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612" windowWidth="15036" windowHeight="4452"/>
  </bookViews>
  <sheets>
    <sheet name="Comp" sheetId="1" r:id="rId1"/>
    <sheet name="r1" sheetId="2" r:id="rId2"/>
    <sheet name="sec" sheetId="3" r:id="rId3"/>
    <sheet name="Лист1" sheetId="4" r:id="rId4"/>
  </sheets>
  <definedNames>
    <definedName name="_xlnm._FilterDatabase" localSheetId="0" hidden="1">Comp!$A$1:$W$306</definedName>
  </definedNames>
  <calcPr calcId="145621"/>
</workbook>
</file>

<file path=xl/calcChain.xml><?xml version="1.0" encoding="utf-8"?>
<calcChain xmlns="http://schemas.openxmlformats.org/spreadsheetml/2006/main">
  <c r="B1130" i="3" l="1"/>
  <c r="B1129" i="3"/>
  <c r="B1128" i="3"/>
  <c r="B1127" i="3"/>
  <c r="B1126" i="3"/>
  <c r="B1125" i="3"/>
  <c r="B1124" i="3"/>
  <c r="B1123" i="3"/>
  <c r="B1122" i="3"/>
  <c r="B1121" i="3"/>
  <c r="B1120" i="3"/>
  <c r="B1119" i="3"/>
  <c r="B1118" i="3"/>
  <c r="B1117" i="3"/>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C752"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C243" i="3" s="1"/>
  <c r="B242" i="3"/>
  <c r="B241" i="3"/>
  <c r="B240" i="3"/>
  <c r="C239" i="3"/>
  <c r="B239" i="3"/>
  <c r="B238" i="3"/>
  <c r="B237" i="3"/>
  <c r="B236" i="3"/>
  <c r="B235" i="3"/>
  <c r="B234" i="3"/>
  <c r="B233" i="3"/>
  <c r="B232" i="3"/>
  <c r="B231" i="3"/>
  <c r="B230" i="3"/>
  <c r="B229" i="3"/>
  <c r="C229" i="3" s="1"/>
  <c r="B228" i="3"/>
  <c r="B227" i="3"/>
  <c r="B226" i="3"/>
  <c r="B225" i="3"/>
  <c r="B224" i="3"/>
  <c r="B223" i="3"/>
  <c r="B222" i="3"/>
  <c r="B221" i="3"/>
  <c r="B220" i="3"/>
  <c r="B219" i="3"/>
  <c r="B218" i="3"/>
  <c r="C218" i="3" s="1"/>
  <c r="B217" i="3"/>
  <c r="B216" i="3"/>
  <c r="B215" i="3"/>
  <c r="B214" i="3"/>
  <c r="B213" i="3"/>
  <c r="B212" i="3"/>
  <c r="B211" i="3"/>
  <c r="C211" i="3" s="1"/>
  <c r="B210" i="3"/>
  <c r="B209" i="3"/>
  <c r="B208" i="3"/>
  <c r="C207" i="3"/>
  <c r="B207" i="3"/>
  <c r="B206" i="3"/>
  <c r="B205" i="3"/>
  <c r="B204" i="3"/>
  <c r="B203" i="3"/>
  <c r="B202" i="3"/>
  <c r="B201" i="3"/>
  <c r="B200" i="3"/>
  <c r="B199" i="3"/>
  <c r="B198" i="3"/>
  <c r="B197" i="3"/>
  <c r="C197" i="3" s="1"/>
  <c r="B196" i="3"/>
  <c r="B195" i="3"/>
  <c r="B194" i="3"/>
  <c r="B193" i="3"/>
  <c r="B192" i="3"/>
  <c r="B191" i="3"/>
  <c r="B190" i="3"/>
  <c r="B189" i="3"/>
  <c r="B188" i="3"/>
  <c r="B187" i="3"/>
  <c r="B186" i="3"/>
  <c r="C186" i="3" s="1"/>
  <c r="B185" i="3"/>
  <c r="B184" i="3"/>
  <c r="B183" i="3"/>
  <c r="B182" i="3"/>
  <c r="B181" i="3"/>
  <c r="B180" i="3"/>
  <c r="B179" i="3"/>
  <c r="C179" i="3" s="1"/>
  <c r="B178" i="3"/>
  <c r="B177" i="3"/>
  <c r="B176" i="3"/>
  <c r="C175" i="3"/>
  <c r="B175" i="3"/>
  <c r="B174" i="3"/>
  <c r="B173" i="3"/>
  <c r="B172" i="3"/>
  <c r="B171" i="3"/>
  <c r="B170" i="3"/>
  <c r="B169" i="3"/>
  <c r="B168" i="3"/>
  <c r="B167" i="3"/>
  <c r="B166" i="3"/>
  <c r="B165" i="3"/>
  <c r="C165" i="3" s="1"/>
  <c r="B164" i="3"/>
  <c r="B163" i="3"/>
  <c r="B162" i="3"/>
  <c r="B161" i="3"/>
  <c r="B160" i="3"/>
  <c r="B159" i="3"/>
  <c r="B158" i="3"/>
  <c r="B157" i="3"/>
  <c r="B156" i="3"/>
  <c r="B155" i="3"/>
  <c r="B154" i="3"/>
  <c r="C154" i="3" s="1"/>
  <c r="B153" i="3"/>
  <c r="B152" i="3"/>
  <c r="B151" i="3"/>
  <c r="B150" i="3"/>
  <c r="B149" i="3"/>
  <c r="B148" i="3"/>
  <c r="B147" i="3"/>
  <c r="C147" i="3" s="1"/>
  <c r="B146" i="3"/>
  <c r="B145" i="3"/>
  <c r="B144" i="3"/>
  <c r="C143" i="3"/>
  <c r="B143" i="3"/>
  <c r="B142" i="3"/>
  <c r="B141" i="3"/>
  <c r="B140" i="3"/>
  <c r="B139" i="3"/>
  <c r="B138" i="3"/>
  <c r="B137" i="3"/>
  <c r="B136" i="3"/>
  <c r="B135" i="3"/>
  <c r="B134" i="3"/>
  <c r="B133" i="3"/>
  <c r="C133" i="3" s="1"/>
  <c r="B132" i="3"/>
  <c r="B131" i="3"/>
  <c r="B130" i="3"/>
  <c r="B129" i="3"/>
  <c r="B128" i="3"/>
  <c r="B127" i="3"/>
  <c r="B126" i="3"/>
  <c r="B125" i="3"/>
  <c r="B124" i="3"/>
  <c r="B123" i="3"/>
  <c r="B122" i="3"/>
  <c r="C122" i="3" s="1"/>
  <c r="B121" i="3"/>
  <c r="B120" i="3"/>
  <c r="B119" i="3"/>
  <c r="B118" i="3"/>
  <c r="B117" i="3"/>
  <c r="B116" i="3"/>
  <c r="B115" i="3"/>
  <c r="C115" i="3" s="1"/>
  <c r="B114" i="3"/>
  <c r="B113" i="3"/>
  <c r="B112" i="3"/>
  <c r="C111" i="3"/>
  <c r="B111" i="3"/>
  <c r="B110" i="3"/>
  <c r="B109" i="3"/>
  <c r="B108" i="3"/>
  <c r="B107" i="3"/>
  <c r="B106" i="3"/>
  <c r="B105" i="3"/>
  <c r="B104" i="3"/>
  <c r="B103" i="3"/>
  <c r="B102" i="3"/>
  <c r="C101" i="3"/>
  <c r="B101" i="3"/>
  <c r="B100" i="3"/>
  <c r="B99" i="3"/>
  <c r="B98" i="3"/>
  <c r="B97" i="3"/>
  <c r="B96" i="3"/>
  <c r="C96" i="3" s="1"/>
  <c r="B95" i="3"/>
  <c r="B94" i="3"/>
  <c r="C93" i="3"/>
  <c r="B93" i="3"/>
  <c r="B92" i="3"/>
  <c r="B91" i="3"/>
  <c r="B90" i="3"/>
  <c r="B89" i="3"/>
  <c r="B88" i="3"/>
  <c r="C88" i="3" s="1"/>
  <c r="B87" i="3"/>
  <c r="B86" i="3"/>
  <c r="C85" i="3"/>
  <c r="B85" i="3"/>
  <c r="B84" i="3"/>
  <c r="B83" i="3"/>
  <c r="B82" i="3"/>
  <c r="B81" i="3"/>
  <c r="B80" i="3"/>
  <c r="C80" i="3" s="1"/>
  <c r="B79" i="3"/>
  <c r="B78" i="3"/>
  <c r="C77" i="3"/>
  <c r="B77" i="3"/>
  <c r="B76" i="3"/>
  <c r="B75" i="3"/>
  <c r="B74" i="3"/>
  <c r="B73" i="3"/>
  <c r="B72" i="3"/>
  <c r="C72" i="3" s="1"/>
  <c r="B71" i="3"/>
  <c r="B70" i="3"/>
  <c r="C69" i="3"/>
  <c r="B69" i="3"/>
  <c r="B68" i="3"/>
  <c r="B67" i="3"/>
  <c r="B66" i="3"/>
  <c r="B65" i="3"/>
  <c r="B64" i="3"/>
  <c r="C64" i="3" s="1"/>
  <c r="B63" i="3"/>
  <c r="B62" i="3"/>
  <c r="C61" i="3"/>
  <c r="B61" i="3"/>
  <c r="B60" i="3"/>
  <c r="B59" i="3"/>
  <c r="B58" i="3"/>
  <c r="B57" i="3"/>
  <c r="B56" i="3"/>
  <c r="C56" i="3" s="1"/>
  <c r="B55" i="3"/>
  <c r="B54" i="3"/>
  <c r="C53" i="3"/>
  <c r="B53" i="3"/>
  <c r="B52" i="3"/>
  <c r="B51" i="3"/>
  <c r="B50" i="3"/>
  <c r="B49" i="3"/>
  <c r="B48" i="3"/>
  <c r="C48" i="3" s="1"/>
  <c r="B47" i="3"/>
  <c r="B46" i="3"/>
  <c r="C45" i="3"/>
  <c r="B45" i="3"/>
  <c r="B44" i="3"/>
  <c r="B43" i="3"/>
  <c r="C43" i="3" s="1"/>
  <c r="B42" i="3"/>
  <c r="B41" i="3"/>
  <c r="C41" i="3" s="1"/>
  <c r="B40" i="3"/>
  <c r="C40" i="3" s="1"/>
  <c r="B39" i="3"/>
  <c r="B38" i="3"/>
  <c r="C37" i="3"/>
  <c r="B37" i="3"/>
  <c r="B36" i="3"/>
  <c r="B35" i="3"/>
  <c r="C35" i="3" s="1"/>
  <c r="B34" i="3"/>
  <c r="B33" i="3"/>
  <c r="C33" i="3" s="1"/>
  <c r="B32" i="3"/>
  <c r="C32" i="3" s="1"/>
  <c r="B31" i="3"/>
  <c r="B30" i="3"/>
  <c r="C29" i="3"/>
  <c r="B29" i="3"/>
  <c r="B28" i="3"/>
  <c r="B27" i="3"/>
  <c r="C27" i="3" s="1"/>
  <c r="B26" i="3"/>
  <c r="B25" i="3"/>
  <c r="C20" i="3"/>
  <c r="A20" i="3"/>
  <c r="B20" i="3" s="1"/>
  <c r="B19" i="3"/>
  <c r="C19" i="3" s="1"/>
  <c r="A19" i="3"/>
  <c r="B18" i="3"/>
  <c r="B17" i="3"/>
  <c r="B16" i="3"/>
  <c r="B15" i="3"/>
  <c r="B14" i="3"/>
  <c r="B13" i="3"/>
  <c r="B12" i="3"/>
  <c r="B11" i="3"/>
  <c r="B10" i="3"/>
  <c r="B9" i="3"/>
  <c r="B8" i="3"/>
  <c r="B7" i="3"/>
  <c r="B6" i="3"/>
  <c r="B5" i="3"/>
  <c r="B3" i="3"/>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C876" i="2"/>
  <c r="B876" i="2"/>
  <c r="B875" i="2"/>
  <c r="B874" i="2"/>
  <c r="B873" i="2"/>
  <c r="B872" i="2"/>
  <c r="B871" i="2"/>
  <c r="B870" i="2"/>
  <c r="B869" i="2"/>
  <c r="C868" i="2"/>
  <c r="B868" i="2"/>
  <c r="B867" i="2"/>
  <c r="B866" i="2"/>
  <c r="B865" i="2"/>
  <c r="B864" i="2"/>
  <c r="B863" i="2"/>
  <c r="B862" i="2"/>
  <c r="B861" i="2"/>
  <c r="C860" i="2"/>
  <c r="B860" i="2"/>
  <c r="B859" i="2"/>
  <c r="B858" i="2"/>
  <c r="B857" i="2"/>
  <c r="B856" i="2"/>
  <c r="B855" i="2"/>
  <c r="B854" i="2"/>
  <c r="B853" i="2"/>
  <c r="C852" i="2"/>
  <c r="B852" i="2"/>
  <c r="B851" i="2"/>
  <c r="B850" i="2"/>
  <c r="B849" i="2"/>
  <c r="B848" i="2"/>
  <c r="B847" i="2"/>
  <c r="B846" i="2"/>
  <c r="B845" i="2"/>
  <c r="C844" i="2"/>
  <c r="B844" i="2"/>
  <c r="B843" i="2"/>
  <c r="B842" i="2"/>
  <c r="B841" i="2"/>
  <c r="B840" i="2"/>
  <c r="B839" i="2"/>
  <c r="B838" i="2"/>
  <c r="B837" i="2"/>
  <c r="C836" i="2"/>
  <c r="B836" i="2"/>
  <c r="B835" i="2"/>
  <c r="B834" i="2"/>
  <c r="B833" i="2"/>
  <c r="B832" i="2"/>
  <c r="B831" i="2"/>
  <c r="B830" i="2"/>
  <c r="B829" i="2"/>
  <c r="C828" i="2"/>
  <c r="B828" i="2"/>
  <c r="B827" i="2"/>
  <c r="B826" i="2"/>
  <c r="B825" i="2"/>
  <c r="B824" i="2"/>
  <c r="B823" i="2"/>
  <c r="B822" i="2"/>
  <c r="B821" i="2"/>
  <c r="C820" i="2"/>
  <c r="B820" i="2"/>
  <c r="B819" i="2"/>
  <c r="B818" i="2"/>
  <c r="B817" i="2"/>
  <c r="B816" i="2"/>
  <c r="B815" i="2"/>
  <c r="B814" i="2"/>
  <c r="B813" i="2"/>
  <c r="C812" i="2"/>
  <c r="B812" i="2"/>
  <c r="B811" i="2"/>
  <c r="B810" i="2"/>
  <c r="B809" i="2"/>
  <c r="B808" i="2"/>
  <c r="B807" i="2"/>
  <c r="B806" i="2"/>
  <c r="B805" i="2"/>
  <c r="C804" i="2"/>
  <c r="B804" i="2"/>
  <c r="B803" i="2"/>
  <c r="B802" i="2"/>
  <c r="B801" i="2"/>
  <c r="B800" i="2"/>
  <c r="B799" i="2"/>
  <c r="B798" i="2"/>
  <c r="B797" i="2"/>
  <c r="C796" i="2"/>
  <c r="B796" i="2"/>
  <c r="B795" i="2"/>
  <c r="B794" i="2"/>
  <c r="B793" i="2"/>
  <c r="B792" i="2"/>
  <c r="B791" i="2"/>
  <c r="B790" i="2"/>
  <c r="B789" i="2"/>
  <c r="C788" i="2"/>
  <c r="B788" i="2"/>
  <c r="B787" i="2"/>
  <c r="B786" i="2"/>
  <c r="B785" i="2"/>
  <c r="B784" i="2"/>
  <c r="B783" i="2"/>
  <c r="B782" i="2"/>
  <c r="B781" i="2"/>
  <c r="C780" i="2"/>
  <c r="B780" i="2"/>
  <c r="B779" i="2"/>
  <c r="B778" i="2"/>
  <c r="B777" i="2"/>
  <c r="B776" i="2"/>
  <c r="B775" i="2"/>
  <c r="B774" i="2"/>
  <c r="B773" i="2"/>
  <c r="C772" i="2"/>
  <c r="B772" i="2"/>
  <c r="B771" i="2"/>
  <c r="B770" i="2"/>
  <c r="B769" i="2"/>
  <c r="B768" i="2"/>
  <c r="B767" i="2"/>
  <c r="B766" i="2"/>
  <c r="B765" i="2"/>
  <c r="C764" i="2"/>
  <c r="B764" i="2"/>
  <c r="B763" i="2"/>
  <c r="B762" i="2"/>
  <c r="B761" i="2"/>
  <c r="B760" i="2"/>
  <c r="B759" i="2"/>
  <c r="B758" i="2"/>
  <c r="B757" i="2"/>
  <c r="C756" i="2"/>
  <c r="B756" i="2"/>
  <c r="B755" i="2"/>
  <c r="B754" i="2"/>
  <c r="B753" i="2"/>
  <c r="B752" i="2"/>
  <c r="B751" i="2"/>
  <c r="B750" i="2"/>
  <c r="B749" i="2"/>
  <c r="C748" i="2"/>
  <c r="B748" i="2"/>
  <c r="B747" i="2"/>
  <c r="B746" i="2"/>
  <c r="B745" i="2"/>
  <c r="B744" i="2"/>
  <c r="B743" i="2"/>
  <c r="B742" i="2"/>
  <c r="B741" i="2"/>
  <c r="C740" i="2"/>
  <c r="B740" i="2"/>
  <c r="B739" i="2"/>
  <c r="B738" i="2"/>
  <c r="B737" i="2"/>
  <c r="B736" i="2"/>
  <c r="B735" i="2"/>
  <c r="B734" i="2"/>
  <c r="B733" i="2"/>
  <c r="C732" i="2"/>
  <c r="B732" i="2"/>
  <c r="B731" i="2"/>
  <c r="B730" i="2"/>
  <c r="B729" i="2"/>
  <c r="B728" i="2"/>
  <c r="B727" i="2"/>
  <c r="B726" i="2"/>
  <c r="B725" i="2"/>
  <c r="C724" i="2"/>
  <c r="B724" i="2"/>
  <c r="B723" i="2"/>
  <c r="B722" i="2"/>
  <c r="B721" i="2"/>
  <c r="B720" i="2"/>
  <c r="B719" i="2"/>
  <c r="C719" i="2" s="1"/>
  <c r="B718" i="2"/>
  <c r="B717" i="2"/>
  <c r="C716" i="2"/>
  <c r="B716" i="2"/>
  <c r="B715" i="2"/>
  <c r="B714" i="2"/>
  <c r="B713" i="2"/>
  <c r="B712" i="2"/>
  <c r="B711" i="2"/>
  <c r="C711" i="2" s="1"/>
  <c r="B710" i="2"/>
  <c r="B709" i="2"/>
  <c r="C708" i="2"/>
  <c r="B708" i="2"/>
  <c r="B707" i="2"/>
  <c r="B706" i="2"/>
  <c r="B705" i="2"/>
  <c r="B704" i="2"/>
  <c r="B703" i="2"/>
  <c r="C703" i="2" s="1"/>
  <c r="B702" i="2"/>
  <c r="B701" i="2"/>
  <c r="C700" i="2"/>
  <c r="B700" i="2"/>
  <c r="B699" i="2"/>
  <c r="B698" i="2"/>
  <c r="C698" i="2" s="1"/>
  <c r="B697" i="2"/>
  <c r="B696" i="2"/>
  <c r="C696" i="2" s="1"/>
  <c r="B695" i="2"/>
  <c r="C695" i="2" s="1"/>
  <c r="B694" i="2"/>
  <c r="B693" i="2"/>
  <c r="C692" i="2"/>
  <c r="B692" i="2"/>
  <c r="B691" i="2"/>
  <c r="B690" i="2"/>
  <c r="C690" i="2" s="1"/>
  <c r="B689" i="2"/>
  <c r="B688" i="2"/>
  <c r="C688" i="2" s="1"/>
  <c r="B687" i="2"/>
  <c r="C687" i="2" s="1"/>
  <c r="B686" i="2"/>
  <c r="B685" i="2"/>
  <c r="C684" i="2"/>
  <c r="B684" i="2"/>
  <c r="B683" i="2"/>
  <c r="B682" i="2"/>
  <c r="C682" i="2" s="1"/>
  <c r="B681" i="2"/>
  <c r="B680" i="2"/>
  <c r="C680" i="2" s="1"/>
  <c r="B679" i="2"/>
  <c r="C679" i="2" s="1"/>
  <c r="B678" i="2"/>
  <c r="B677" i="2"/>
  <c r="C676" i="2"/>
  <c r="B676" i="2"/>
  <c r="B675" i="2"/>
  <c r="B674" i="2"/>
  <c r="C674" i="2" s="1"/>
  <c r="B673" i="2"/>
  <c r="B672" i="2"/>
  <c r="C672" i="2" s="1"/>
  <c r="B671" i="2"/>
  <c r="C671" i="2" s="1"/>
  <c r="B670" i="2"/>
  <c r="B669" i="2"/>
  <c r="C668" i="2"/>
  <c r="B668" i="2"/>
  <c r="B667" i="2"/>
  <c r="B666" i="2"/>
  <c r="C666" i="2" s="1"/>
  <c r="B665" i="2"/>
  <c r="B664" i="2"/>
  <c r="C664" i="2" s="1"/>
  <c r="B663" i="2"/>
  <c r="C663" i="2" s="1"/>
  <c r="B662" i="2"/>
  <c r="B661" i="2"/>
  <c r="C660" i="2"/>
  <c r="B660" i="2"/>
  <c r="B659" i="2"/>
  <c r="B658" i="2"/>
  <c r="C658" i="2" s="1"/>
  <c r="B657" i="2"/>
  <c r="B656" i="2"/>
  <c r="C656" i="2" s="1"/>
  <c r="B655" i="2"/>
  <c r="C655" i="2" s="1"/>
  <c r="B654" i="2"/>
  <c r="B653" i="2"/>
  <c r="C652" i="2"/>
  <c r="B652" i="2"/>
  <c r="B651" i="2"/>
  <c r="B650" i="2"/>
  <c r="C650" i="2" s="1"/>
  <c r="B649" i="2"/>
  <c r="B648" i="2"/>
  <c r="C648" i="2" s="1"/>
  <c r="B647" i="2"/>
  <c r="C647" i="2" s="1"/>
  <c r="B646" i="2"/>
  <c r="B645" i="2"/>
  <c r="C644" i="2"/>
  <c r="B644" i="2"/>
  <c r="B643" i="2"/>
  <c r="B642" i="2"/>
  <c r="C642" i="2" s="1"/>
  <c r="B641" i="2"/>
  <c r="B640" i="2"/>
  <c r="C640" i="2" s="1"/>
  <c r="B639" i="2"/>
  <c r="C639" i="2" s="1"/>
  <c r="B638" i="2"/>
  <c r="B637" i="2"/>
  <c r="C636" i="2"/>
  <c r="B636" i="2"/>
  <c r="B635" i="2"/>
  <c r="B634" i="2"/>
  <c r="C634" i="2" s="1"/>
  <c r="B633" i="2"/>
  <c r="B632" i="2"/>
  <c r="C632" i="2" s="1"/>
  <c r="B631" i="2"/>
  <c r="C631" i="2" s="1"/>
  <c r="B630" i="2"/>
  <c r="B629" i="2"/>
  <c r="C628" i="2"/>
  <c r="B628" i="2"/>
  <c r="B627" i="2"/>
  <c r="B626" i="2"/>
  <c r="C626" i="2" s="1"/>
  <c r="B625" i="2"/>
  <c r="B624" i="2"/>
  <c r="C624" i="2" s="1"/>
  <c r="B623" i="2"/>
  <c r="C623" i="2" s="1"/>
  <c r="B622" i="2"/>
  <c r="B621" i="2"/>
  <c r="C620" i="2"/>
  <c r="B620" i="2"/>
  <c r="B619" i="2"/>
  <c r="B618" i="2"/>
  <c r="C618" i="2" s="1"/>
  <c r="B617" i="2"/>
  <c r="B616" i="2"/>
  <c r="C616" i="2" s="1"/>
  <c r="B615" i="2"/>
  <c r="C615" i="2" s="1"/>
  <c r="B614" i="2"/>
  <c r="B613" i="2"/>
  <c r="C612" i="2"/>
  <c r="B612" i="2"/>
  <c r="B611" i="2"/>
  <c r="B610" i="2"/>
  <c r="C610" i="2" s="1"/>
  <c r="B609" i="2"/>
  <c r="B608" i="2"/>
  <c r="C608" i="2" s="1"/>
  <c r="B607" i="2"/>
  <c r="C607" i="2" s="1"/>
  <c r="B606" i="2"/>
  <c r="B605" i="2"/>
  <c r="C604" i="2"/>
  <c r="B604" i="2"/>
  <c r="B603" i="2"/>
  <c r="B602" i="2"/>
  <c r="C602" i="2" s="1"/>
  <c r="B601" i="2"/>
  <c r="B600" i="2"/>
  <c r="C600" i="2" s="1"/>
  <c r="B599" i="2"/>
  <c r="C599" i="2" s="1"/>
  <c r="B598" i="2"/>
  <c r="B597" i="2"/>
  <c r="C596" i="2"/>
  <c r="B596" i="2"/>
  <c r="B595" i="2"/>
  <c r="B594" i="2"/>
  <c r="C594" i="2" s="1"/>
  <c r="B593" i="2"/>
  <c r="B592" i="2"/>
  <c r="C592" i="2" s="1"/>
  <c r="B591" i="2"/>
  <c r="C591" i="2" s="1"/>
  <c r="B590" i="2"/>
  <c r="B589" i="2"/>
  <c r="C588" i="2"/>
  <c r="B588" i="2"/>
  <c r="B587" i="2"/>
  <c r="B586" i="2"/>
  <c r="C586" i="2" s="1"/>
  <c r="B585" i="2"/>
  <c r="B584" i="2"/>
  <c r="C584" i="2" s="1"/>
  <c r="B583" i="2"/>
  <c r="C583" i="2" s="1"/>
  <c r="B582" i="2"/>
  <c r="B581" i="2"/>
  <c r="C580" i="2"/>
  <c r="B580" i="2"/>
  <c r="B579" i="2"/>
  <c r="B578" i="2"/>
  <c r="C578" i="2" s="1"/>
  <c r="B577" i="2"/>
  <c r="B576" i="2"/>
  <c r="C576" i="2" s="1"/>
  <c r="B575" i="2"/>
  <c r="C575" i="2" s="1"/>
  <c r="B574" i="2"/>
  <c r="B573" i="2"/>
  <c r="C572" i="2"/>
  <c r="B572" i="2"/>
  <c r="B571" i="2"/>
  <c r="B570" i="2"/>
  <c r="C570" i="2" s="1"/>
  <c r="B569" i="2"/>
  <c r="B568" i="2"/>
  <c r="C568" i="2" s="1"/>
  <c r="B567" i="2"/>
  <c r="C567" i="2" s="1"/>
  <c r="B566" i="2"/>
  <c r="B565" i="2"/>
  <c r="C564" i="2"/>
  <c r="B564" i="2"/>
  <c r="B563" i="2"/>
  <c r="B562" i="2"/>
  <c r="C562" i="2" s="1"/>
  <c r="B561" i="2"/>
  <c r="B560" i="2"/>
  <c r="C560" i="2" s="1"/>
  <c r="B559" i="2"/>
  <c r="C559" i="2" s="1"/>
  <c r="B558" i="2"/>
  <c r="B557" i="2"/>
  <c r="C556" i="2"/>
  <c r="B556" i="2"/>
  <c r="B555" i="2"/>
  <c r="B554" i="2"/>
  <c r="C554" i="2" s="1"/>
  <c r="B553" i="2"/>
  <c r="B552" i="2"/>
  <c r="C552" i="2" s="1"/>
  <c r="B551" i="2"/>
  <c r="C551" i="2" s="1"/>
  <c r="B550" i="2"/>
  <c r="B549" i="2"/>
  <c r="C548" i="2"/>
  <c r="B548" i="2"/>
  <c r="B547" i="2"/>
  <c r="B546" i="2"/>
  <c r="C546" i="2" s="1"/>
  <c r="B545" i="2"/>
  <c r="B544" i="2"/>
  <c r="C544" i="2" s="1"/>
  <c r="B543" i="2"/>
  <c r="C543" i="2" s="1"/>
  <c r="B542" i="2"/>
  <c r="B541" i="2"/>
  <c r="C540" i="2"/>
  <c r="B540" i="2"/>
  <c r="B539" i="2"/>
  <c r="B538" i="2"/>
  <c r="C538" i="2" s="1"/>
  <c r="B537" i="2"/>
  <c r="B536" i="2"/>
  <c r="C536" i="2" s="1"/>
  <c r="B535" i="2"/>
  <c r="C535" i="2" s="1"/>
  <c r="B534" i="2"/>
  <c r="B533" i="2"/>
  <c r="C532" i="2"/>
  <c r="B532" i="2"/>
  <c r="B531" i="2"/>
  <c r="B530" i="2"/>
  <c r="C530" i="2" s="1"/>
  <c r="B529" i="2"/>
  <c r="B528" i="2"/>
  <c r="C528" i="2" s="1"/>
  <c r="B527" i="2"/>
  <c r="C527" i="2" s="1"/>
  <c r="B526" i="2"/>
  <c r="B525" i="2"/>
  <c r="C524" i="2"/>
  <c r="B524" i="2"/>
  <c r="B523" i="2"/>
  <c r="B522" i="2"/>
  <c r="C522" i="2" s="1"/>
  <c r="B521" i="2"/>
  <c r="B520" i="2"/>
  <c r="C520" i="2" s="1"/>
  <c r="B519" i="2"/>
  <c r="C519" i="2" s="1"/>
  <c r="B518" i="2"/>
  <c r="B517" i="2"/>
  <c r="C516" i="2"/>
  <c r="B516" i="2"/>
  <c r="B515" i="2"/>
  <c r="B514" i="2"/>
  <c r="C514" i="2" s="1"/>
  <c r="B513" i="2"/>
  <c r="B512" i="2"/>
  <c r="C512" i="2" s="1"/>
  <c r="B511" i="2"/>
  <c r="C511" i="2" s="1"/>
  <c r="B510" i="2"/>
  <c r="B509" i="2"/>
  <c r="C508" i="2"/>
  <c r="B508" i="2"/>
  <c r="B507" i="2"/>
  <c r="B506" i="2"/>
  <c r="C506" i="2" s="1"/>
  <c r="B505" i="2"/>
  <c r="B504" i="2"/>
  <c r="C504" i="2" s="1"/>
  <c r="B503" i="2"/>
  <c r="C503" i="2" s="1"/>
  <c r="B502" i="2"/>
  <c r="B501" i="2"/>
  <c r="C500" i="2"/>
  <c r="B500" i="2"/>
  <c r="B499" i="2"/>
  <c r="B498" i="2"/>
  <c r="C498" i="2" s="1"/>
  <c r="B497" i="2"/>
  <c r="B496" i="2"/>
  <c r="C496" i="2" s="1"/>
  <c r="B495" i="2"/>
  <c r="C495" i="2" s="1"/>
  <c r="B494" i="2"/>
  <c r="B493" i="2"/>
  <c r="C492" i="2"/>
  <c r="B492" i="2"/>
  <c r="B491" i="2"/>
  <c r="B490" i="2"/>
  <c r="C490" i="2" s="1"/>
  <c r="B489" i="2"/>
  <c r="B488" i="2"/>
  <c r="C488" i="2" s="1"/>
  <c r="B487" i="2"/>
  <c r="C487" i="2" s="1"/>
  <c r="B486" i="2"/>
  <c r="B485" i="2"/>
  <c r="C484" i="2"/>
  <c r="B484" i="2"/>
  <c r="B483" i="2"/>
  <c r="B482" i="2"/>
  <c r="C482" i="2" s="1"/>
  <c r="B481" i="2"/>
  <c r="B480" i="2"/>
  <c r="C480" i="2" s="1"/>
  <c r="B479" i="2"/>
  <c r="C479" i="2" s="1"/>
  <c r="B478" i="2"/>
  <c r="B477" i="2"/>
  <c r="C476" i="2"/>
  <c r="B476" i="2"/>
  <c r="B475" i="2"/>
  <c r="B474" i="2"/>
  <c r="C474" i="2" s="1"/>
  <c r="B473" i="2"/>
  <c r="B472" i="2"/>
  <c r="C472" i="2" s="1"/>
  <c r="B471" i="2"/>
  <c r="C471" i="2" s="1"/>
  <c r="B470" i="2"/>
  <c r="B469" i="2"/>
  <c r="C468" i="2"/>
  <c r="B468" i="2"/>
  <c r="B467" i="2"/>
  <c r="B466" i="2"/>
  <c r="C466" i="2" s="1"/>
  <c r="B465" i="2"/>
  <c r="B464" i="2"/>
  <c r="C464" i="2" s="1"/>
  <c r="B463" i="2"/>
  <c r="C463" i="2" s="1"/>
  <c r="B462" i="2"/>
  <c r="B461" i="2"/>
  <c r="C460" i="2"/>
  <c r="B460" i="2"/>
  <c r="B459" i="2"/>
  <c r="B458" i="2"/>
  <c r="C458" i="2" s="1"/>
  <c r="B457" i="2"/>
  <c r="B456" i="2"/>
  <c r="C456" i="2" s="1"/>
  <c r="B455" i="2"/>
  <c r="C455" i="2" s="1"/>
  <c r="B454" i="2"/>
  <c r="B453" i="2"/>
  <c r="C452" i="2"/>
  <c r="B452" i="2"/>
  <c r="B451" i="2"/>
  <c r="B450" i="2"/>
  <c r="C450" i="2" s="1"/>
  <c r="B449" i="2"/>
  <c r="B448" i="2"/>
  <c r="C448" i="2" s="1"/>
  <c r="B447" i="2"/>
  <c r="C447" i="2" s="1"/>
  <c r="B446" i="2"/>
  <c r="B445" i="2"/>
  <c r="C444" i="2"/>
  <c r="B444" i="2"/>
  <c r="B443" i="2"/>
  <c r="B442" i="2"/>
  <c r="C442" i="2" s="1"/>
  <c r="B441" i="2"/>
  <c r="B440" i="2"/>
  <c r="C440" i="2" s="1"/>
  <c r="B439" i="2"/>
  <c r="C439" i="2" s="1"/>
  <c r="B438" i="2"/>
  <c r="B437" i="2"/>
  <c r="C436" i="2"/>
  <c r="B436" i="2"/>
  <c r="B435" i="2"/>
  <c r="B434" i="2"/>
  <c r="C434" i="2" s="1"/>
  <c r="B433" i="2"/>
  <c r="B432" i="2"/>
  <c r="C432" i="2" s="1"/>
  <c r="B431" i="2"/>
  <c r="C431" i="2" s="1"/>
  <c r="B430" i="2"/>
  <c r="B429" i="2"/>
  <c r="C428" i="2"/>
  <c r="B428" i="2"/>
  <c r="B427" i="2"/>
  <c r="B426" i="2"/>
  <c r="C426" i="2" s="1"/>
  <c r="B425" i="2"/>
  <c r="B424" i="2"/>
  <c r="C424" i="2" s="1"/>
  <c r="B423" i="2"/>
  <c r="C423" i="2" s="1"/>
  <c r="B422" i="2"/>
  <c r="B421" i="2"/>
  <c r="C420" i="2"/>
  <c r="B420" i="2"/>
  <c r="B419" i="2"/>
  <c r="B418" i="2"/>
  <c r="C418" i="2" s="1"/>
  <c r="B417" i="2"/>
  <c r="B416" i="2"/>
  <c r="C416" i="2" s="1"/>
  <c r="B415" i="2"/>
  <c r="C415" i="2" s="1"/>
  <c r="B414" i="2"/>
  <c r="B413" i="2"/>
  <c r="C412" i="2"/>
  <c r="B412" i="2"/>
  <c r="B411" i="2"/>
  <c r="B410" i="2"/>
  <c r="C410" i="2" s="1"/>
  <c r="B409" i="2"/>
  <c r="B408" i="2"/>
  <c r="C408" i="2" s="1"/>
  <c r="B407" i="2"/>
  <c r="C407" i="2" s="1"/>
  <c r="B406" i="2"/>
  <c r="B405" i="2"/>
  <c r="C404" i="2"/>
  <c r="B404" i="2"/>
  <c r="B403" i="2"/>
  <c r="B402" i="2"/>
  <c r="C402" i="2" s="1"/>
  <c r="B401" i="2"/>
  <c r="B400" i="2"/>
  <c r="C400" i="2" s="1"/>
  <c r="B399" i="2"/>
  <c r="C399" i="2" s="1"/>
  <c r="B398" i="2"/>
  <c r="B397" i="2"/>
  <c r="C396" i="2"/>
  <c r="B396" i="2"/>
  <c r="B395" i="2"/>
  <c r="B394" i="2"/>
  <c r="C394" i="2" s="1"/>
  <c r="B393" i="2"/>
  <c r="B392" i="2"/>
  <c r="C392" i="2" s="1"/>
  <c r="B391" i="2"/>
  <c r="C391" i="2" s="1"/>
  <c r="B390" i="2"/>
  <c r="B389" i="2"/>
  <c r="C388" i="2"/>
  <c r="B388" i="2"/>
  <c r="B387" i="2"/>
  <c r="B386" i="2"/>
  <c r="C386" i="2" s="1"/>
  <c r="B385" i="2"/>
  <c r="B384" i="2"/>
  <c r="C384" i="2" s="1"/>
  <c r="B383" i="2"/>
  <c r="C383" i="2" s="1"/>
  <c r="B382" i="2"/>
  <c r="B381" i="2"/>
  <c r="C380" i="2"/>
  <c r="B380" i="2"/>
  <c r="B379" i="2"/>
  <c r="B378" i="2"/>
  <c r="C378" i="2" s="1"/>
  <c r="B377" i="2"/>
  <c r="B376" i="2"/>
  <c r="C376" i="2" s="1"/>
  <c r="B375" i="2"/>
  <c r="C375" i="2" s="1"/>
  <c r="B374" i="2"/>
  <c r="B373" i="2"/>
  <c r="C372" i="2"/>
  <c r="B372" i="2"/>
  <c r="B371" i="2"/>
  <c r="B370" i="2"/>
  <c r="C370" i="2" s="1"/>
  <c r="B369" i="2"/>
  <c r="B368" i="2"/>
  <c r="C368" i="2" s="1"/>
  <c r="B367" i="2"/>
  <c r="C367" i="2" s="1"/>
  <c r="B366" i="2"/>
  <c r="B365" i="2"/>
  <c r="C364" i="2"/>
  <c r="B364" i="2"/>
  <c r="B363" i="2"/>
  <c r="B362" i="2"/>
  <c r="C362" i="2" s="1"/>
  <c r="B361" i="2"/>
  <c r="B360" i="2"/>
  <c r="C360" i="2" s="1"/>
  <c r="B359" i="2"/>
  <c r="C359" i="2" s="1"/>
  <c r="B358" i="2"/>
  <c r="B357" i="2"/>
  <c r="C356" i="2"/>
  <c r="B356" i="2"/>
  <c r="B355" i="2"/>
  <c r="B354" i="2"/>
  <c r="C354" i="2" s="1"/>
  <c r="B353" i="2"/>
  <c r="B352" i="2"/>
  <c r="C352" i="2" s="1"/>
  <c r="B351" i="2"/>
  <c r="C351" i="2" s="1"/>
  <c r="B350" i="2"/>
  <c r="B349" i="2"/>
  <c r="C348" i="2"/>
  <c r="B348" i="2"/>
  <c r="B347" i="2"/>
  <c r="B346" i="2"/>
  <c r="C346" i="2" s="1"/>
  <c r="B345" i="2"/>
  <c r="B344" i="2"/>
  <c r="C344" i="2" s="1"/>
  <c r="B343" i="2"/>
  <c r="C343" i="2" s="1"/>
  <c r="B342" i="2"/>
  <c r="B341" i="2"/>
  <c r="C340" i="2"/>
  <c r="B340" i="2"/>
  <c r="B339" i="2"/>
  <c r="B338" i="2"/>
  <c r="C338" i="2" s="1"/>
  <c r="B337" i="2"/>
  <c r="B336" i="2"/>
  <c r="C336" i="2" s="1"/>
  <c r="B335" i="2"/>
  <c r="C335" i="2" s="1"/>
  <c r="B334" i="2"/>
  <c r="B333" i="2"/>
  <c r="C332" i="2"/>
  <c r="B332" i="2"/>
  <c r="B331" i="2"/>
  <c r="B330" i="2"/>
  <c r="C330" i="2" s="1"/>
  <c r="B329" i="2"/>
  <c r="B328" i="2"/>
  <c r="C328" i="2" s="1"/>
  <c r="B327" i="2"/>
  <c r="C327" i="2" s="1"/>
  <c r="B326" i="2"/>
  <c r="B325" i="2"/>
  <c r="C324" i="2"/>
  <c r="B324" i="2"/>
  <c r="B323" i="2"/>
  <c r="B322" i="2"/>
  <c r="C322" i="2" s="1"/>
  <c r="B321" i="2"/>
  <c r="B320" i="2"/>
  <c r="C320" i="2" s="1"/>
  <c r="B319" i="2"/>
  <c r="C319" i="2" s="1"/>
  <c r="B318" i="2"/>
  <c r="B317" i="2"/>
  <c r="C316" i="2"/>
  <c r="B316" i="2"/>
  <c r="B315" i="2"/>
  <c r="B314" i="2"/>
  <c r="C314" i="2" s="1"/>
  <c r="B313" i="2"/>
  <c r="B312" i="2"/>
  <c r="C312" i="2" s="1"/>
  <c r="B311" i="2"/>
  <c r="C311" i="2" s="1"/>
  <c r="B310" i="2"/>
  <c r="B309" i="2"/>
  <c r="C308" i="2"/>
  <c r="B308" i="2"/>
  <c r="B307" i="2"/>
  <c r="B306" i="2"/>
  <c r="C306" i="2" s="1"/>
  <c r="B305" i="2"/>
  <c r="B304" i="2"/>
  <c r="C304" i="2" s="1"/>
  <c r="B303" i="2"/>
  <c r="C303" i="2" s="1"/>
  <c r="B302" i="2"/>
  <c r="B301" i="2"/>
  <c r="C300" i="2"/>
  <c r="B300" i="2"/>
  <c r="B299" i="2"/>
  <c r="C299" i="2" s="1"/>
  <c r="C298" i="2"/>
  <c r="B298" i="2"/>
  <c r="B297" i="2"/>
  <c r="C297" i="2" s="1"/>
  <c r="C296" i="2"/>
  <c r="B296" i="2"/>
  <c r="B295" i="2"/>
  <c r="C295" i="2" s="1"/>
  <c r="C294" i="2"/>
  <c r="B294" i="2"/>
  <c r="B293" i="2"/>
  <c r="C293" i="2" s="1"/>
  <c r="C292" i="2"/>
  <c r="B292" i="2"/>
  <c r="B291" i="2"/>
  <c r="C291" i="2" s="1"/>
  <c r="C290" i="2"/>
  <c r="B290" i="2"/>
  <c r="B289" i="2"/>
  <c r="C289" i="2" s="1"/>
  <c r="C288" i="2"/>
  <c r="B288" i="2"/>
  <c r="B287" i="2"/>
  <c r="C287" i="2" s="1"/>
  <c r="C286" i="2"/>
  <c r="B286" i="2"/>
  <c r="B285" i="2"/>
  <c r="C285" i="2" s="1"/>
  <c r="C284" i="2"/>
  <c r="B284" i="2"/>
  <c r="B283" i="2"/>
  <c r="C283" i="2" s="1"/>
  <c r="C282" i="2"/>
  <c r="B282" i="2"/>
  <c r="B281" i="2"/>
  <c r="C281" i="2" s="1"/>
  <c r="C280" i="2"/>
  <c r="B280" i="2"/>
  <c r="B279" i="2"/>
  <c r="C279" i="2" s="1"/>
  <c r="C278" i="2"/>
  <c r="B278" i="2"/>
  <c r="B277" i="2"/>
  <c r="C277" i="2" s="1"/>
  <c r="C276" i="2"/>
  <c r="B276" i="2"/>
  <c r="B275" i="2"/>
  <c r="C275" i="2" s="1"/>
  <c r="C274" i="2"/>
  <c r="B274" i="2"/>
  <c r="B273" i="2"/>
  <c r="C273" i="2" s="1"/>
  <c r="C272" i="2"/>
  <c r="B272" i="2"/>
  <c r="B271" i="2"/>
  <c r="C271" i="2" s="1"/>
  <c r="C270" i="2"/>
  <c r="B270" i="2"/>
  <c r="B269" i="2"/>
  <c r="C269" i="2" s="1"/>
  <c r="C268" i="2"/>
  <c r="B268" i="2"/>
  <c r="B267" i="2"/>
  <c r="C267" i="2" s="1"/>
  <c r="C266" i="2"/>
  <c r="B266" i="2"/>
  <c r="B265" i="2"/>
  <c r="C265" i="2" s="1"/>
  <c r="C264" i="2"/>
  <c r="B264" i="2"/>
  <c r="B263" i="2"/>
  <c r="C263" i="2" s="1"/>
  <c r="C262" i="2"/>
  <c r="B262" i="2"/>
  <c r="B261" i="2"/>
  <c r="C261" i="2" s="1"/>
  <c r="C260" i="2"/>
  <c r="B260" i="2"/>
  <c r="B259" i="2"/>
  <c r="C259" i="2" s="1"/>
  <c r="C258" i="2"/>
  <c r="B258" i="2"/>
  <c r="B257" i="2"/>
  <c r="C257" i="2" s="1"/>
  <c r="C256" i="2"/>
  <c r="B256" i="2"/>
  <c r="B255" i="2"/>
  <c r="C255" i="2" s="1"/>
  <c r="C254" i="2"/>
  <c r="B254" i="2"/>
  <c r="B253" i="2"/>
  <c r="C253" i="2" s="1"/>
  <c r="C252" i="2"/>
  <c r="B252" i="2"/>
  <c r="B251" i="2"/>
  <c r="C251" i="2" s="1"/>
  <c r="C250" i="2"/>
  <c r="B250" i="2"/>
  <c r="B249" i="2"/>
  <c r="C249" i="2" s="1"/>
  <c r="C248" i="2"/>
  <c r="B248" i="2"/>
  <c r="B247" i="2"/>
  <c r="C247" i="2" s="1"/>
  <c r="C246" i="2"/>
  <c r="B246" i="2"/>
  <c r="B245" i="2"/>
  <c r="C245" i="2" s="1"/>
  <c r="C244" i="2"/>
  <c r="B244" i="2"/>
  <c r="B243" i="2"/>
  <c r="C243" i="2" s="1"/>
  <c r="C242" i="2"/>
  <c r="B242" i="2"/>
  <c r="B241" i="2"/>
  <c r="C241" i="2" s="1"/>
  <c r="C240" i="2"/>
  <c r="B240" i="2"/>
  <c r="B239" i="2"/>
  <c r="C239" i="2" s="1"/>
  <c r="C238" i="2"/>
  <c r="B238" i="2"/>
  <c r="B237" i="2"/>
  <c r="C237" i="2" s="1"/>
  <c r="C236" i="2"/>
  <c r="B236" i="2"/>
  <c r="B235" i="2"/>
  <c r="C235" i="2" s="1"/>
  <c r="C234" i="2"/>
  <c r="B234" i="2"/>
  <c r="B233" i="2"/>
  <c r="C233" i="2" s="1"/>
  <c r="C232" i="2"/>
  <c r="B232" i="2"/>
  <c r="B231" i="2"/>
  <c r="C231" i="2" s="1"/>
  <c r="C230" i="2"/>
  <c r="B230" i="2"/>
  <c r="B229" i="2"/>
  <c r="C229" i="2" s="1"/>
  <c r="C228" i="2"/>
  <c r="B228" i="2"/>
  <c r="B227" i="2"/>
  <c r="C227" i="2" s="1"/>
  <c r="C226" i="2"/>
  <c r="B226" i="2"/>
  <c r="B225" i="2"/>
  <c r="C225" i="2" s="1"/>
  <c r="C224" i="2"/>
  <c r="B224" i="2"/>
  <c r="B223" i="2"/>
  <c r="C223" i="2" s="1"/>
  <c r="C222" i="2"/>
  <c r="B222" i="2"/>
  <c r="B221" i="2"/>
  <c r="C221" i="2" s="1"/>
  <c r="C220" i="2"/>
  <c r="B220" i="2"/>
  <c r="B219" i="2"/>
  <c r="C219" i="2" s="1"/>
  <c r="C218" i="2"/>
  <c r="B218" i="2"/>
  <c r="B217" i="2"/>
  <c r="C217" i="2" s="1"/>
  <c r="C216" i="2"/>
  <c r="B216" i="2"/>
  <c r="B215" i="2"/>
  <c r="C215" i="2" s="1"/>
  <c r="C214" i="2"/>
  <c r="B214" i="2"/>
  <c r="B213" i="2"/>
  <c r="C213" i="2" s="1"/>
  <c r="C212" i="2"/>
  <c r="B212" i="2"/>
  <c r="B211" i="2"/>
  <c r="C211" i="2" s="1"/>
  <c r="C210" i="2"/>
  <c r="B210" i="2"/>
  <c r="B209" i="2"/>
  <c r="C209" i="2" s="1"/>
  <c r="C208" i="2"/>
  <c r="B208" i="2"/>
  <c r="B207" i="2"/>
  <c r="C207" i="2" s="1"/>
  <c r="C206" i="2"/>
  <c r="B206" i="2"/>
  <c r="B205" i="2"/>
  <c r="C205" i="2" s="1"/>
  <c r="C204" i="2"/>
  <c r="B204" i="2"/>
  <c r="B203" i="2"/>
  <c r="C203" i="2" s="1"/>
  <c r="C202" i="2"/>
  <c r="B202" i="2"/>
  <c r="B201" i="2"/>
  <c r="C201" i="2" s="1"/>
  <c r="C200" i="2"/>
  <c r="B200" i="2"/>
  <c r="B199" i="2"/>
  <c r="C199" i="2" s="1"/>
  <c r="C198" i="2"/>
  <c r="B198" i="2"/>
  <c r="B197" i="2"/>
  <c r="C197" i="2" s="1"/>
  <c r="C196" i="2"/>
  <c r="B196" i="2"/>
  <c r="B195" i="2"/>
  <c r="C195" i="2" s="1"/>
  <c r="C194" i="2"/>
  <c r="B194" i="2"/>
  <c r="B193" i="2"/>
  <c r="C193" i="2" s="1"/>
  <c r="C192" i="2"/>
  <c r="B192" i="2"/>
  <c r="B191" i="2"/>
  <c r="C191" i="2" s="1"/>
  <c r="C190" i="2"/>
  <c r="B190" i="2"/>
  <c r="B189" i="2"/>
  <c r="C189" i="2" s="1"/>
  <c r="C188" i="2"/>
  <c r="B188" i="2"/>
  <c r="B187" i="2"/>
  <c r="C187" i="2" s="1"/>
  <c r="C186" i="2"/>
  <c r="B186" i="2"/>
  <c r="B185" i="2"/>
  <c r="C185" i="2" s="1"/>
  <c r="C184" i="2"/>
  <c r="B184" i="2"/>
  <c r="B183" i="2"/>
  <c r="C183" i="2" s="1"/>
  <c r="C182" i="2"/>
  <c r="B182" i="2"/>
  <c r="B181" i="2"/>
  <c r="C181" i="2" s="1"/>
  <c r="C180" i="2"/>
  <c r="B180" i="2"/>
  <c r="B179" i="2"/>
  <c r="C179" i="2" s="1"/>
  <c r="C178" i="2"/>
  <c r="B178" i="2"/>
  <c r="B177" i="2"/>
  <c r="C177" i="2" s="1"/>
  <c r="C176" i="2"/>
  <c r="B176" i="2"/>
  <c r="B175" i="2"/>
  <c r="C175" i="2" s="1"/>
  <c r="C174" i="2"/>
  <c r="B174" i="2"/>
  <c r="B173" i="2"/>
  <c r="C173" i="2" s="1"/>
  <c r="C172" i="2"/>
  <c r="B172" i="2"/>
  <c r="B171" i="2"/>
  <c r="C171" i="2" s="1"/>
  <c r="C170" i="2"/>
  <c r="B170" i="2"/>
  <c r="B169" i="2"/>
  <c r="C169" i="2" s="1"/>
  <c r="C168" i="2"/>
  <c r="B168" i="2"/>
  <c r="B167" i="2"/>
  <c r="C167" i="2" s="1"/>
  <c r="C166" i="2"/>
  <c r="B166" i="2"/>
  <c r="B165" i="2"/>
  <c r="C165" i="2" s="1"/>
  <c r="C164" i="2"/>
  <c r="B164" i="2"/>
  <c r="B163" i="2"/>
  <c r="C163" i="2" s="1"/>
  <c r="C162" i="2"/>
  <c r="B162" i="2"/>
  <c r="B161" i="2"/>
  <c r="C161" i="2" s="1"/>
  <c r="C160" i="2"/>
  <c r="B160" i="2"/>
  <c r="B159" i="2"/>
  <c r="C159" i="2" s="1"/>
  <c r="C158" i="2"/>
  <c r="B158" i="2"/>
  <c r="B157" i="2"/>
  <c r="C157" i="2" s="1"/>
  <c r="C156" i="2"/>
  <c r="B156" i="2"/>
  <c r="B155" i="2"/>
  <c r="C155" i="2" s="1"/>
  <c r="C154" i="2"/>
  <c r="B154" i="2"/>
  <c r="B153" i="2"/>
  <c r="C153" i="2" s="1"/>
  <c r="C152" i="2"/>
  <c r="B152" i="2"/>
  <c r="B151" i="2"/>
  <c r="C151" i="2" s="1"/>
  <c r="C150" i="2"/>
  <c r="B150" i="2"/>
  <c r="B149" i="2"/>
  <c r="C149" i="2" s="1"/>
  <c r="C148" i="2"/>
  <c r="B148" i="2"/>
  <c r="B147" i="2"/>
  <c r="C147" i="2" s="1"/>
  <c r="C146" i="2"/>
  <c r="B146" i="2"/>
  <c r="B145" i="2"/>
  <c r="C145" i="2" s="1"/>
  <c r="C144" i="2"/>
  <c r="B144" i="2"/>
  <c r="B143" i="2"/>
  <c r="C143" i="2" s="1"/>
  <c r="C142" i="2"/>
  <c r="B142" i="2"/>
  <c r="B141" i="2"/>
  <c r="C141" i="2" s="1"/>
  <c r="C140" i="2"/>
  <c r="B140" i="2"/>
  <c r="B139" i="2"/>
  <c r="C139" i="2" s="1"/>
  <c r="C138" i="2"/>
  <c r="B138" i="2"/>
  <c r="B137" i="2"/>
  <c r="C137" i="2" s="1"/>
  <c r="C136" i="2"/>
  <c r="B136" i="2"/>
  <c r="B135" i="2"/>
  <c r="C135" i="2" s="1"/>
  <c r="C134" i="2"/>
  <c r="B134" i="2"/>
  <c r="B133" i="2"/>
  <c r="C133" i="2" s="1"/>
  <c r="C132" i="2"/>
  <c r="B132" i="2"/>
  <c r="B131" i="2"/>
  <c r="C131" i="2" s="1"/>
  <c r="C130" i="2"/>
  <c r="B130" i="2"/>
  <c r="B129" i="2"/>
  <c r="C129" i="2" s="1"/>
  <c r="C128" i="2"/>
  <c r="B128" i="2"/>
  <c r="B127" i="2"/>
  <c r="C127" i="2" s="1"/>
  <c r="C126" i="2"/>
  <c r="B126" i="2"/>
  <c r="B125" i="2"/>
  <c r="C125" i="2" s="1"/>
  <c r="C124" i="2"/>
  <c r="B124" i="2"/>
  <c r="B123" i="2"/>
  <c r="C123" i="2" s="1"/>
  <c r="C122" i="2"/>
  <c r="B122" i="2"/>
  <c r="B121" i="2"/>
  <c r="C121" i="2" s="1"/>
  <c r="C120" i="2"/>
  <c r="B120" i="2"/>
  <c r="B119" i="2"/>
  <c r="C119" i="2" s="1"/>
  <c r="C118" i="2"/>
  <c r="B118" i="2"/>
  <c r="B117" i="2"/>
  <c r="C117" i="2" s="1"/>
  <c r="C116" i="2"/>
  <c r="B116" i="2"/>
  <c r="B115" i="2"/>
  <c r="C115" i="2" s="1"/>
  <c r="C114" i="2"/>
  <c r="B114" i="2"/>
  <c r="B113" i="2"/>
  <c r="C113" i="2" s="1"/>
  <c r="C112" i="2"/>
  <c r="B112" i="2"/>
  <c r="B111" i="2"/>
  <c r="C111" i="2" s="1"/>
  <c r="C110" i="2"/>
  <c r="B110" i="2"/>
  <c r="B109" i="2"/>
  <c r="C109" i="2" s="1"/>
  <c r="C108" i="2"/>
  <c r="B108" i="2"/>
  <c r="B107" i="2"/>
  <c r="C107" i="2" s="1"/>
  <c r="C106" i="2"/>
  <c r="B106" i="2"/>
  <c r="B105" i="2"/>
  <c r="C105" i="2" s="1"/>
  <c r="C104" i="2"/>
  <c r="B104" i="2"/>
  <c r="B103" i="2"/>
  <c r="C103" i="2" s="1"/>
  <c r="C102" i="2"/>
  <c r="B102" i="2"/>
  <c r="B101" i="2"/>
  <c r="C101" i="2" s="1"/>
  <c r="C100" i="2"/>
  <c r="B100" i="2"/>
  <c r="B99" i="2"/>
  <c r="C99" i="2" s="1"/>
  <c r="C98" i="2"/>
  <c r="B98" i="2"/>
  <c r="B97" i="2"/>
  <c r="C97" i="2" s="1"/>
  <c r="C96" i="2"/>
  <c r="B96" i="2"/>
  <c r="B95" i="2"/>
  <c r="C95" i="2" s="1"/>
  <c r="C94" i="2"/>
  <c r="B94" i="2"/>
  <c r="B93" i="2"/>
  <c r="C93" i="2" s="1"/>
  <c r="C92" i="2"/>
  <c r="B92" i="2"/>
  <c r="B91" i="2"/>
  <c r="C91" i="2" s="1"/>
  <c r="C90" i="2"/>
  <c r="B90" i="2"/>
  <c r="B89" i="2"/>
  <c r="C89" i="2" s="1"/>
  <c r="C88" i="2"/>
  <c r="B88" i="2"/>
  <c r="B87" i="2"/>
  <c r="C87" i="2" s="1"/>
  <c r="C86" i="2"/>
  <c r="B86" i="2"/>
  <c r="B85" i="2"/>
  <c r="C85" i="2" s="1"/>
  <c r="C84" i="2"/>
  <c r="B84" i="2"/>
  <c r="B83" i="2"/>
  <c r="C83" i="2" s="1"/>
  <c r="C82" i="2"/>
  <c r="B82" i="2"/>
  <c r="B81" i="2"/>
  <c r="C81" i="2" s="1"/>
  <c r="C80" i="2"/>
  <c r="B80" i="2"/>
  <c r="B79" i="2"/>
  <c r="C79" i="2" s="1"/>
  <c r="C78" i="2"/>
  <c r="B78" i="2"/>
  <c r="B77" i="2"/>
  <c r="C77" i="2" s="1"/>
  <c r="C76" i="2"/>
  <c r="B76" i="2"/>
  <c r="B75" i="2"/>
  <c r="C75" i="2" s="1"/>
  <c r="C74" i="2"/>
  <c r="B74" i="2"/>
  <c r="B73" i="2"/>
  <c r="C73" i="2" s="1"/>
  <c r="C72" i="2"/>
  <c r="B72" i="2"/>
  <c r="B71" i="2"/>
  <c r="C71" i="2" s="1"/>
  <c r="C70" i="2"/>
  <c r="B70" i="2"/>
  <c r="B69" i="2"/>
  <c r="C69" i="2" s="1"/>
  <c r="C68" i="2"/>
  <c r="B68" i="2"/>
  <c r="B67" i="2"/>
  <c r="C67" i="2" s="1"/>
  <c r="C66" i="2"/>
  <c r="B66" i="2"/>
  <c r="B65" i="2"/>
  <c r="C65" i="2" s="1"/>
  <c r="C64" i="2"/>
  <c r="B64" i="2"/>
  <c r="B63" i="2"/>
  <c r="C63" i="2" s="1"/>
  <c r="C62" i="2"/>
  <c r="B62" i="2"/>
  <c r="B61" i="2"/>
  <c r="C61" i="2" s="1"/>
  <c r="C60" i="2"/>
  <c r="B60" i="2"/>
  <c r="B59" i="2"/>
  <c r="C59" i="2" s="1"/>
  <c r="C58" i="2"/>
  <c r="B58" i="2"/>
  <c r="B57" i="2"/>
  <c r="C57" i="2" s="1"/>
  <c r="C56" i="2"/>
  <c r="B56" i="2"/>
  <c r="B55" i="2"/>
  <c r="C55" i="2" s="1"/>
  <c r="C54" i="2"/>
  <c r="B54" i="2"/>
  <c r="B53" i="2"/>
  <c r="C53" i="2" s="1"/>
  <c r="C52" i="2"/>
  <c r="B52" i="2"/>
  <c r="B51" i="2"/>
  <c r="C51" i="2" s="1"/>
  <c r="C50" i="2"/>
  <c r="B50" i="2"/>
  <c r="B49" i="2"/>
  <c r="C49" i="2" s="1"/>
  <c r="C48" i="2"/>
  <c r="B48" i="2"/>
  <c r="B47" i="2"/>
  <c r="C47" i="2" s="1"/>
  <c r="C46" i="2"/>
  <c r="B46" i="2"/>
  <c r="B45" i="2"/>
  <c r="C45" i="2" s="1"/>
  <c r="C44" i="2"/>
  <c r="B44" i="2"/>
  <c r="B43" i="2"/>
  <c r="C43" i="2" s="1"/>
  <c r="C42" i="2"/>
  <c r="B42" i="2"/>
  <c r="B41" i="2"/>
  <c r="C41" i="2" s="1"/>
  <c r="C40" i="2"/>
  <c r="B40" i="2"/>
  <c r="G39" i="2"/>
  <c r="B39" i="2"/>
  <c r="C39" i="2" s="1"/>
  <c r="G38" i="2"/>
  <c r="B38" i="2"/>
  <c r="C38" i="2" s="1"/>
  <c r="G37" i="2"/>
  <c r="B37" i="2"/>
  <c r="G36" i="2"/>
  <c r="C36" i="2"/>
  <c r="B36" i="2"/>
  <c r="B35" i="2"/>
  <c r="C35" i="2" s="1"/>
  <c r="C34" i="2"/>
  <c r="B34" i="2"/>
  <c r="B33" i="2"/>
  <c r="C33" i="2" s="1"/>
  <c r="C32" i="2"/>
  <c r="B32" i="2"/>
  <c r="B31" i="2"/>
  <c r="C31" i="2" s="1"/>
  <c r="C30" i="2"/>
  <c r="B30" i="2"/>
  <c r="B29" i="2"/>
  <c r="C29" i="2" s="1"/>
  <c r="C28" i="2"/>
  <c r="B28" i="2"/>
  <c r="B27" i="2"/>
  <c r="C27" i="2" s="1"/>
  <c r="C26" i="2"/>
  <c r="B26" i="2"/>
  <c r="B25" i="2"/>
  <c r="A7" i="2"/>
  <c r="A8" i="2" s="1"/>
  <c r="B6" i="2"/>
  <c r="B5" i="2"/>
  <c r="C5" i="2" s="1"/>
  <c r="B3" i="2"/>
  <c r="C880" i="2" s="1"/>
  <c r="V301" i="1"/>
  <c r="V300" i="1"/>
  <c r="V299" i="1"/>
  <c r="V298" i="1"/>
  <c r="V297" i="1"/>
  <c r="V296" i="1"/>
  <c r="V294" i="1"/>
  <c r="V293" i="1"/>
  <c r="V292" i="1"/>
  <c r="V291"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V306" i="1" s="1"/>
  <c r="B8" i="2" l="1"/>
  <c r="C8" i="2" s="1"/>
  <c r="A9" i="2"/>
  <c r="C301" i="2"/>
  <c r="C309" i="2"/>
  <c r="C317" i="2"/>
  <c r="C325" i="2"/>
  <c r="C333" i="2"/>
  <c r="C341" i="2"/>
  <c r="C349" i="2"/>
  <c r="C357" i="2"/>
  <c r="C365" i="2"/>
  <c r="C373" i="2"/>
  <c r="C381" i="2"/>
  <c r="C389" i="2"/>
  <c r="C397" i="2"/>
  <c r="C405" i="2"/>
  <c r="C413" i="2"/>
  <c r="C421" i="2"/>
  <c r="C429" i="2"/>
  <c r="C437" i="2"/>
  <c r="C445" i="2"/>
  <c r="C453" i="2"/>
  <c r="C461" i="2"/>
  <c r="C469" i="2"/>
  <c r="C477" i="2"/>
  <c r="C485" i="2"/>
  <c r="C493" i="2"/>
  <c r="C501" i="2"/>
  <c r="C509" i="2"/>
  <c r="C517" i="2"/>
  <c r="C525" i="2"/>
  <c r="C533" i="2"/>
  <c r="C541" i="2"/>
  <c r="C549" i="2"/>
  <c r="C557" i="2"/>
  <c r="C565" i="2"/>
  <c r="C573" i="2"/>
  <c r="C581" i="2"/>
  <c r="C589" i="2"/>
  <c r="C597" i="2"/>
  <c r="C605" i="2"/>
  <c r="C613" i="2"/>
  <c r="C621" i="2"/>
  <c r="C629" i="2"/>
  <c r="C637" i="2"/>
  <c r="C645" i="2"/>
  <c r="C653" i="2"/>
  <c r="C661" i="2"/>
  <c r="C669" i="2"/>
  <c r="C677" i="2"/>
  <c r="C685" i="2"/>
  <c r="C693" i="2"/>
  <c r="C701" i="2"/>
  <c r="C706" i="2"/>
  <c r="C709" i="2"/>
  <c r="C714" i="2"/>
  <c r="C717" i="2"/>
  <c r="C722" i="2"/>
  <c r="C730" i="2"/>
  <c r="C738" i="2"/>
  <c r="C746" i="2"/>
  <c r="C754" i="2"/>
  <c r="C762" i="2"/>
  <c r="C770" i="2"/>
  <c r="C778" i="2"/>
  <c r="C786" i="2"/>
  <c r="C794" i="2"/>
  <c r="C802" i="2"/>
  <c r="C810" i="2"/>
  <c r="C818" i="2"/>
  <c r="C826" i="2"/>
  <c r="C834" i="2"/>
  <c r="C842" i="2"/>
  <c r="C850" i="2"/>
  <c r="C858" i="2"/>
  <c r="C866" i="2"/>
  <c r="C874"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C1031" i="2"/>
  <c r="C1035" i="2"/>
  <c r="C1039" i="2"/>
  <c r="C1043" i="2"/>
  <c r="C1047" i="2"/>
  <c r="C1051" i="2"/>
  <c r="C1055" i="2"/>
  <c r="C1059" i="2"/>
  <c r="C1063" i="2"/>
  <c r="C1067" i="2"/>
  <c r="C1071" i="2"/>
  <c r="C1075" i="2"/>
  <c r="C1079" i="2"/>
  <c r="C1126" i="2"/>
  <c r="C1130" i="2"/>
  <c r="C307" i="2"/>
  <c r="C315" i="2"/>
  <c r="C323" i="2"/>
  <c r="C331" i="2"/>
  <c r="C339" i="2"/>
  <c r="C347" i="2"/>
  <c r="C355" i="2"/>
  <c r="C363" i="2"/>
  <c r="C371" i="2"/>
  <c r="C379" i="2"/>
  <c r="C387" i="2"/>
  <c r="C395" i="2"/>
  <c r="C403" i="2"/>
  <c r="C411" i="2"/>
  <c r="C419" i="2"/>
  <c r="C427" i="2"/>
  <c r="C435" i="2"/>
  <c r="C443" i="2"/>
  <c r="C451" i="2"/>
  <c r="C459" i="2"/>
  <c r="C467" i="2"/>
  <c r="C475" i="2"/>
  <c r="C483" i="2"/>
  <c r="C491" i="2"/>
  <c r="C499" i="2"/>
  <c r="C507" i="2"/>
  <c r="C515" i="2"/>
  <c r="C523" i="2"/>
  <c r="C531" i="2"/>
  <c r="C539" i="2"/>
  <c r="C547" i="2"/>
  <c r="C555" i="2"/>
  <c r="C563" i="2"/>
  <c r="C571" i="2"/>
  <c r="C579" i="2"/>
  <c r="C587" i="2"/>
  <c r="C595" i="2"/>
  <c r="C603" i="2"/>
  <c r="C611" i="2"/>
  <c r="C619" i="2"/>
  <c r="C627" i="2"/>
  <c r="C635" i="2"/>
  <c r="C643" i="2"/>
  <c r="C651" i="2"/>
  <c r="C659" i="2"/>
  <c r="C667" i="2"/>
  <c r="C675" i="2"/>
  <c r="C683" i="2"/>
  <c r="C691" i="2"/>
  <c r="C699" i="2"/>
  <c r="C704" i="2"/>
  <c r="C707" i="2"/>
  <c r="C712" i="2"/>
  <c r="C715" i="2"/>
  <c r="C720" i="2"/>
  <c r="C728" i="2"/>
  <c r="C736" i="2"/>
  <c r="C744" i="2"/>
  <c r="C752" i="2"/>
  <c r="C760" i="2"/>
  <c r="C768" i="2"/>
  <c r="C776" i="2"/>
  <c r="C784" i="2"/>
  <c r="C792" i="2"/>
  <c r="C800" i="2"/>
  <c r="C808" i="2"/>
  <c r="C816" i="2"/>
  <c r="C824" i="2"/>
  <c r="C832" i="2"/>
  <c r="C840" i="2"/>
  <c r="C848" i="2"/>
  <c r="C856" i="2"/>
  <c r="C864" i="2"/>
  <c r="C872" i="2"/>
  <c r="B7" i="2"/>
  <c r="C7" i="2" s="1"/>
  <c r="C1128" i="2"/>
  <c r="C1123" i="2"/>
  <c r="C1121" i="2"/>
  <c r="C1119" i="2"/>
  <c r="C1117" i="2"/>
  <c r="C1115" i="2"/>
  <c r="C1113" i="2"/>
  <c r="C1111" i="2"/>
  <c r="C1109" i="2"/>
  <c r="C1107" i="2"/>
  <c r="C1105" i="2"/>
  <c r="C1103" i="2"/>
  <c r="C1101" i="2"/>
  <c r="C1099" i="2"/>
  <c r="C1097" i="2"/>
  <c r="C1095" i="2"/>
  <c r="C1093" i="2"/>
  <c r="C1091" i="2"/>
  <c r="C1089" i="2"/>
  <c r="C1087" i="2"/>
  <c r="C1085" i="2"/>
  <c r="C1083" i="2"/>
  <c r="C881" i="2"/>
  <c r="C879" i="2"/>
  <c r="C877" i="2"/>
  <c r="C875" i="2"/>
  <c r="C873" i="2"/>
  <c r="C871" i="2"/>
  <c r="C869" i="2"/>
  <c r="C867" i="2"/>
  <c r="C865" i="2"/>
  <c r="C863" i="2"/>
  <c r="C861" i="2"/>
  <c r="C859" i="2"/>
  <c r="C857" i="2"/>
  <c r="C855" i="2"/>
  <c r="C853" i="2"/>
  <c r="C851" i="2"/>
  <c r="C849" i="2"/>
  <c r="C847" i="2"/>
  <c r="C845" i="2"/>
  <c r="C843" i="2"/>
  <c r="C841" i="2"/>
  <c r="C839" i="2"/>
  <c r="C837" i="2"/>
  <c r="C835" i="2"/>
  <c r="C833" i="2"/>
  <c r="C831" i="2"/>
  <c r="C829" i="2"/>
  <c r="C827" i="2"/>
  <c r="C825" i="2"/>
  <c r="C823" i="2"/>
  <c r="C821" i="2"/>
  <c r="C819" i="2"/>
  <c r="C817" i="2"/>
  <c r="C815" i="2"/>
  <c r="C813" i="2"/>
  <c r="C811" i="2"/>
  <c r="C809" i="2"/>
  <c r="C807" i="2"/>
  <c r="C805" i="2"/>
  <c r="C803" i="2"/>
  <c r="C801" i="2"/>
  <c r="C799" i="2"/>
  <c r="C797" i="2"/>
  <c r="C795" i="2"/>
  <c r="C793" i="2"/>
  <c r="C791" i="2"/>
  <c r="C789" i="2"/>
  <c r="C787" i="2"/>
  <c r="C785" i="2"/>
  <c r="C783" i="2"/>
  <c r="C781" i="2"/>
  <c r="C779" i="2"/>
  <c r="C777" i="2"/>
  <c r="C775" i="2"/>
  <c r="C773" i="2"/>
  <c r="C771" i="2"/>
  <c r="C769" i="2"/>
  <c r="C767" i="2"/>
  <c r="C765" i="2"/>
  <c r="C763" i="2"/>
  <c r="C761" i="2"/>
  <c r="C759" i="2"/>
  <c r="C757" i="2"/>
  <c r="C755" i="2"/>
  <c r="C753" i="2"/>
  <c r="C751" i="2"/>
  <c r="C749" i="2"/>
  <c r="C747" i="2"/>
  <c r="C745" i="2"/>
  <c r="C743" i="2"/>
  <c r="C741" i="2"/>
  <c r="C739" i="2"/>
  <c r="C737" i="2"/>
  <c r="C735" i="2"/>
  <c r="C733" i="2"/>
  <c r="C731" i="2"/>
  <c r="C729" i="2"/>
  <c r="C727" i="2"/>
  <c r="C725" i="2"/>
  <c r="C723" i="2"/>
  <c r="C721" i="2"/>
  <c r="C6" i="2"/>
  <c r="C37" i="2"/>
  <c r="C302" i="2"/>
  <c r="C305" i="2"/>
  <c r="C310" i="2"/>
  <c r="C313" i="2"/>
  <c r="C318" i="2"/>
  <c r="C321" i="2"/>
  <c r="C326" i="2"/>
  <c r="C329" i="2"/>
  <c r="C334" i="2"/>
  <c r="C337" i="2"/>
  <c r="C342" i="2"/>
  <c r="C345" i="2"/>
  <c r="C350" i="2"/>
  <c r="C353" i="2"/>
  <c r="C358" i="2"/>
  <c r="C361" i="2"/>
  <c r="C366" i="2"/>
  <c r="C369" i="2"/>
  <c r="C374" i="2"/>
  <c r="C377" i="2"/>
  <c r="C382" i="2"/>
  <c r="C385" i="2"/>
  <c r="C390" i="2"/>
  <c r="C393" i="2"/>
  <c r="C398" i="2"/>
  <c r="C401" i="2"/>
  <c r="C406" i="2"/>
  <c r="C409" i="2"/>
  <c r="C414" i="2"/>
  <c r="C417" i="2"/>
  <c r="C422" i="2"/>
  <c r="C425" i="2"/>
  <c r="C430" i="2"/>
  <c r="C433" i="2"/>
  <c r="C438" i="2"/>
  <c r="C441" i="2"/>
  <c r="C446" i="2"/>
  <c r="C449" i="2"/>
  <c r="C454" i="2"/>
  <c r="C457" i="2"/>
  <c r="C462" i="2"/>
  <c r="C465" i="2"/>
  <c r="C470" i="2"/>
  <c r="C473" i="2"/>
  <c r="C478" i="2"/>
  <c r="C481" i="2"/>
  <c r="C486" i="2"/>
  <c r="C489" i="2"/>
  <c r="C494" i="2"/>
  <c r="C497" i="2"/>
  <c r="C502" i="2"/>
  <c r="C505" i="2"/>
  <c r="C510" i="2"/>
  <c r="C513" i="2"/>
  <c r="C518" i="2"/>
  <c r="C521" i="2"/>
  <c r="C526" i="2"/>
  <c r="C529" i="2"/>
  <c r="C534" i="2"/>
  <c r="C537" i="2"/>
  <c r="C542" i="2"/>
  <c r="C545" i="2"/>
  <c r="C550" i="2"/>
  <c r="C553" i="2"/>
  <c r="C558" i="2"/>
  <c r="C561" i="2"/>
  <c r="C566" i="2"/>
  <c r="C569" i="2"/>
  <c r="C574" i="2"/>
  <c r="C577" i="2"/>
  <c r="C582" i="2"/>
  <c r="C585" i="2"/>
  <c r="C590" i="2"/>
  <c r="C593" i="2"/>
  <c r="C598" i="2"/>
  <c r="C601" i="2"/>
  <c r="C606" i="2"/>
  <c r="C609" i="2"/>
  <c r="C614" i="2"/>
  <c r="C617" i="2"/>
  <c r="C622" i="2"/>
  <c r="C625" i="2"/>
  <c r="C630" i="2"/>
  <c r="C633" i="2"/>
  <c r="C638" i="2"/>
  <c r="C641" i="2"/>
  <c r="C646" i="2"/>
  <c r="C649" i="2"/>
  <c r="C654" i="2"/>
  <c r="C657" i="2"/>
  <c r="C662" i="2"/>
  <c r="C665" i="2"/>
  <c r="C670" i="2"/>
  <c r="C673" i="2"/>
  <c r="C678" i="2"/>
  <c r="C681" i="2"/>
  <c r="C686" i="2"/>
  <c r="C689" i="2"/>
  <c r="C694" i="2"/>
  <c r="C697" i="2"/>
  <c r="C702" i="2"/>
  <c r="C705" i="2"/>
  <c r="C710" i="2"/>
  <c r="C713" i="2"/>
  <c r="C718" i="2"/>
  <c r="C726" i="2"/>
  <c r="C734" i="2"/>
  <c r="C742" i="2"/>
  <c r="C750" i="2"/>
  <c r="C758" i="2"/>
  <c r="C766" i="2"/>
  <c r="C774" i="2"/>
  <c r="C782" i="2"/>
  <c r="C790" i="2"/>
  <c r="C798" i="2"/>
  <c r="C806" i="2"/>
  <c r="C814" i="2"/>
  <c r="C822" i="2"/>
  <c r="C830" i="2"/>
  <c r="C838" i="2"/>
  <c r="C846" i="2"/>
  <c r="C854" i="2"/>
  <c r="C862" i="2"/>
  <c r="C870" i="2"/>
  <c r="C878"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C1032" i="2"/>
  <c r="C1036" i="2"/>
  <c r="C1040" i="2"/>
  <c r="C1044" i="2"/>
  <c r="C1048" i="2"/>
  <c r="C1052" i="2"/>
  <c r="C1056" i="2"/>
  <c r="C1060" i="2"/>
  <c r="C1064" i="2"/>
  <c r="C1068" i="2"/>
  <c r="C1072" i="2"/>
  <c r="C1076" i="2"/>
  <c r="C1080" i="2"/>
  <c r="C1084" i="2"/>
  <c r="C1088" i="2"/>
  <c r="C1092" i="2"/>
  <c r="C1096" i="2"/>
  <c r="C1100" i="2"/>
  <c r="C1104" i="2"/>
  <c r="C1108" i="2"/>
  <c r="C1112" i="2"/>
  <c r="C1116" i="2"/>
  <c r="C1120" i="2"/>
  <c r="C1124"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C1033" i="2"/>
  <c r="C1037" i="2"/>
  <c r="C1041" i="2"/>
  <c r="C1045" i="2"/>
  <c r="C1049" i="2"/>
  <c r="C1053" i="2"/>
  <c r="C1057" i="2"/>
  <c r="C1061" i="2"/>
  <c r="C1065" i="2"/>
  <c r="C1069" i="2"/>
  <c r="C1073" i="2"/>
  <c r="C1077" i="2"/>
  <c r="C1081"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C1030" i="2"/>
  <c r="C1034" i="2"/>
  <c r="C1038" i="2"/>
  <c r="C1042" i="2"/>
  <c r="C1046" i="2"/>
  <c r="C1050" i="2"/>
  <c r="C1054" i="2"/>
  <c r="C1058" i="2"/>
  <c r="C1062" i="2"/>
  <c r="C1066" i="2"/>
  <c r="C1070" i="2"/>
  <c r="C1074" i="2"/>
  <c r="C1078" i="2"/>
  <c r="C1082" i="2"/>
  <c r="C1086" i="2"/>
  <c r="C1090" i="2"/>
  <c r="C1094" i="2"/>
  <c r="C1098" i="2"/>
  <c r="C1102" i="2"/>
  <c r="C1106" i="2"/>
  <c r="C1110" i="2"/>
  <c r="C1114" i="2"/>
  <c r="C1118" i="2"/>
  <c r="C1122" i="2"/>
  <c r="C1129" i="2"/>
  <c r="C1129" i="3"/>
  <c r="C1127" i="3"/>
  <c r="C1125" i="3"/>
  <c r="C1123" i="3"/>
  <c r="C1121" i="3"/>
  <c r="C1119" i="3"/>
  <c r="C1117" i="3"/>
  <c r="C1115" i="3"/>
  <c r="C1113" i="3"/>
  <c r="C1111" i="3"/>
  <c r="C1109" i="3"/>
  <c r="C1107" i="3"/>
  <c r="C1105" i="3"/>
  <c r="C1103" i="3"/>
  <c r="C1101" i="3"/>
  <c r="C1099" i="3"/>
  <c r="C1097" i="3"/>
  <c r="C1095" i="3"/>
  <c r="C1093" i="3"/>
  <c r="C1091" i="3"/>
  <c r="C1089" i="3"/>
  <c r="C1087" i="3"/>
  <c r="C1085" i="3"/>
  <c r="C1083" i="3"/>
  <c r="C1081" i="3"/>
  <c r="C1079" i="3"/>
  <c r="C1077" i="3"/>
  <c r="C1075" i="3"/>
  <c r="C1073" i="3"/>
  <c r="C1071" i="3"/>
  <c r="C1069" i="3"/>
  <c r="C1067" i="3"/>
  <c r="C1065" i="3"/>
  <c r="C1063" i="3"/>
  <c r="C1061" i="3"/>
  <c r="C1059" i="3"/>
  <c r="C1057" i="3"/>
  <c r="C1055" i="3"/>
  <c r="C1053" i="3"/>
  <c r="C1051" i="3"/>
  <c r="C1049" i="3"/>
  <c r="C1047" i="3"/>
  <c r="C1045" i="3"/>
  <c r="C1043" i="3"/>
  <c r="C1041" i="3"/>
  <c r="C1039" i="3"/>
  <c r="C1037" i="3"/>
  <c r="C1035" i="3"/>
  <c r="C1033" i="3"/>
  <c r="C1031" i="3"/>
  <c r="C1029" i="3"/>
  <c r="C1027" i="3"/>
  <c r="C1025" i="3"/>
  <c r="C1023" i="3"/>
  <c r="C1021" i="3"/>
  <c r="C1019" i="3"/>
  <c r="C1017" i="3"/>
  <c r="C1015" i="3"/>
  <c r="C1013" i="3"/>
  <c r="C1011" i="3"/>
  <c r="C1009" i="3"/>
  <c r="C1007" i="3"/>
  <c r="C1005" i="3"/>
  <c r="C1003" i="3"/>
  <c r="C1001" i="3"/>
  <c r="C999" i="3"/>
  <c r="C997" i="3"/>
  <c r="C995" i="3"/>
  <c r="C993" i="3"/>
  <c r="C991" i="3"/>
  <c r="C989" i="3"/>
  <c r="C987" i="3"/>
  <c r="C985" i="3"/>
  <c r="C983" i="3"/>
  <c r="C981" i="3"/>
  <c r="C979" i="3"/>
  <c r="C977" i="3"/>
  <c r="C975" i="3"/>
  <c r="C973" i="3"/>
  <c r="C971" i="3"/>
  <c r="C969" i="3"/>
  <c r="C967" i="3"/>
  <c r="C965" i="3"/>
  <c r="C963" i="3"/>
  <c r="C961" i="3"/>
  <c r="C1130" i="3"/>
  <c r="C1122" i="3"/>
  <c r="C1114" i="3"/>
  <c r="C1106" i="3"/>
  <c r="C1098" i="3"/>
  <c r="C1090" i="3"/>
  <c r="C1082" i="3"/>
  <c r="C1074" i="3"/>
  <c r="C1066" i="3"/>
  <c r="C1058" i="3"/>
  <c r="C1050" i="3"/>
  <c r="C1042" i="3"/>
  <c r="C1034" i="3"/>
  <c r="C1026" i="3"/>
  <c r="C1018" i="3"/>
  <c r="C1010" i="3"/>
  <c r="C1002" i="3"/>
  <c r="C994" i="3"/>
  <c r="C986" i="3"/>
  <c r="C978" i="3"/>
  <c r="C970" i="3"/>
  <c r="C962" i="3"/>
  <c r="C1124" i="3"/>
  <c r="C1116" i="3"/>
  <c r="C1108" i="3"/>
  <c r="C1100" i="3"/>
  <c r="C1092" i="3"/>
  <c r="C1084" i="3"/>
  <c r="C1076" i="3"/>
  <c r="C1068" i="3"/>
  <c r="C1060" i="3"/>
  <c r="C1052" i="3"/>
  <c r="C1044" i="3"/>
  <c r="C1036" i="3"/>
  <c r="C1028" i="3"/>
  <c r="C1020" i="3"/>
  <c r="C1012" i="3"/>
  <c r="C1004" i="3"/>
  <c r="C996" i="3"/>
  <c r="C988" i="3"/>
  <c r="C980" i="3"/>
  <c r="C972" i="3"/>
  <c r="C964" i="3"/>
  <c r="C959" i="3"/>
  <c r="C957" i="3"/>
  <c r="C955" i="3"/>
  <c r="C953" i="3"/>
  <c r="C951" i="3"/>
  <c r="C949" i="3"/>
  <c r="C947" i="3"/>
  <c r="C945" i="3"/>
  <c r="C943" i="3"/>
  <c r="C941" i="3"/>
  <c r="C939" i="3"/>
  <c r="C937" i="3"/>
  <c r="C935" i="3"/>
  <c r="C933" i="3"/>
  <c r="C931" i="3"/>
  <c r="C929" i="3"/>
  <c r="C927" i="3"/>
  <c r="C925" i="3"/>
  <c r="C923" i="3"/>
  <c r="C921" i="3"/>
  <c r="C919" i="3"/>
  <c r="C917" i="3"/>
  <c r="C915" i="3"/>
  <c r="C913" i="3"/>
  <c r="C911" i="3"/>
  <c r="C909" i="3"/>
  <c r="C907" i="3"/>
  <c r="C905" i="3"/>
  <c r="C903" i="3"/>
  <c r="C901" i="3"/>
  <c r="C899" i="3"/>
  <c r="C897" i="3"/>
  <c r="C895" i="3"/>
  <c r="C893" i="3"/>
  <c r="C891" i="3"/>
  <c r="C889" i="3"/>
  <c r="C887" i="3"/>
  <c r="C885" i="3"/>
  <c r="C883" i="3"/>
  <c r="C881" i="3"/>
  <c r="C879" i="3"/>
  <c r="C877" i="3"/>
  <c r="C875" i="3"/>
  <c r="C873" i="3"/>
  <c r="C871" i="3"/>
  <c r="C869" i="3"/>
  <c r="C867" i="3"/>
  <c r="C865" i="3"/>
  <c r="C863" i="3"/>
  <c r="C861" i="3"/>
  <c r="C859" i="3"/>
  <c r="C857" i="3"/>
  <c r="C855" i="3"/>
  <c r="C853" i="3"/>
  <c r="C851" i="3"/>
  <c r="C849" i="3"/>
  <c r="C847" i="3"/>
  <c r="C845" i="3"/>
  <c r="C843" i="3"/>
  <c r="C841" i="3"/>
  <c r="C839" i="3"/>
  <c r="C837" i="3"/>
  <c r="C835" i="3"/>
  <c r="C833" i="3"/>
  <c r="C1126" i="3"/>
  <c r="C1118" i="3"/>
  <c r="C1110" i="3"/>
  <c r="C1102" i="3"/>
  <c r="C1094" i="3"/>
  <c r="C1086" i="3"/>
  <c r="C1078" i="3"/>
  <c r="C1070" i="3"/>
  <c r="C1062" i="3"/>
  <c r="C1054" i="3"/>
  <c r="C1046" i="3"/>
  <c r="C1038" i="3"/>
  <c r="C1030" i="3"/>
  <c r="C1022" i="3"/>
  <c r="C1014" i="3"/>
  <c r="C1006" i="3"/>
  <c r="C998" i="3"/>
  <c r="C990" i="3"/>
  <c r="C982" i="3"/>
  <c r="C974" i="3"/>
  <c r="C966" i="3"/>
  <c r="C1112" i="3"/>
  <c r="C1080" i="3"/>
  <c r="C1048" i="3"/>
  <c r="C1016" i="3"/>
  <c r="C984" i="3"/>
  <c r="C954" i="3"/>
  <c r="C946" i="3"/>
  <c r="C938" i="3"/>
  <c r="C930" i="3"/>
  <c r="C922" i="3"/>
  <c r="C914" i="3"/>
  <c r="C906" i="3"/>
  <c r="C898" i="3"/>
  <c r="C890" i="3"/>
  <c r="C882" i="3"/>
  <c r="C874" i="3"/>
  <c r="C866" i="3"/>
  <c r="C858" i="3"/>
  <c r="C850" i="3"/>
  <c r="C842" i="3"/>
  <c r="C834" i="3"/>
  <c r="C1104" i="3"/>
  <c r="C1072" i="3"/>
  <c r="C1040" i="3"/>
  <c r="C1008" i="3"/>
  <c r="C976" i="3"/>
  <c r="C956" i="3"/>
  <c r="C948" i="3"/>
  <c r="C940" i="3"/>
  <c r="C932" i="3"/>
  <c r="C924" i="3"/>
  <c r="C916" i="3"/>
  <c r="C908" i="3"/>
  <c r="C900" i="3"/>
  <c r="C892" i="3"/>
  <c r="C884" i="3"/>
  <c r="C876" i="3"/>
  <c r="C868" i="3"/>
  <c r="C860" i="3"/>
  <c r="C852" i="3"/>
  <c r="C844" i="3"/>
  <c r="C836" i="3"/>
  <c r="C831" i="3"/>
  <c r="C829" i="3"/>
  <c r="C827" i="3"/>
  <c r="C825" i="3"/>
  <c r="C823" i="3"/>
  <c r="C821" i="3"/>
  <c r="C819" i="3"/>
  <c r="C817" i="3"/>
  <c r="C815" i="3"/>
  <c r="C813" i="3"/>
  <c r="C811" i="3"/>
  <c r="C809" i="3"/>
  <c r="C807" i="3"/>
  <c r="C805" i="3"/>
  <c r="C803" i="3"/>
  <c r="C801" i="3"/>
  <c r="C799" i="3"/>
  <c r="C797" i="3"/>
  <c r="C795" i="3"/>
  <c r="C793" i="3"/>
  <c r="C791" i="3"/>
  <c r="C789" i="3"/>
  <c r="C787" i="3"/>
  <c r="C785" i="3"/>
  <c r="C783" i="3"/>
  <c r="C781" i="3"/>
  <c r="C779" i="3"/>
  <c r="C777" i="3"/>
  <c r="C775" i="3"/>
  <c r="C773" i="3"/>
  <c r="C771" i="3"/>
  <c r="C769" i="3"/>
  <c r="C767" i="3"/>
  <c r="C765" i="3"/>
  <c r="C763" i="3"/>
  <c r="C761" i="3"/>
  <c r="C759" i="3"/>
  <c r="C757" i="3"/>
  <c r="C755" i="3"/>
  <c r="C753" i="3"/>
  <c r="C751" i="3"/>
  <c r="C749" i="3"/>
  <c r="C747" i="3"/>
  <c r="C745" i="3"/>
  <c r="C743" i="3"/>
  <c r="C741" i="3"/>
  <c r="C739" i="3"/>
  <c r="C737" i="3"/>
  <c r="C735" i="3"/>
  <c r="C733" i="3"/>
  <c r="C731" i="3"/>
  <c r="C729" i="3"/>
  <c r="C727" i="3"/>
  <c r="C725" i="3"/>
  <c r="C723" i="3"/>
  <c r="C721" i="3"/>
  <c r="C719" i="3"/>
  <c r="C717" i="3"/>
  <c r="C715" i="3"/>
  <c r="C713" i="3"/>
  <c r="C711" i="3"/>
  <c r="C709" i="3"/>
  <c r="C707" i="3"/>
  <c r="C705" i="3"/>
  <c r="C703" i="3"/>
  <c r="C701" i="3"/>
  <c r="C699" i="3"/>
  <c r="C697" i="3"/>
  <c r="C695" i="3"/>
  <c r="C693" i="3"/>
  <c r="C691" i="3"/>
  <c r="C689" i="3"/>
  <c r="C687" i="3"/>
  <c r="C685" i="3"/>
  <c r="C683" i="3"/>
  <c r="C681" i="3"/>
  <c r="C679" i="3"/>
  <c r="C677" i="3"/>
  <c r="C675" i="3"/>
  <c r="C673" i="3"/>
  <c r="C671" i="3"/>
  <c r="C669" i="3"/>
  <c r="C667" i="3"/>
  <c r="C665" i="3"/>
  <c r="C663" i="3"/>
  <c r="C661" i="3"/>
  <c r="C659" i="3"/>
  <c r="C657" i="3"/>
  <c r="C655" i="3"/>
  <c r="C653" i="3"/>
  <c r="C651" i="3"/>
  <c r="C649" i="3"/>
  <c r="C647" i="3"/>
  <c r="C645" i="3"/>
  <c r="C643" i="3"/>
  <c r="C641" i="3"/>
  <c r="C639" i="3"/>
  <c r="C637" i="3"/>
  <c r="C635" i="3"/>
  <c r="C633" i="3"/>
  <c r="C631" i="3"/>
  <c r="C629" i="3"/>
  <c r="C627" i="3"/>
  <c r="C625" i="3"/>
  <c r="C623" i="3"/>
  <c r="C621" i="3"/>
  <c r="C619" i="3"/>
  <c r="C617" i="3"/>
  <c r="C615" i="3"/>
  <c r="C613" i="3"/>
  <c r="C611" i="3"/>
  <c r="C609" i="3"/>
  <c r="C607" i="3"/>
  <c r="C605" i="3"/>
  <c r="C603" i="3"/>
  <c r="C601" i="3"/>
  <c r="C599" i="3"/>
  <c r="C597" i="3"/>
  <c r="C595" i="3"/>
  <c r="C593" i="3"/>
  <c r="C591" i="3"/>
  <c r="C589" i="3"/>
  <c r="C587" i="3"/>
  <c r="C585" i="3"/>
  <c r="C583" i="3"/>
  <c r="C581" i="3"/>
  <c r="C579" i="3"/>
  <c r="C577" i="3"/>
  <c r="C575" i="3"/>
  <c r="C573" i="3"/>
  <c r="C571" i="3"/>
  <c r="C569" i="3"/>
  <c r="C567" i="3"/>
  <c r="C565" i="3"/>
  <c r="C563" i="3"/>
  <c r="C561" i="3"/>
  <c r="C559" i="3"/>
  <c r="C557" i="3"/>
  <c r="C555" i="3"/>
  <c r="C553" i="3"/>
  <c r="C551" i="3"/>
  <c r="C549" i="3"/>
  <c r="C547" i="3"/>
  <c r="C545" i="3"/>
  <c r="C543" i="3"/>
  <c r="C541" i="3"/>
  <c r="C539" i="3"/>
  <c r="C537" i="3"/>
  <c r="C535" i="3"/>
  <c r="C1128" i="3"/>
  <c r="C1096" i="3"/>
  <c r="C1064" i="3"/>
  <c r="C1032" i="3"/>
  <c r="C1000" i="3"/>
  <c r="C968" i="3"/>
  <c r="C958" i="3"/>
  <c r="C950" i="3"/>
  <c r="C942" i="3"/>
  <c r="C934" i="3"/>
  <c r="C926" i="3"/>
  <c r="C918" i="3"/>
  <c r="C910" i="3"/>
  <c r="C902" i="3"/>
  <c r="C894" i="3"/>
  <c r="C886" i="3"/>
  <c r="C878" i="3"/>
  <c r="C870" i="3"/>
  <c r="C862" i="3"/>
  <c r="C854" i="3"/>
  <c r="C846" i="3"/>
  <c r="C838" i="3"/>
  <c r="C1056" i="3"/>
  <c r="C952" i="3"/>
  <c r="C920" i="3"/>
  <c r="C888" i="3"/>
  <c r="C856" i="3"/>
  <c r="C826" i="3"/>
  <c r="C818" i="3"/>
  <c r="C810" i="3"/>
  <c r="C802" i="3"/>
  <c r="C794" i="3"/>
  <c r="C786" i="3"/>
  <c r="C778" i="3"/>
  <c r="C770" i="3"/>
  <c r="C762" i="3"/>
  <c r="C754" i="3"/>
  <c r="C746" i="3"/>
  <c r="C738" i="3"/>
  <c r="C730" i="3"/>
  <c r="C722" i="3"/>
  <c r="C714" i="3"/>
  <c r="C706" i="3"/>
  <c r="C698" i="3"/>
  <c r="C690" i="3"/>
  <c r="C682" i="3"/>
  <c r="C674" i="3"/>
  <c r="C666" i="3"/>
  <c r="C658" i="3"/>
  <c r="C650" i="3"/>
  <c r="C642" i="3"/>
  <c r="C634" i="3"/>
  <c r="C626" i="3"/>
  <c r="C618" i="3"/>
  <c r="C610" i="3"/>
  <c r="C602" i="3"/>
  <c r="C594" i="3"/>
  <c r="C586" i="3"/>
  <c r="C578" i="3"/>
  <c r="C570" i="3"/>
  <c r="C562" i="3"/>
  <c r="C554" i="3"/>
  <c r="C546" i="3"/>
  <c r="C538" i="3"/>
  <c r="C533" i="3"/>
  <c r="C531" i="3"/>
  <c r="C529" i="3"/>
  <c r="C527" i="3"/>
  <c r="C525" i="3"/>
  <c r="C523" i="3"/>
  <c r="C521" i="3"/>
  <c r="C519" i="3"/>
  <c r="C517" i="3"/>
  <c r="C515" i="3"/>
  <c r="C513" i="3"/>
  <c r="C511" i="3"/>
  <c r="C509" i="3"/>
  <c r="C507" i="3"/>
  <c r="C505" i="3"/>
  <c r="C503" i="3"/>
  <c r="C501" i="3"/>
  <c r="C499" i="3"/>
  <c r="C497" i="3"/>
  <c r="C495" i="3"/>
  <c r="C493" i="3"/>
  <c r="C491" i="3"/>
  <c r="C489" i="3"/>
  <c r="C487" i="3"/>
  <c r="C485" i="3"/>
  <c r="C483" i="3"/>
  <c r="C481" i="3"/>
  <c r="C479" i="3"/>
  <c r="C477" i="3"/>
  <c r="C475" i="3"/>
  <c r="C473" i="3"/>
  <c r="C471" i="3"/>
  <c r="C469" i="3"/>
  <c r="C467" i="3"/>
  <c r="C465" i="3"/>
  <c r="C463" i="3"/>
  <c r="C461" i="3"/>
  <c r="C459" i="3"/>
  <c r="C457" i="3"/>
  <c r="C455" i="3"/>
  <c r="C453" i="3"/>
  <c r="C451" i="3"/>
  <c r="C449" i="3"/>
  <c r="C1024" i="3"/>
  <c r="C944" i="3"/>
  <c r="C912" i="3"/>
  <c r="C880" i="3"/>
  <c r="C848" i="3"/>
  <c r="C828" i="3"/>
  <c r="C820" i="3"/>
  <c r="C812" i="3"/>
  <c r="C804" i="3"/>
  <c r="C796" i="3"/>
  <c r="C788" i="3"/>
  <c r="C780" i="3"/>
  <c r="C772" i="3"/>
  <c r="C764" i="3"/>
  <c r="C756" i="3"/>
  <c r="C748" i="3"/>
  <c r="C740" i="3"/>
  <c r="C732" i="3"/>
  <c r="C724" i="3"/>
  <c r="C716" i="3"/>
  <c r="C708" i="3"/>
  <c r="C700" i="3"/>
  <c r="C692" i="3"/>
  <c r="C684" i="3"/>
  <c r="C676" i="3"/>
  <c r="C668" i="3"/>
  <c r="C660" i="3"/>
  <c r="C652" i="3"/>
  <c r="C644" i="3"/>
  <c r="C636" i="3"/>
  <c r="C628" i="3"/>
  <c r="C620" i="3"/>
  <c r="C612" i="3"/>
  <c r="C604" i="3"/>
  <c r="C596" i="3"/>
  <c r="C588" i="3"/>
  <c r="C580" i="3"/>
  <c r="C572" i="3"/>
  <c r="C564" i="3"/>
  <c r="C556" i="3"/>
  <c r="C548" i="3"/>
  <c r="C540" i="3"/>
  <c r="C1120" i="3"/>
  <c r="C992" i="3"/>
  <c r="C936" i="3"/>
  <c r="C904" i="3"/>
  <c r="C872" i="3"/>
  <c r="C840" i="3"/>
  <c r="C830" i="3"/>
  <c r="C822" i="3"/>
  <c r="C814" i="3"/>
  <c r="C806" i="3"/>
  <c r="C798" i="3"/>
  <c r="C790" i="3"/>
  <c r="C782" i="3"/>
  <c r="C774" i="3"/>
  <c r="C766" i="3"/>
  <c r="C758" i="3"/>
  <c r="C750" i="3"/>
  <c r="C742" i="3"/>
  <c r="C734" i="3"/>
  <c r="C726" i="3"/>
  <c r="C718" i="3"/>
  <c r="C710" i="3"/>
  <c r="C702" i="3"/>
  <c r="C694" i="3"/>
  <c r="C686" i="3"/>
  <c r="C678" i="3"/>
  <c r="C670" i="3"/>
  <c r="C662" i="3"/>
  <c r="C654" i="3"/>
  <c r="C646" i="3"/>
  <c r="C638" i="3"/>
  <c r="C630" i="3"/>
  <c r="C622" i="3"/>
  <c r="C614" i="3"/>
  <c r="C606" i="3"/>
  <c r="C598" i="3"/>
  <c r="C590" i="3"/>
  <c r="C582" i="3"/>
  <c r="C574" i="3"/>
  <c r="C566" i="3"/>
  <c r="C558" i="3"/>
  <c r="C550" i="3"/>
  <c r="C542" i="3"/>
  <c r="C534" i="3"/>
  <c r="C532" i="3"/>
  <c r="C530" i="3"/>
  <c r="C528" i="3"/>
  <c r="C526" i="3"/>
  <c r="C524" i="3"/>
  <c r="C522" i="3"/>
  <c r="C520" i="3"/>
  <c r="C518" i="3"/>
  <c r="C516" i="3"/>
  <c r="C514" i="3"/>
  <c r="C512" i="3"/>
  <c r="C510" i="3"/>
  <c r="C508" i="3"/>
  <c r="C506" i="3"/>
  <c r="C504" i="3"/>
  <c r="C502" i="3"/>
  <c r="C500" i="3"/>
  <c r="C498" i="3"/>
  <c r="C496" i="3"/>
  <c r="C494" i="3"/>
  <c r="C492" i="3"/>
  <c r="C490" i="3"/>
  <c r="C488" i="3"/>
  <c r="C486" i="3"/>
  <c r="C484" i="3"/>
  <c r="C482" i="3"/>
  <c r="C480" i="3"/>
  <c r="C478" i="3"/>
  <c r="C476" i="3"/>
  <c r="C474" i="3"/>
  <c r="C472" i="3"/>
  <c r="C470" i="3"/>
  <c r="C468" i="3"/>
  <c r="C466" i="3"/>
  <c r="C464" i="3"/>
  <c r="C462" i="3"/>
  <c r="C460" i="3"/>
  <c r="C458" i="3"/>
  <c r="C456" i="3"/>
  <c r="C454" i="3"/>
  <c r="C452" i="3"/>
  <c r="C450" i="3"/>
  <c r="C448" i="3"/>
  <c r="C446" i="3"/>
  <c r="C444" i="3"/>
  <c r="C442" i="3"/>
  <c r="C440" i="3"/>
  <c r="C438" i="3"/>
  <c r="C436" i="3"/>
  <c r="C434" i="3"/>
  <c r="C432" i="3"/>
  <c r="C430" i="3"/>
  <c r="C428" i="3"/>
  <c r="C426" i="3"/>
  <c r="C424" i="3"/>
  <c r="C422" i="3"/>
  <c r="C420" i="3"/>
  <c r="C418" i="3"/>
  <c r="C416" i="3"/>
  <c r="C414" i="3"/>
  <c r="C412" i="3"/>
  <c r="C928" i="3"/>
  <c r="C824" i="3"/>
  <c r="C792" i="3"/>
  <c r="C760" i="3"/>
  <c r="C728" i="3"/>
  <c r="C696" i="3"/>
  <c r="C664" i="3"/>
  <c r="C632" i="3"/>
  <c r="C600" i="3"/>
  <c r="C568" i="3"/>
  <c r="C536" i="3"/>
  <c r="C443" i="3"/>
  <c r="C435" i="3"/>
  <c r="C427" i="3"/>
  <c r="C419" i="3"/>
  <c r="C411" i="3"/>
  <c r="C409" i="3"/>
  <c r="C407" i="3"/>
  <c r="C405" i="3"/>
  <c r="C403" i="3"/>
  <c r="C401" i="3"/>
  <c r="C399" i="3"/>
  <c r="C397" i="3"/>
  <c r="C395" i="3"/>
  <c r="C393" i="3"/>
  <c r="C391" i="3"/>
  <c r="C389" i="3"/>
  <c r="C387" i="3"/>
  <c r="C385" i="3"/>
  <c r="C383" i="3"/>
  <c r="C381" i="3"/>
  <c r="C379" i="3"/>
  <c r="C377" i="3"/>
  <c r="C375" i="3"/>
  <c r="C373" i="3"/>
  <c r="C371" i="3"/>
  <c r="C369" i="3"/>
  <c r="C367" i="3"/>
  <c r="C365" i="3"/>
  <c r="C363" i="3"/>
  <c r="C361" i="3"/>
  <c r="C359" i="3"/>
  <c r="C357" i="3"/>
  <c r="C355" i="3"/>
  <c r="C353" i="3"/>
  <c r="C351" i="3"/>
  <c r="C349" i="3"/>
  <c r="C347" i="3"/>
  <c r="C345" i="3"/>
  <c r="C343" i="3"/>
  <c r="C341" i="3"/>
  <c r="C339" i="3"/>
  <c r="C337" i="3"/>
  <c r="C335" i="3"/>
  <c r="C333" i="3"/>
  <c r="C331" i="3"/>
  <c r="C329" i="3"/>
  <c r="C327" i="3"/>
  <c r="C325" i="3"/>
  <c r="C323" i="3"/>
  <c r="C321" i="3"/>
  <c r="C319" i="3"/>
  <c r="C317" i="3"/>
  <c r="C315" i="3"/>
  <c r="C313" i="3"/>
  <c r="C311" i="3"/>
  <c r="C309" i="3"/>
  <c r="C307" i="3"/>
  <c r="C305" i="3"/>
  <c r="C303" i="3"/>
  <c r="C301" i="3"/>
  <c r="C299" i="3"/>
  <c r="C297" i="3"/>
  <c r="C295" i="3"/>
  <c r="C293" i="3"/>
  <c r="C291" i="3"/>
  <c r="C289" i="3"/>
  <c r="C287" i="3"/>
  <c r="C285" i="3"/>
  <c r="C283" i="3"/>
  <c r="C281" i="3"/>
  <c r="C279" i="3"/>
  <c r="C277" i="3"/>
  <c r="C275" i="3"/>
  <c r="C273" i="3"/>
  <c r="C271" i="3"/>
  <c r="C269" i="3"/>
  <c r="C267" i="3"/>
  <c r="C265" i="3"/>
  <c r="C263" i="3"/>
  <c r="C261" i="3"/>
  <c r="C259" i="3"/>
  <c r="C257" i="3"/>
  <c r="C255" i="3"/>
  <c r="C1088" i="3"/>
  <c r="C864" i="3"/>
  <c r="C808" i="3"/>
  <c r="C776" i="3"/>
  <c r="C744" i="3"/>
  <c r="C712" i="3"/>
  <c r="C680" i="3"/>
  <c r="C648" i="3"/>
  <c r="C616" i="3"/>
  <c r="C584" i="3"/>
  <c r="C552" i="3"/>
  <c r="C447" i="3"/>
  <c r="C439" i="3"/>
  <c r="C431" i="3"/>
  <c r="C423" i="3"/>
  <c r="C415" i="3"/>
  <c r="C410" i="3"/>
  <c r="C408" i="3"/>
  <c r="C406" i="3"/>
  <c r="C404" i="3"/>
  <c r="C402" i="3"/>
  <c r="C400" i="3"/>
  <c r="C398" i="3"/>
  <c r="C396" i="3"/>
  <c r="C394" i="3"/>
  <c r="C392" i="3"/>
  <c r="C390" i="3"/>
  <c r="C388" i="3"/>
  <c r="C386" i="3"/>
  <c r="C384" i="3"/>
  <c r="C382" i="3"/>
  <c r="C380" i="3"/>
  <c r="C378" i="3"/>
  <c r="C376" i="3"/>
  <c r="C374" i="3"/>
  <c r="C372" i="3"/>
  <c r="C370" i="3"/>
  <c r="C368" i="3"/>
  <c r="C366" i="3"/>
  <c r="C364" i="3"/>
  <c r="C362" i="3"/>
  <c r="C360" i="3"/>
  <c r="C358" i="3"/>
  <c r="C356" i="3"/>
  <c r="C354" i="3"/>
  <c r="C352" i="3"/>
  <c r="C350" i="3"/>
  <c r="C348" i="3"/>
  <c r="C346" i="3"/>
  <c r="C344" i="3"/>
  <c r="C342" i="3"/>
  <c r="C340" i="3"/>
  <c r="C338" i="3"/>
  <c r="C336" i="3"/>
  <c r="C334" i="3"/>
  <c r="C332" i="3"/>
  <c r="C330" i="3"/>
  <c r="C328" i="3"/>
  <c r="C326" i="3"/>
  <c r="C324" i="3"/>
  <c r="C322" i="3"/>
  <c r="C320" i="3"/>
  <c r="C318" i="3"/>
  <c r="C316" i="3"/>
  <c r="C314" i="3"/>
  <c r="C312" i="3"/>
  <c r="C310" i="3"/>
  <c r="C308" i="3"/>
  <c r="C306" i="3"/>
  <c r="C304" i="3"/>
  <c r="C302" i="3"/>
  <c r="C300" i="3"/>
  <c r="C298" i="3"/>
  <c r="C296" i="3"/>
  <c r="C294" i="3"/>
  <c r="C292" i="3"/>
  <c r="C290" i="3"/>
  <c r="C288" i="3"/>
  <c r="C286" i="3"/>
  <c r="C284" i="3"/>
  <c r="C282" i="3"/>
  <c r="C280" i="3"/>
  <c r="C278" i="3"/>
  <c r="C276" i="3"/>
  <c r="C274" i="3"/>
  <c r="C272" i="3"/>
  <c r="C270" i="3"/>
  <c r="C268" i="3"/>
  <c r="C266" i="3"/>
  <c r="C264" i="3"/>
  <c r="C262" i="3"/>
  <c r="C260" i="3"/>
  <c r="C258" i="3"/>
  <c r="C256" i="3"/>
  <c r="C254" i="3"/>
  <c r="C252" i="3"/>
  <c r="C250" i="3"/>
  <c r="C248" i="3"/>
  <c r="C246" i="3"/>
  <c r="C244" i="3"/>
  <c r="C242" i="3"/>
  <c r="C240" i="3"/>
  <c r="C238" i="3"/>
  <c r="C236" i="3"/>
  <c r="C234" i="3"/>
  <c r="C232" i="3"/>
  <c r="C960" i="3"/>
  <c r="C832" i="3"/>
  <c r="C800" i="3"/>
  <c r="C768" i="3"/>
  <c r="C736" i="3"/>
  <c r="C704" i="3"/>
  <c r="C672" i="3"/>
  <c r="C640" i="3"/>
  <c r="C608" i="3"/>
  <c r="C576" i="3"/>
  <c r="C544" i="3"/>
  <c r="C441" i="3"/>
  <c r="C433" i="3"/>
  <c r="C425" i="3"/>
  <c r="C417" i="3"/>
  <c r="C784" i="3"/>
  <c r="C656" i="3"/>
  <c r="C437" i="3"/>
  <c r="C896" i="3"/>
  <c r="C720" i="3"/>
  <c r="C592" i="3"/>
  <c r="C421" i="3"/>
  <c r="C241" i="3"/>
  <c r="C233" i="3"/>
  <c r="C225" i="3"/>
  <c r="C217" i="3"/>
  <c r="C209" i="3"/>
  <c r="C201" i="3"/>
  <c r="C193" i="3"/>
  <c r="C185" i="3"/>
  <c r="C177" i="3"/>
  <c r="C169" i="3"/>
  <c r="C161" i="3"/>
  <c r="C153" i="3"/>
  <c r="C145" i="3"/>
  <c r="C137" i="3"/>
  <c r="C129" i="3"/>
  <c r="C121" i="3"/>
  <c r="C113" i="3"/>
  <c r="C105" i="3"/>
  <c r="C816" i="3"/>
  <c r="C688" i="3"/>
  <c r="C560" i="3"/>
  <c r="C445" i="3"/>
  <c r="C413" i="3"/>
  <c r="C6" i="3"/>
  <c r="C8" i="3"/>
  <c r="C10" i="3"/>
  <c r="C12" i="3"/>
  <c r="C14" i="3"/>
  <c r="C16" i="3"/>
  <c r="C18" i="3"/>
  <c r="C26" i="3"/>
  <c r="C31" i="3"/>
  <c r="C34" i="3"/>
  <c r="C39" i="3"/>
  <c r="C42" i="3"/>
  <c r="C47" i="3"/>
  <c r="C50" i="3"/>
  <c r="C55" i="3"/>
  <c r="C58" i="3"/>
  <c r="C63" i="3"/>
  <c r="C66" i="3"/>
  <c r="C71" i="3"/>
  <c r="C74" i="3"/>
  <c r="C79" i="3"/>
  <c r="C82" i="3"/>
  <c r="C87" i="3"/>
  <c r="C90" i="3"/>
  <c r="C95" i="3"/>
  <c r="C98" i="3"/>
  <c r="C103" i="3"/>
  <c r="C107" i="3"/>
  <c r="C114" i="3"/>
  <c r="C125" i="3"/>
  <c r="C135" i="3"/>
  <c r="C139" i="3"/>
  <c r="C146" i="3"/>
  <c r="C157" i="3"/>
  <c r="C167" i="3"/>
  <c r="C171" i="3"/>
  <c r="C178" i="3"/>
  <c r="C189" i="3"/>
  <c r="C199" i="3"/>
  <c r="C203" i="3"/>
  <c r="C210" i="3"/>
  <c r="C221" i="3"/>
  <c r="C231" i="3"/>
  <c r="C235" i="3"/>
  <c r="C429" i="3"/>
  <c r="C624" i="3"/>
  <c r="C1127" i="2"/>
  <c r="C5" i="3"/>
  <c r="C7" i="3"/>
  <c r="C9" i="3"/>
  <c r="C11" i="3"/>
  <c r="C13" i="3"/>
  <c r="C15" i="3"/>
  <c r="C17" i="3"/>
  <c r="A21" i="3"/>
  <c r="C30" i="3"/>
  <c r="C38" i="3"/>
  <c r="C46" i="3"/>
  <c r="C51" i="3"/>
  <c r="C54" i="3"/>
  <c r="C59" i="3"/>
  <c r="C62" i="3"/>
  <c r="C67" i="3"/>
  <c r="C70" i="3"/>
  <c r="C75" i="3"/>
  <c r="C78" i="3"/>
  <c r="C83" i="3"/>
  <c r="C86" i="3"/>
  <c r="C91" i="3"/>
  <c r="C94" i="3"/>
  <c r="C99" i="3"/>
  <c r="C102" i="3"/>
  <c r="C109" i="3"/>
  <c r="C119" i="3"/>
  <c r="C123" i="3"/>
  <c r="C130" i="3"/>
  <c r="C141" i="3"/>
  <c r="C151" i="3"/>
  <c r="C155" i="3"/>
  <c r="C162" i="3"/>
  <c r="C173" i="3"/>
  <c r="C183" i="3"/>
  <c r="C187" i="3"/>
  <c r="C194" i="3"/>
  <c r="C205" i="3"/>
  <c r="C215" i="3"/>
  <c r="C219" i="3"/>
  <c r="C226" i="3"/>
  <c r="C237" i="3"/>
  <c r="C1125" i="2"/>
  <c r="C28" i="3"/>
  <c r="C36" i="3"/>
  <c r="C44" i="3"/>
  <c r="C49" i="3"/>
  <c r="C52" i="3"/>
  <c r="C57" i="3"/>
  <c r="C60" i="3"/>
  <c r="C65" i="3"/>
  <c r="C68" i="3"/>
  <c r="C73" i="3"/>
  <c r="C76" i="3"/>
  <c r="C81" i="3"/>
  <c r="C84" i="3"/>
  <c r="C89" i="3"/>
  <c r="C92" i="3"/>
  <c r="C97" i="3"/>
  <c r="C100" i="3"/>
  <c r="C106" i="3"/>
  <c r="C117" i="3"/>
  <c r="C127" i="3"/>
  <c r="C131" i="3"/>
  <c r="C138" i="3"/>
  <c r="C149" i="3"/>
  <c r="C159" i="3"/>
  <c r="C163" i="3"/>
  <c r="C170" i="3"/>
  <c r="C181" i="3"/>
  <c r="C191" i="3"/>
  <c r="C195" i="3"/>
  <c r="C202" i="3"/>
  <c r="C213" i="3"/>
  <c r="C223" i="3"/>
  <c r="C227" i="3"/>
  <c r="C245" i="3"/>
  <c r="C110" i="3"/>
  <c r="C118" i="3"/>
  <c r="C126" i="3"/>
  <c r="C134" i="3"/>
  <c r="C142" i="3"/>
  <c r="C150" i="3"/>
  <c r="C158" i="3"/>
  <c r="C166" i="3"/>
  <c r="C174" i="3"/>
  <c r="C182" i="3"/>
  <c r="C190" i="3"/>
  <c r="C198" i="3"/>
  <c r="C206" i="3"/>
  <c r="C214" i="3"/>
  <c r="C222" i="3"/>
  <c r="C230" i="3"/>
  <c r="C108" i="3"/>
  <c r="C116" i="3"/>
  <c r="C124" i="3"/>
  <c r="C132" i="3"/>
  <c r="C140" i="3"/>
  <c r="C148" i="3"/>
  <c r="C156" i="3"/>
  <c r="C164" i="3"/>
  <c r="C172" i="3"/>
  <c r="C180" i="3"/>
  <c r="C188" i="3"/>
  <c r="C196" i="3"/>
  <c r="C204" i="3"/>
  <c r="C212" i="3"/>
  <c r="C220" i="3"/>
  <c r="C228" i="3"/>
  <c r="C247" i="3"/>
  <c r="C251" i="3"/>
  <c r="C104" i="3"/>
  <c r="C112" i="3"/>
  <c r="C120" i="3"/>
  <c r="C128" i="3"/>
  <c r="C136" i="3"/>
  <c r="C144" i="3"/>
  <c r="C152" i="3"/>
  <c r="C160" i="3"/>
  <c r="C168" i="3"/>
  <c r="C176" i="3"/>
  <c r="C184" i="3"/>
  <c r="C192" i="3"/>
  <c r="C200" i="3"/>
  <c r="C208" i="3"/>
  <c r="C216" i="3"/>
  <c r="C224" i="3"/>
  <c r="C249" i="3"/>
  <c r="C253" i="3"/>
  <c r="B9" i="2" l="1"/>
  <c r="C9" i="2" s="1"/>
  <c r="A10" i="2"/>
  <c r="B21" i="3"/>
  <c r="C21" i="3" s="1"/>
  <c r="A22" i="3"/>
  <c r="A23" i="3" l="1"/>
  <c r="B22" i="3"/>
  <c r="C22" i="3" s="1"/>
  <c r="B10" i="2"/>
  <c r="C10" i="2" s="1"/>
  <c r="A11" i="2"/>
  <c r="A12" i="2" l="1"/>
  <c r="B11" i="2"/>
  <c r="C11" i="2" s="1"/>
  <c r="B23" i="3"/>
  <c r="C23" i="3" s="1"/>
  <c r="A24" i="3"/>
  <c r="B24" i="3" s="1"/>
  <c r="C24" i="3" s="1"/>
  <c r="B12" i="2" l="1"/>
  <c r="C12" i="2" s="1"/>
  <c r="A13" i="2"/>
  <c r="B13" i="2" l="1"/>
  <c r="C13" i="2" s="1"/>
  <c r="A14" i="2"/>
  <c r="B14" i="2" l="1"/>
  <c r="C14" i="2" s="1"/>
  <c r="A15" i="2"/>
  <c r="A16" i="2" l="1"/>
  <c r="B15" i="2"/>
  <c r="C15" i="2" s="1"/>
  <c r="A17" i="2" l="1"/>
  <c r="B16" i="2"/>
  <c r="C16" i="2" s="1"/>
  <c r="B17" i="2" l="1"/>
  <c r="C17" i="2" s="1"/>
  <c r="A18" i="2"/>
  <c r="B18" i="2" l="1"/>
  <c r="C18" i="2" s="1"/>
  <c r="A19" i="2"/>
  <c r="A20" i="2" l="1"/>
  <c r="B19" i="2"/>
  <c r="C19" i="2" s="1"/>
  <c r="B20" i="2" l="1"/>
  <c r="C20" i="2" s="1"/>
  <c r="A21" i="2"/>
  <c r="B21" i="2" l="1"/>
  <c r="C21" i="2" s="1"/>
  <c r="A22" i="2"/>
  <c r="A23" i="2" l="1"/>
  <c r="B22" i="2"/>
  <c r="C22" i="2" s="1"/>
  <c r="A24" i="2" l="1"/>
  <c r="B24" i="2" s="1"/>
  <c r="C24" i="2" s="1"/>
  <c r="B23" i="2"/>
  <c r="C23" i="2" s="1"/>
</calcChain>
</file>

<file path=xl/sharedStrings.xml><?xml version="1.0" encoding="utf-8"?>
<sst xmlns="http://schemas.openxmlformats.org/spreadsheetml/2006/main" count="2882" uniqueCount="1672">
  <si>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</si>
  <si>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</si>
  <si>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</si>
  <si>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</si>
  <si>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</si>
  <si>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</si>
  <si>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</si>
  <si>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</si>
  <si>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</si>
  <si>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</si>
  <si>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</si>
  <si>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</si>
  <si>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</si>
  <si>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</si>
  <si>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</si>
  <si>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</si>
  <si>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</si>
  <si>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</si>
  <si>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</si>
  <si>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</si>
  <si>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</si>
  <si>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</si>
  <si>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</si>
  <si>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</si>
  <si>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</si>
  <si>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</si>
  <si>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</si>
  <si>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</si>
  <si>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</si>
  <si>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</si>
  <si>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</si>
  <si>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</si>
  <si>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</si>
  <si>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</si>
  <si>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</si>
  <si>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</si>
  <si>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</si>
  <si>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</si>
  <si>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</si>
  <si>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</si>
  <si>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</si>
  <si>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</si>
  <si>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</si>
  <si>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</si>
  <si>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</si>
  <si>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</si>
  <si>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</si>
  <si>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</si>
  <si>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</si>
  <si>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</si>
  <si>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</si>
  <si>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</si>
  <si>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</si>
  <si>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</si>
  <si>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</si>
  <si>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</si>
  <si>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</si>
  <si>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</si>
  <si>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</si>
  <si>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</si>
  <si>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</si>
  <si>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</si>
  <si>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</si>
  <si>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</si>
  <si>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</si>
  <si>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</si>
  <si>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</si>
  <si>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</si>
  <si>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</si>
  <si>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</si>
  <si>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</si>
  <si>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</si>
  <si>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</si>
  <si>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</si>
  <si>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</si>
  <si>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</si>
  <si>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</si>
  <si>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</si>
  <si>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</si>
  <si>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</si>
  <si>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</si>
  <si>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</si>
  <si>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</si>
  <si>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</si>
  <si>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</si>
  <si>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</si>
  <si>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</si>
  <si>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</si>
  <si>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</si>
  <si>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</si>
  <si>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</si>
  <si>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</si>
  <si>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</si>
  <si>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</si>
  <si>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</si>
  <si>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</si>
  <si>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</si>
  <si>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</si>
  <si>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</si>
  <si>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</si>
  <si>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</si>
  <si>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</si>
  <si>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</si>
  <si>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</si>
  <si>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</si>
  <si>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</si>
  <si>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</si>
  <si>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</si>
  <si>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</si>
  <si>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</si>
  <si>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</si>
  <si>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</si>
  <si>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</si>
  <si>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</si>
  <si>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</si>
  <si>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</si>
  <si>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</si>
  <si>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</si>
  <si>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</si>
  <si>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</si>
  <si>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</si>
  <si>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</si>
  <si>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</si>
  <si>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</si>
  <si>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</si>
  <si>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</si>
  <si>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</si>
  <si>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</si>
  <si>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</si>
  <si>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</si>
  <si>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</si>
  <si>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</si>
  <si>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</si>
  <si>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</si>
  <si>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</si>
  <si>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</si>
  <si>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</si>
  <si>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</si>
  <si>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</si>
  <si>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</si>
  <si>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</si>
  <si>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</si>
  <si>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</si>
  <si>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</si>
  <si>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</si>
  <si>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</si>
  <si>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</si>
  <si>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</si>
  <si>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</si>
  <si>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</si>
  <si>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</si>
  <si>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</si>
  <si>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</si>
  <si>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</si>
  <si>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</si>
  <si>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</si>
  <si>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</si>
  <si>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</si>
  <si>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</si>
  <si>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</si>
  <si>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</si>
  <si>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</si>
  <si>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</si>
  <si>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</si>
  <si>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</si>
  <si>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</si>
  <si>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</si>
  <si>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</si>
  <si>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</si>
  <si>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</si>
  <si>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</si>
  <si>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</si>
  <si>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</si>
  <si>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</si>
  <si>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</si>
  <si>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</si>
  <si>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</si>
  <si>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</si>
  <si>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</si>
  <si>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</si>
  <si>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</si>
  <si>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</si>
  <si>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</si>
  <si>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</si>
  <si>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</si>
  <si>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</si>
  <si>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</si>
  <si>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</si>
  <si>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</si>
  <si>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</si>
  <si>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</si>
  <si>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</si>
  <si>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</si>
  <si>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</si>
  <si>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</si>
  <si>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</si>
  <si>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</si>
  <si>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</si>
  <si>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</si>
  <si>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</si>
  <si>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</si>
  <si>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</si>
  <si>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</si>
  <si>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</si>
  <si>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</si>
  <si>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</si>
  <si>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</si>
  <si>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</si>
  <si>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</si>
  <si>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</si>
  <si>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</si>
  <si>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Byrd</t>
  </si>
  <si>
    <t>Victoria, Tomás Luis de</t>
  </si>
  <si>
    <t>ca. 1549-1611</t>
  </si>
  <si>
    <t>tom%C3%A1s-luis-de-victoria-mn0002284592</t>
  </si>
  <si>
    <t>Tomás Luis de Victoria</t>
  </si>
  <si>
    <t>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</si>
  <si>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</si>
  <si>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</si>
  <si>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</si>
  <si>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</si>
  <si>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</si>
  <si>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</si>
  <si>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</si>
  <si>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</si>
  <si>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</si>
  <si>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</si>
  <si>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</si>
  <si>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</si>
  <si>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</si>
  <si>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</si>
  <si>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</si>
  <si>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</si>
  <si>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</si>
  <si>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</si>
  <si>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</si>
  <si>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</si>
  <si>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</si>
  <si>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</si>
  <si>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</si>
  <si>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</si>
  <si>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</si>
  <si>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</si>
  <si>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</si>
  <si>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</si>
  <si>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</si>
  <si>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</si>
  <si>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</si>
  <si>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</si>
  <si>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</si>
  <si>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</si>
  <si>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</si>
  <si>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</si>
  <si>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</si>
  <si>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</si>
  <si>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</si>
  <si>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</si>
  <si>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</si>
  <si>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</si>
  <si>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</si>
  <si>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</si>
  <si>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</si>
  <si>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</si>
  <si>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</si>
  <si>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</si>
  <si>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</si>
  <si>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</si>
  <si>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</si>
  <si>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</si>
  <si>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</si>
  <si>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</si>
  <si>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</si>
  <si>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</si>
  <si>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</si>
  <si>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</si>
  <si>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</si>
  <si>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</si>
  <si>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</si>
  <si>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</si>
  <si>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</si>
  <si>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</si>
  <si>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</si>
  <si>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</si>
  <si>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</si>
  <si>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</si>
  <si>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</si>
  <si>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</si>
  <si>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</si>
  <si>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</si>
  <si>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</si>
  <si>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</si>
  <si>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</si>
  <si>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</si>
  <si>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</si>
  <si>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</si>
  <si>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</si>
  <si>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</si>
  <si>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</si>
  <si>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</si>
  <si>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</si>
  <si>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</si>
  <si>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</si>
  <si>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</si>
  <si>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</si>
  <si>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</si>
  <si>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</si>
  <si>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</si>
  <si>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</si>
  <si>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</si>
  <si>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</si>
  <si>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</si>
  <si>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</si>
  <si>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</si>
  <si>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</si>
  <si>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</si>
  <si>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</si>
  <si>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</si>
  <si>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</si>
  <si>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</si>
  <si>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</si>
  <si>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</si>
  <si>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</si>
  <si>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</si>
  <si>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</si>
  <si>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</si>
  <si>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</si>
  <si>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</si>
  <si>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</si>
  <si>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</si>
  <si>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</si>
  <si>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</si>
  <si>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</si>
  <si>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</si>
  <si>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</si>
  <si>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</si>
  <si>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</si>
  <si>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</si>
  <si>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</si>
  <si>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</si>
  <si>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</si>
  <si>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</si>
  <si>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</si>
  <si>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</si>
  <si>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</si>
  <si>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</si>
  <si>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</si>
  <si>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</si>
  <si>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</si>
  <si>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</si>
  <si>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</si>
  <si>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</si>
  <si>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</si>
  <si>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</si>
  <si>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</si>
  <si>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</si>
  <si>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</si>
  <si>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</si>
  <si>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</si>
  <si>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</si>
  <si>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</si>
  <si>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</si>
  <si>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</si>
  <si>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</si>
  <si>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</si>
  <si>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</si>
  <si>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</si>
  <si>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</si>
  <si>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</si>
  <si>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</si>
  <si>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</si>
  <si>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</si>
  <si>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</si>
  <si>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</si>
  <si>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</si>
  <si>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</si>
  <si>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</si>
  <si>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</si>
  <si>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</si>
  <si>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</si>
  <si>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</si>
  <si>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</si>
  <si>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</si>
  <si>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</si>
  <si>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</si>
  <si>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</si>
  <si>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</si>
  <si>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</si>
  <si>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</si>
  <si>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</si>
  <si>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</si>
  <si>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</si>
  <si>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</si>
  <si>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</si>
  <si>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</si>
  <si>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</si>
  <si>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</si>
  <si>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</si>
  <si>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</si>
  <si>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</si>
  <si>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</si>
  <si>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</si>
  <si>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</si>
  <si>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</si>
  <si>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</si>
  <si>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</si>
  <si>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</si>
  <si>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</si>
  <si>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</si>
  <si>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</si>
  <si>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</si>
  <si>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</si>
  <si>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</si>
  <si>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</si>
  <si>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</si>
  <si>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</si>
  <si>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</si>
  <si>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</si>
  <si>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</si>
  <si>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</si>
  <si>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</si>
  <si>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</si>
  <si>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</si>
  <si>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</si>
  <si>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</si>
  <si>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</si>
  <si>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</si>
  <si>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</si>
  <si>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</si>
  <si>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</si>
  <si>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</si>
  <si>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</si>
  <si>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</si>
  <si>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</si>
  <si>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</si>
  <si>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</si>
  <si>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</si>
  <si>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</si>
  <si>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</si>
  <si>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</si>
  <si>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</si>
  <si>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</si>
  <si>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</si>
  <si>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</si>
  <si>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</si>
  <si>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</si>
  <si>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</si>
  <si>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</si>
  <si>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</si>
  <si>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</si>
  <si>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</si>
  <si>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</si>
  <si>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</si>
  <si>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</si>
  <si>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</si>
  <si>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</si>
  <si>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</si>
  <si>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</si>
  <si>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</si>
  <si>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</si>
  <si>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</si>
  <si>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</si>
  <si>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</si>
  <si>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</si>
  <si>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</si>
  <si>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</si>
  <si>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</si>
  <si>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</si>
  <si>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</si>
  <si>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</si>
  <si>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</si>
  <si>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</si>
  <si>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</si>
  <si>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</si>
  <si>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</si>
  <si>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</si>
  <si>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</si>
  <si>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</si>
  <si>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</si>
  <si>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</si>
  <si>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</si>
  <si>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</si>
  <si>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</si>
  <si>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</si>
  <si>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</si>
  <si>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</si>
  <si>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</si>
  <si>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</si>
  <si>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</si>
  <si>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</si>
  <si>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</si>
  <si>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</si>
  <si>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</si>
  <si>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</si>
  <si>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</si>
  <si>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</si>
  <si>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</si>
  <si>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</si>
  <si>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</si>
  <si>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</si>
  <si>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</si>
  <si>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</si>
  <si>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</si>
  <si>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</si>
  <si>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</si>
  <si>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</si>
  <si>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</si>
  <si>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</si>
  <si>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</si>
  <si>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</si>
  <si>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</si>
  <si>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</si>
  <si>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</si>
  <si>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</si>
  <si>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</si>
  <si>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</si>
  <si>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</si>
  <si>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</si>
  <si>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</si>
  <si>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</si>
  <si>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</si>
  <si>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</si>
  <si>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</si>
  <si>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</si>
  <si>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</si>
  <si>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</si>
  <si>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</si>
  <si>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</si>
  <si>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</si>
  <si>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</si>
  <si>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</si>
  <si>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</si>
  <si>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</si>
  <si>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</si>
  <si>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</si>
  <si>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</si>
  <si>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</si>
  <si>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</si>
  <si>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</si>
  <si>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</si>
  <si>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</si>
  <si>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</si>
  <si>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</si>
  <si>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</si>
  <si>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</si>
  <si>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</si>
  <si>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</si>
  <si>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</si>
  <si>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</si>
  <si>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</si>
  <si>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</si>
  <si>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</si>
  <si>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</si>
  <si>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</si>
  <si>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</si>
  <si>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</si>
  <si>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</si>
  <si>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</si>
  <si>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</si>
  <si>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</si>
  <si>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</si>
  <si>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</si>
  <si>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</si>
  <si>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</si>
  <si>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</si>
  <si>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</si>
  <si>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</si>
  <si>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</si>
  <si>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</si>
  <si>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</si>
  <si>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</si>
  <si>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</si>
  <si>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</si>
  <si>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</si>
  <si>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</si>
  <si>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</si>
  <si>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</si>
  <si>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</si>
  <si>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</si>
  <si>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</si>
  <si>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</si>
  <si>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</si>
  <si>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</si>
  <si>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</si>
  <si>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</si>
  <si>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</si>
  <si>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</si>
  <si>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</si>
  <si>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</si>
  <si>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</si>
  <si>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</si>
  <si>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</si>
  <si>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</si>
  <si>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</si>
  <si>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</si>
  <si>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</si>
  <si>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</si>
  <si>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</si>
  <si>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</si>
  <si>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</si>
  <si>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</si>
  <si>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</si>
  <si>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</si>
  <si>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</si>
  <si>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</si>
  <si>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</si>
  <si>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</si>
  <si>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</si>
  <si>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</si>
  <si>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</si>
  <si>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</si>
  <si>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</si>
  <si>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</si>
  <si>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</si>
  <si>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</si>
  <si>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</si>
  <si>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</si>
  <si>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</si>
  <si>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</si>
  <si>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</si>
  <si>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</si>
  <si>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</si>
  <si>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</si>
  <si>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</si>
  <si>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</si>
  <si>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</si>
  <si>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</si>
  <si>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</si>
  <si>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</si>
  <si>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</si>
  <si>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</si>
  <si>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</si>
  <si>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</si>
  <si>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</si>
  <si>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</si>
  <si>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</si>
  <si>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</si>
  <si>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</si>
  <si>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</si>
  <si>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</si>
  <si>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</si>
  <si>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</si>
  <si>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</si>
  <si>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</si>
  <si>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</si>
  <si>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</si>
  <si>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</si>
  <si>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</si>
  <si>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</si>
  <si>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</si>
  <si>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</si>
  <si>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</si>
  <si>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</si>
  <si>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</si>
  <si>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</si>
  <si>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</si>
  <si>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</si>
  <si>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</si>
  <si>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</si>
  <si>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</si>
  <si>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</si>
  <si>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</si>
  <si>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</si>
  <si>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</si>
  <si>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</si>
  <si>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</si>
  <si>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</si>
  <si>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</si>
  <si>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</si>
  <si>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</si>
  <si>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</si>
  <si>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</si>
  <si>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</si>
  <si>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</si>
  <si>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</si>
  <si>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</si>
  <si>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</si>
  <si>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</si>
  <si>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</si>
  <si>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</si>
  <si>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</si>
  <si>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</si>
  <si>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</si>
  <si>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</si>
  <si>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</si>
  <si>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</si>
  <si>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</si>
  <si>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</si>
  <si>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</si>
  <si>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</si>
  <si>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</si>
  <si>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</si>
  <si>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</si>
  <si>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</si>
  <si>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</si>
  <si>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</si>
  <si>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</si>
  <si>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</si>
  <si>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</si>
  <si>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</si>
  <si>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</si>
  <si>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</si>
  <si>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</si>
  <si>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</si>
  <si>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</si>
  <si>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</si>
  <si>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</si>
  <si>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</si>
  <si>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</si>
  <si>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</si>
  <si>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</si>
  <si>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</si>
  <si>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</si>
  <si>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</si>
  <si>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</si>
  <si>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</si>
  <si>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</si>
  <si>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</si>
  <si>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</si>
  <si>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</si>
  <si>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</si>
  <si>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</si>
  <si>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</si>
  <si>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</si>
  <si>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</si>
  <si>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</si>
  <si>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</si>
  <si>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</si>
  <si>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</si>
  <si>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</si>
  <si>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</si>
  <si>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</si>
  <si>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</si>
  <si>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</si>
  <si>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</si>
  <si>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</si>
  <si>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</si>
  <si>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</si>
  <si>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</si>
  <si>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</si>
  <si>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</si>
  <si>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</si>
  <si>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</si>
  <si>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</si>
  <si>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</si>
  <si>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</si>
  <si>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</si>
  <si>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</si>
  <si>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</si>
  <si>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</si>
  <si>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</si>
  <si>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</si>
  <si>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</si>
  <si>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</si>
  <si>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</si>
  <si>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</si>
  <si>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</si>
  <si>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</si>
  <si>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</si>
  <si>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</si>
  <si>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</si>
  <si>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</si>
  <si>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</si>
  <si>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</si>
  <si>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</si>
  <si>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</si>
  <si>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</si>
  <si>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</si>
  <si>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</si>
  <si>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</si>
  <si>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</si>
  <si>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</si>
  <si>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</si>
  <si>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</si>
  <si>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</si>
  <si>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</si>
  <si>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</si>
  <si>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</si>
  <si>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</si>
  <si>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</si>
  <si>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</si>
  <si>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</si>
  <si>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</si>
  <si>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</si>
  <si>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</si>
  <si>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</si>
  <si>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</si>
  <si>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</si>
  <si>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</si>
  <si>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</si>
  <si>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</si>
  <si>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</si>
  <si>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</si>
  <si>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</si>
  <si>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</si>
  <si>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</si>
  <si>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</si>
  <si>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</si>
  <si>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</si>
  <si>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</si>
  <si>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</si>
  <si>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</si>
  <si>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</si>
  <si>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</si>
  <si>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</si>
  <si>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</si>
  <si>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</si>
  <si>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</si>
  <si>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</si>
  <si>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</si>
  <si>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</si>
  <si>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</si>
  <si>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</si>
  <si>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</si>
  <si>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</si>
  <si>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</si>
  <si>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</si>
  <si>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</si>
  <si>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</si>
  <si>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</si>
  <si>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</si>
  <si>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</si>
  <si>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</si>
  <si>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</si>
  <si>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</si>
  <si>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</si>
  <si>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</si>
  <si>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</si>
  <si>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</si>
  <si>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</si>
  <si>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</si>
  <si>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</si>
  <si>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</si>
  <si>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</si>
  <si>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</si>
  <si>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</si>
  <si>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</si>
  <si>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</si>
  <si>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</si>
  <si>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</si>
  <si>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</si>
  <si>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</si>
  <si>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</si>
  <si>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</si>
  <si>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</si>
  <si>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</si>
  <si>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</si>
  <si>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</si>
  <si>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</si>
  <si>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</si>
  <si>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</si>
  <si>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</si>
  <si>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</si>
  <si>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</si>
  <si>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</si>
  <si>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</si>
  <si>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</si>
  <si>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</si>
  <si>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</si>
  <si>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</si>
  <si>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</si>
  <si>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</si>
  <si>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</si>
  <si>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</si>
  <si>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</si>
  <si>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</si>
  <si>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</si>
  <si>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</si>
  <si>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</si>
  <si>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</si>
  <si>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</si>
  <si>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</si>
  <si>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</si>
  <si>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</si>
  <si>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</si>
  <si>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</si>
  <si>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</si>
  <si>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</si>
  <si>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</si>
  <si>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</si>
  <si>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</si>
  <si>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</si>
  <si>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</si>
  <si>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</si>
  <si>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</si>
  <si>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</si>
  <si>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</si>
  <si>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</si>
  <si>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</si>
  <si>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</si>
  <si>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</si>
  <si>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</si>
  <si>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</si>
  <si>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</si>
  <si>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</si>
  <si>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</si>
  <si>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</si>
  <si>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</si>
  <si>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</si>
  <si>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</si>
  <si>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</si>
  <si>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</si>
  <si>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</si>
  <si>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</si>
  <si>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</si>
  <si>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</si>
  <si>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</si>
  <si>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</si>
  <si>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</si>
  <si>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</si>
  <si>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</si>
  <si>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</si>
  <si>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</si>
  <si>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</si>
  <si>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</si>
  <si>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</si>
  <si>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</si>
  <si>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</si>
  <si>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</si>
  <si>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</si>
  <si>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</si>
  <si>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</si>
  <si>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</si>
  <si>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</si>
  <si>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</si>
  <si>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</si>
  <si>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</si>
  <si>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</si>
  <si>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</si>
  <si>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</si>
  <si>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</si>
  <si>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</si>
  <si>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</si>
  <si>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</si>
  <si>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</si>
  <si>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</si>
  <si>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</si>
  <si>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</si>
  <si>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</si>
  <si>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</si>
  <si>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</si>
  <si>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</si>
  <si>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</si>
  <si>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</si>
  <si>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</si>
  <si>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</si>
  <si>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</si>
  <si>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</si>
  <si>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</si>
  <si>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</si>
  <si>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</si>
  <si>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</si>
  <si>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</si>
  <si>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</si>
  <si>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Hazy, sound, wishy-washy, mistical, semi-tones, half-tint, lure. Sound of water: flowing, waves, ocean, rain, lake, river, drops.</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</si>
  <si>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</si>
  <si>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</si>
  <si>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</si>
  <si>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</si>
  <si>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</si>
  <si>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</si>
  <si>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</si>
  <si>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</si>
  <si>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</si>
  <si>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</si>
  <si>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</si>
  <si>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</si>
  <si>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</si>
  <si>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</si>
  <si>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</si>
  <si>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</si>
  <si>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</si>
  <si>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</si>
  <si>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</si>
  <si>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</si>
  <si>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</si>
  <si>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</si>
  <si>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</si>
  <si>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</si>
  <si>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</si>
  <si>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</si>
  <si>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</si>
  <si>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</si>
  <si>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</si>
  <si>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</si>
  <si>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</si>
  <si>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</si>
  <si>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</si>
  <si>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</si>
  <si>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</si>
  <si>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</si>
  <si>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</si>
  <si>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</si>
  <si>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</si>
  <si>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</si>
  <si>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</si>
  <si>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</si>
  <si>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</si>
  <si>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</si>
  <si>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</si>
  <si>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</si>
  <si>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</si>
  <si>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</si>
  <si>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</si>
  <si>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1866-1925</t>
  </si>
  <si>
    <t>erik-satie-mn0000675185</t>
  </si>
  <si>
    <t>Erik Satie</t>
  </si>
  <si>
    <t>Structure, glass, fragile.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</si>
  <si>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</si>
  <si>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</si>
  <si>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</si>
  <si>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</si>
  <si>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</si>
  <si>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</si>
  <si>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</si>
  <si>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</si>
  <si>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</si>
  <si>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</si>
  <si>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</si>
  <si>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</si>
  <si>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</si>
  <si>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</si>
  <si>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</si>
  <si>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</si>
  <si>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</si>
  <si>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</si>
  <si>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</si>
  <si>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</si>
  <si>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</si>
  <si>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</si>
  <si>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</si>
  <si>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</si>
  <si>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</si>
  <si>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</si>
  <si>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</si>
  <si>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</si>
  <si>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</si>
  <si>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</si>
  <si>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</si>
  <si>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</si>
  <si>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Lehár, Franz</t>
  </si>
  <si>
    <t>1870-1948</t>
  </si>
  <si>
    <t>franz-leh%C3%A1r-mn0000011376</t>
  </si>
  <si>
    <t>Franz Lehár</t>
  </si>
  <si>
    <t>Lehar</t>
  </si>
  <si>
    <t>Scriabin, Alexander</t>
  </si>
  <si>
    <t>1872-1915</t>
  </si>
  <si>
    <t>alexander-scriabin-mn0000576849</t>
  </si>
  <si>
    <t>Alexander Scriabin</t>
  </si>
  <si>
    <t>Phylosophycal, cosmic, abstract.</t>
  </si>
  <si>
    <t>Scriabin</t>
  </si>
  <si>
    <t>Vaughan Williams, Ralph</t>
  </si>
  <si>
    <t>1872-1958</t>
  </si>
  <si>
    <t>ralph-vaughan-williams-mn0000204681</t>
  </si>
  <si>
    <t>Ralph Vaughan Williams</t>
  </si>
  <si>
    <t>Emotional, folklore.</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</si>
  <si>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</si>
  <si>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</si>
  <si>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</si>
  <si>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</si>
  <si>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</si>
  <si>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</si>
  <si>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</si>
  <si>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</si>
  <si>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Reger, Max</t>
  </si>
  <si>
    <t>1873-1916</t>
  </si>
  <si>
    <t>max-reger-mn0001180370</t>
  </si>
  <si>
    <t>Max Reger</t>
  </si>
  <si>
    <t>Holst, Gustav</t>
  </si>
  <si>
    <t>1874-1934</t>
  </si>
  <si>
    <t>gustav-holst-mn0000099034</t>
  </si>
  <si>
    <t>Gustav Holst</t>
  </si>
  <si>
    <t>Holst</t>
  </si>
  <si>
    <t>Ives, Charles Edward</t>
  </si>
  <si>
    <t>American Five</t>
  </si>
  <si>
    <t>1874-1954</t>
  </si>
  <si>
    <t>charles-ives-mn0000109472</t>
  </si>
  <si>
    <t>Charles Edward Ives</t>
  </si>
  <si>
    <t>Charles Ives</t>
  </si>
  <si>
    <t>Noble</t>
  </si>
  <si>
    <t>Schoenberg, Arnold</t>
  </si>
  <si>
    <t>Second Viennese School</t>
  </si>
  <si>
    <t>AUT/USA</t>
  </si>
  <si>
    <t>1874-1951</t>
  </si>
  <si>
    <t>arnold-schoenberg-mn0000691043</t>
  </si>
  <si>
    <t>Arnold Schoenberg</t>
  </si>
  <si>
    <t>Rigorous, 12-tone</t>
  </si>
  <si>
    <t>Schoenberg</t>
  </si>
  <si>
    <t>Glière, Reinhold</t>
  </si>
  <si>
    <t>1875-1956</t>
  </si>
  <si>
    <t>reinhold-gli%C3%A8re-mn0002130688</t>
  </si>
  <si>
    <t>Reinhold Glière</t>
  </si>
  <si>
    <t>Gliere</t>
  </si>
  <si>
    <t>Kreisler, Fritz</t>
  </si>
  <si>
    <t>1875-1962</t>
  </si>
  <si>
    <t>fritz-kreisler-mn0000757095</t>
  </si>
  <si>
    <t>Fritz Kreisler</t>
  </si>
  <si>
    <t>Kreisler</t>
  </si>
  <si>
    <t>Ravel, Maurice</t>
  </si>
  <si>
    <t>1875-1937</t>
  </si>
  <si>
    <t>maurice-ravel-mn0000932757</t>
  </si>
  <si>
    <t>Maurice Ravel</t>
  </si>
  <si>
    <t>Clockwork, industrial area.</t>
  </si>
  <si>
    <t>Ravel</t>
  </si>
  <si>
    <t>Falla, Manuel de</t>
  </si>
  <si>
    <t>1876-1946</t>
  </si>
  <si>
    <t>manuel-de-falla-mn0000647526</t>
  </si>
  <si>
    <t>Manuel de Falla</t>
  </si>
  <si>
    <t>Falla</t>
  </si>
  <si>
    <t>Ruggles, Carl</t>
  </si>
  <si>
    <t>Ultramodern, American Five</t>
  </si>
  <si>
    <t>A</t>
  </si>
  <si>
    <t>1876-1971</t>
  </si>
  <si>
    <t>carl-ruggles-mn0001179262</t>
  </si>
  <si>
    <t>Carl Ruggles</t>
  </si>
  <si>
    <t>Dohnányi, Ernst von</t>
  </si>
  <si>
    <t>1877-1960</t>
  </si>
  <si>
    <t>ernst-von-dohn%C3%A1nyi-mn0001183966</t>
  </si>
  <si>
    <t>Ernst von Dohnányi</t>
  </si>
  <si>
    <t>Bridge, Frank</t>
  </si>
  <si>
    <t>1879-1941</t>
  </si>
  <si>
    <t>frank-bridge-mn0001489047</t>
  </si>
  <si>
    <t>Frank Bridge</t>
  </si>
  <si>
    <t>Bridge</t>
  </si>
  <si>
    <t>Respighi, Ottorino</t>
  </si>
  <si>
    <t>1879-1936</t>
  </si>
  <si>
    <t>ottorino-respighi-mn0001529117</t>
  </si>
  <si>
    <t>Ottorino Respighi</t>
  </si>
  <si>
    <t>Respighi</t>
  </si>
  <si>
    <t>Bloch, Ernest</t>
  </si>
  <si>
    <t>New Jewish School</t>
  </si>
  <si>
    <t>CHE/USA</t>
  </si>
  <si>
    <t>1880-1959</t>
  </si>
  <si>
    <t>ernest-bloch-mn0001512379</t>
  </si>
  <si>
    <t>Ernest Bloch</t>
  </si>
  <si>
    <t>Bartók, Béla</t>
  </si>
  <si>
    <t>1881-1945</t>
  </si>
  <si>
    <t>b%C3%A9la-bart%C3%B3k-mn0000534880</t>
  </si>
  <si>
    <t>Béla Bartók</t>
  </si>
  <si>
    <t>Most climactic and barbaric. Folclore+dissonances.</t>
  </si>
  <si>
    <t>Bartok</t>
  </si>
  <si>
    <t>Enescu, George</t>
  </si>
  <si>
    <t>ROU</t>
  </si>
  <si>
    <t>1881-1955</t>
  </si>
  <si>
    <t>george-enescu-mn0001256809</t>
  </si>
  <si>
    <t>George Enescu</t>
  </si>
  <si>
    <t>Grainger, Percy</t>
  </si>
  <si>
    <t>AUS/USA</t>
  </si>
  <si>
    <t>1882-1961</t>
  </si>
  <si>
    <t>percy-grainger-mn0001174653</t>
  </si>
  <si>
    <t>Percy Grainger</t>
  </si>
  <si>
    <t>Grainger</t>
  </si>
  <si>
    <t>Kodály, Zoltán</t>
  </si>
  <si>
    <t>1882-1967</t>
  </si>
  <si>
    <t>zolt%C3%A1n-kod%C3%A1ly-mn0002285277</t>
  </si>
  <si>
    <t>Zoltán Kodály</t>
  </si>
  <si>
    <t>Ponce, Manuel</t>
  </si>
  <si>
    <t>MEX</t>
  </si>
  <si>
    <t>1882-1948</t>
  </si>
  <si>
    <t>manuel-ponce-mn0000590334</t>
  </si>
  <si>
    <t>Manuel Ponce</t>
  </si>
  <si>
    <t>Stravinsky, Igor</t>
  </si>
  <si>
    <t>RUS/FRA/USA</t>
  </si>
  <si>
    <t>1882-1971</t>
  </si>
  <si>
    <t>igor-stravinsky-mn0000364751</t>
  </si>
  <si>
    <t>Igor Stravinsky</t>
  </si>
  <si>
    <t>Stravinsky</t>
  </si>
  <si>
    <t>Szymanowski, Karol</t>
  </si>
  <si>
    <t>1882-1937</t>
  </si>
  <si>
    <t>karol-szymanowski-mn0001191556</t>
  </si>
  <si>
    <t>Karol Szymanowski</t>
  </si>
  <si>
    <t>Kalman, Emmerich</t>
  </si>
  <si>
    <t>1882-1953</t>
  </si>
  <si>
    <t>Emmerich Kalman</t>
  </si>
  <si>
    <t>Kalman</t>
  </si>
  <si>
    <t>Bax, Sir Arnold</t>
  </si>
  <si>
    <t>1883-1953</t>
  </si>
  <si>
    <t>arnold-bax-mn0001185119</t>
  </si>
  <si>
    <t>Sir Arnold Bax</t>
  </si>
  <si>
    <t>Arnold Bax</t>
  </si>
  <si>
    <t>Bax</t>
  </si>
  <si>
    <t>Varèse, Edgard</t>
  </si>
  <si>
    <t>Ultramodern</t>
  </si>
  <si>
    <t>1883-1965</t>
  </si>
  <si>
    <t>edgard-var%C3%A8se-mn0000734199</t>
  </si>
  <si>
    <t>Edgard Varèse</t>
  </si>
  <si>
    <t>Emphasizes timbre and rhythm. Inventor of "organized sound" (timbres and rhythms grouped together). Challenged traditional conceptions of noise and found ways to transform noise into music.</t>
  </si>
  <si>
    <t>Varese</t>
  </si>
  <si>
    <t>Webern, Anton</t>
  </si>
  <si>
    <t>1883-1945</t>
  </si>
  <si>
    <t>anton-webern-mn0001190857</t>
  </si>
  <si>
    <t>Anton Webern</t>
  </si>
  <si>
    <t>Jewel, short, transparent</t>
  </si>
  <si>
    <t>Webern</t>
  </si>
  <si>
    <t>Griffes, Charles Tomlinson</t>
  </si>
  <si>
    <t>1884-1920</t>
  </si>
  <si>
    <t>charles-tomlinson-griffes-mn0001493214</t>
  </si>
  <si>
    <t>Charles Tomlinson Griffes</t>
  </si>
  <si>
    <t>Berg, Alban</t>
  </si>
  <si>
    <t>1885-1935</t>
  </si>
  <si>
    <t>alban-berg-mn0001510513</t>
  </si>
  <si>
    <t>Alban Berg</t>
  </si>
  <si>
    <t>Villa-Lobos, Heitor</t>
  </si>
  <si>
    <t>BRA</t>
  </si>
  <si>
    <t>1887-1959</t>
  </si>
  <si>
    <t>heitor-villa-lobos-mn0000820274</t>
  </si>
  <si>
    <t>Heitor Villa-Lobos</t>
  </si>
  <si>
    <t>Merges Stravinsky rhythms with afrobrazilian form.</t>
  </si>
  <si>
    <t>Villa-Lobos</t>
  </si>
  <si>
    <t>Ibert, Jacques</t>
  </si>
  <si>
    <t>1890-1962</t>
  </si>
  <si>
    <t>jacques-ibert-mn0002282881</t>
  </si>
  <si>
    <t>Jacques Ibert</t>
  </si>
  <si>
    <t>Martin, Frank</t>
  </si>
  <si>
    <t>1890-1974</t>
  </si>
  <si>
    <t>frank-martin-mn0001175276</t>
  </si>
  <si>
    <t>Frank Martin</t>
  </si>
  <si>
    <t>Martin</t>
  </si>
  <si>
    <t>Martinů, Bohuslav</t>
  </si>
  <si>
    <t>1890-1959</t>
  </si>
  <si>
    <t>bohuslav-martinu-mn0001184374</t>
  </si>
  <si>
    <t>Bohuslav Martinů</t>
  </si>
  <si>
    <t>Bohuslav Martinu</t>
  </si>
  <si>
    <t>Prokofiev, Sergey</t>
  </si>
  <si>
    <t>1891-1953</t>
  </si>
  <si>
    <t>sergey-prokofiev-mn0000596899</t>
  </si>
  <si>
    <t>Sergey Prokofiev</t>
  </si>
  <si>
    <t xml:space="preserve">Sardonic, quirky </t>
  </si>
  <si>
    <t>Prokofiev</t>
  </si>
  <si>
    <t>Honegger, Arthur</t>
  </si>
  <si>
    <t>Les Six</t>
  </si>
  <si>
    <t>1892-1955</t>
  </si>
  <si>
    <t>arthur-honegger-mn0001203141</t>
  </si>
  <si>
    <t>Arthur Honegger</t>
  </si>
  <si>
    <t>Milhaud, Darius</t>
  </si>
  <si>
    <t>1892-1974</t>
  </si>
  <si>
    <t>darius-milhaud-mn0001175393</t>
  </si>
  <si>
    <t>Darius Milhaud</t>
  </si>
  <si>
    <t>Milhaud</t>
  </si>
  <si>
    <t>Boulanger, Lili</t>
  </si>
  <si>
    <t>1893-1918</t>
  </si>
  <si>
    <t>lili-boulanger-mn0001627125</t>
  </si>
  <si>
    <t>Lili Boulanger</t>
  </si>
  <si>
    <t>Warlock, Peter</t>
  </si>
  <si>
    <t>1894-1930</t>
  </si>
  <si>
    <t>peter-warlock-mn0002128972</t>
  </si>
  <si>
    <t>Peter Warlock</t>
  </si>
  <si>
    <t>Hindemith, Paul</t>
  </si>
  <si>
    <t>DEU/USA</t>
  </si>
  <si>
    <t>1895-1963</t>
  </si>
  <si>
    <t>paul-hindemith-mn0000112665</t>
  </si>
  <si>
    <t>Paul Hindemith</t>
  </si>
  <si>
    <t>Hindemith</t>
  </si>
  <si>
    <t>Orff, Carl</t>
  </si>
  <si>
    <t>1895-1982</t>
  </si>
  <si>
    <t>carl-orff-mn0000937423</t>
  </si>
  <si>
    <t>Carl Orff</t>
  </si>
  <si>
    <t>Orff</t>
  </si>
  <si>
    <t>Hanson, Howard</t>
  </si>
  <si>
    <t>1896-1981</t>
  </si>
  <si>
    <t>howard-hanson-mn0000806331</t>
  </si>
  <si>
    <t>Howard Hanson</t>
  </si>
  <si>
    <t>Cowell, Henry</t>
  </si>
  <si>
    <t>1897-1965</t>
  </si>
  <si>
    <t>henry-cowell-mn0001188987</t>
  </si>
  <si>
    <t>Henry Cowell</t>
  </si>
  <si>
    <t>Korngold, Erich Wolfgang</t>
  </si>
  <si>
    <t>1897-1957</t>
  </si>
  <si>
    <t>erich-wolfgang-korngold-mn0000195723</t>
  </si>
  <si>
    <t>Erich Wolfgang Korngold</t>
  </si>
  <si>
    <t>Gershwin, George</t>
  </si>
  <si>
    <t>1898-1937</t>
  </si>
  <si>
    <t>george-gershwin-mn0000197918</t>
  </si>
  <si>
    <t>George Gershwin</t>
  </si>
  <si>
    <t>Jazzy</t>
  </si>
  <si>
    <t>Gershwin</t>
  </si>
  <si>
    <t>Chávez, Carlos</t>
  </si>
  <si>
    <t>1899-1978</t>
  </si>
  <si>
    <t>carlos-ch%C3%A1vez-mn0001347653</t>
  </si>
  <si>
    <t>Carlos Chávez</t>
  </si>
  <si>
    <t>Poulenc, Francis</t>
  </si>
  <si>
    <t>1899-1963</t>
  </si>
  <si>
    <t>francis-poulenc-mn0000188079</t>
  </si>
  <si>
    <t>Francis Poulenc</t>
  </si>
  <si>
    <t>Poulenc</t>
  </si>
  <si>
    <t>Antheil, George</t>
  </si>
  <si>
    <t>1900-1959</t>
  </si>
  <si>
    <t>george-antheil-mn0001475367</t>
  </si>
  <si>
    <t>George Antheil</t>
  </si>
  <si>
    <t>Antheil</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</si>
  <si>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</si>
  <si>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</si>
  <si>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</si>
  <si>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</si>
  <si>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</si>
  <si>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</si>
  <si>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</si>
  <si>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Weill, Kurt</t>
  </si>
  <si>
    <t>1900-1950</t>
  </si>
  <si>
    <t>kurt-weill-mn0000683446</t>
  </si>
  <si>
    <t>Kurt Weill</t>
  </si>
  <si>
    <t>The Threepenny Opera</t>
  </si>
  <si>
    <t>Weill</t>
  </si>
  <si>
    <t>Crawford Seeger, Ruth</t>
  </si>
  <si>
    <t>1901-1953</t>
  </si>
  <si>
    <t>ruth-crawford-seeger-mn0001195281</t>
  </si>
  <si>
    <t>Ruth Crawford Seeger</t>
  </si>
  <si>
    <t>Rodrigo, Joaquín</t>
  </si>
  <si>
    <t>1901-1999</t>
  </si>
  <si>
    <t>joaqu%C3%ADn-rodrigo-mn0000254674</t>
  </si>
  <si>
    <t>Joaquín Rodrigo</t>
  </si>
  <si>
    <t>Rodrigo</t>
  </si>
  <si>
    <t>Duruflé, Maurice</t>
  </si>
  <si>
    <t>1902-1986</t>
  </si>
  <si>
    <t>maurice-durufl%C3%A9-mn0001428305</t>
  </si>
  <si>
    <t>Maurice Duruflé</t>
  </si>
  <si>
    <t>Walton, William</t>
  </si>
  <si>
    <t>1902-1983</t>
  </si>
  <si>
    <t>william-walton-mn0001021521</t>
  </si>
  <si>
    <t>William Walton</t>
  </si>
  <si>
    <t>Walton</t>
  </si>
  <si>
    <t>Khachaturian, Aram</t>
  </si>
  <si>
    <t>1903-1978</t>
  </si>
  <si>
    <t>aram-khachaturian-mn0000033815</t>
  </si>
  <si>
    <t>Aram Khachaturian</t>
  </si>
  <si>
    <t>Khachaturian</t>
  </si>
  <si>
    <t>Kabalevsky, Dmitry</t>
  </si>
  <si>
    <t>1904-1987</t>
  </si>
  <si>
    <t>dmitry-kabalevsky-mn0000017873</t>
  </si>
  <si>
    <t>Dmitry Kabalevsky</t>
  </si>
  <si>
    <t>Tippett, Sir Michael</t>
  </si>
  <si>
    <t>1905-1998</t>
  </si>
  <si>
    <t>michael-tippett-mn0001183609</t>
  </si>
  <si>
    <t>Sir Michael Tippett</t>
  </si>
  <si>
    <t>Michael Tippett</t>
  </si>
  <si>
    <t>Shostakovich, Dmitri</t>
  </si>
  <si>
    <t>1906-1975</t>
  </si>
  <si>
    <t>dmitry-shostakovich-mn0001517893</t>
  </si>
  <si>
    <t>Dmitri Shostakovich</t>
  </si>
  <si>
    <t>Dmitry Shostakovich</t>
  </si>
  <si>
    <t>Tragic and tormented, bitterness, cold, most reserved, emo</t>
  </si>
  <si>
    <t>Shostakovich</t>
  </si>
  <si>
    <t>Carter, Elliott</t>
  </si>
  <si>
    <t>b 1908</t>
  </si>
  <si>
    <t>elliott-carter-mn0000055136</t>
  </si>
  <si>
    <t>Elliott Carter</t>
  </si>
  <si>
    <t>Carter</t>
  </si>
  <si>
    <t>Messiaen, Olivier</t>
  </si>
  <si>
    <t>Darmstadt School</t>
  </si>
  <si>
    <t>1908-1992</t>
  </si>
  <si>
    <t>olivier-messiaen-mn0001528006</t>
  </si>
  <si>
    <t>Olivier Messiaen</t>
  </si>
  <si>
    <t>Ecstasy, total serialism</t>
  </si>
  <si>
    <t>Messiaen</t>
  </si>
  <si>
    <t>Barber, Samuel</t>
  </si>
  <si>
    <t>1910-1981</t>
  </si>
  <si>
    <t>samuel-barber-mn0000529322</t>
  </si>
  <si>
    <t>Samuel Barber</t>
  </si>
  <si>
    <t>Barber</t>
  </si>
  <si>
    <t>More</t>
  </si>
  <si>
    <t>Schuman, William</t>
  </si>
  <si>
    <t>1910-1992</t>
  </si>
  <si>
    <t>william-schuman-mn0001189879</t>
  </si>
  <si>
    <t>William Schuman</t>
  </si>
  <si>
    <t>Menotti, Gian Carlo</t>
  </si>
  <si>
    <t>1911-2007</t>
  </si>
  <si>
    <t>gian-carlo-menotti-mn0001486369</t>
  </si>
  <si>
    <t>Gian Carlo Menotti</t>
  </si>
  <si>
    <t>Cage, John</t>
  </si>
  <si>
    <t>Darmstadt School, New York School</t>
  </si>
  <si>
    <t>1912-1992</t>
  </si>
  <si>
    <t>john-cage-mn0000183867</t>
  </si>
  <si>
    <t>John Cage</t>
  </si>
  <si>
    <t>Contemporary</t>
  </si>
  <si>
    <t>Britten, Benjamin</t>
  </si>
  <si>
    <t>1913-1976</t>
  </si>
  <si>
    <t>benjamin-britten-mn0000796872</t>
  </si>
  <si>
    <t>Benjamin Britten</t>
  </si>
  <si>
    <t>Britten</t>
  </si>
  <si>
    <t>Dello Joio, Norman</t>
  </si>
  <si>
    <t>1913-2008</t>
  </si>
  <si>
    <t>norman-dello-joio-mn0001462079</t>
  </si>
  <si>
    <t>Norman Dello Joio</t>
  </si>
  <si>
    <t>Gould, Morton</t>
  </si>
  <si>
    <t>1913-1996</t>
  </si>
  <si>
    <t>morton-gould-mn0000198771</t>
  </si>
  <si>
    <t>Morton Gould</t>
  </si>
  <si>
    <t>Lutoslawski, Witold</t>
  </si>
  <si>
    <t>1913-1994</t>
  </si>
  <si>
    <t>witold-lutos%C5awski-mn0001551285</t>
  </si>
  <si>
    <t>Witold Lutoslawski</t>
  </si>
  <si>
    <t>Witold Lutosławski</t>
  </si>
  <si>
    <t>Lutoslawski</t>
  </si>
  <si>
    <t>Persichetti, Vincent</t>
  </si>
  <si>
    <t>1915-1987</t>
  </si>
  <si>
    <t>vincent-persichetti-mn0002180708</t>
  </si>
  <si>
    <t>Vincent Persichetti</t>
  </si>
  <si>
    <t>Sviridov, Georgy</t>
  </si>
  <si>
    <t>1915-1998</t>
  </si>
  <si>
    <t>Georgy Sviridov</t>
  </si>
  <si>
    <t>Sviridov</t>
  </si>
  <si>
    <t>Babbitt, Milton</t>
  </si>
  <si>
    <t>b 1916</t>
  </si>
  <si>
    <t>milton-babbitt-mn0000764225</t>
  </si>
  <si>
    <t>Milton Babbitt</t>
  </si>
  <si>
    <t>jerky</t>
  </si>
  <si>
    <t>Babbitt</t>
  </si>
  <si>
    <t>Dutilleux, Henri</t>
  </si>
  <si>
    <t>henri-dutilleux-mn0001376876</t>
  </si>
  <si>
    <t>Henri Dutilleux</t>
  </si>
  <si>
    <t>Ginastera, Alberto</t>
  </si>
  <si>
    <t>ARG</t>
  </si>
  <si>
    <t>1916-1983</t>
  </si>
  <si>
    <t>alberto-ginastera-mn0000739363</t>
  </si>
  <si>
    <t>Alberto Ginastera</t>
  </si>
  <si>
    <t>Harrison, Lou</t>
  </si>
  <si>
    <t>1917-2003</t>
  </si>
  <si>
    <t>lou-harrison-mn0000207994</t>
  </si>
  <si>
    <t>Lou Harrison</t>
  </si>
  <si>
    <t>Bernstein, Leonard</t>
  </si>
  <si>
    <t>Boston School</t>
  </si>
  <si>
    <t>1918-1990</t>
  </si>
  <si>
    <t>leonard-bernstein-mn0000239859</t>
  </si>
  <si>
    <t>Leonard Bernstein</t>
  </si>
  <si>
    <t>Bernstein</t>
  </si>
  <si>
    <t>Arnold, Sir Malcolm</t>
  </si>
  <si>
    <t>1921-2006</t>
  </si>
  <si>
    <t>malcolm-arnold-mn0000054500</t>
  </si>
  <si>
    <t>Sir Malcolm Arnold</t>
  </si>
  <si>
    <t>Malcolm Arnold</t>
  </si>
  <si>
    <t>Piazzolla, Astor</t>
  </si>
  <si>
    <t>1921-1992</t>
  </si>
  <si>
    <t>Astor Piazzolla</t>
  </si>
  <si>
    <t>Piazzolla</t>
  </si>
  <si>
    <t>Foss, Lukas</t>
  </si>
  <si>
    <t>b 1922</t>
  </si>
  <si>
    <t>lukas-foss-mn0000168246</t>
  </si>
  <si>
    <t>Lukas Foss</t>
  </si>
  <si>
    <t>Xenakis, Iannis</t>
  </si>
  <si>
    <t>GRC/FRA</t>
  </si>
  <si>
    <t>1922-2001</t>
  </si>
  <si>
    <t>iannis-xenakis-mn0000687566</t>
  </si>
  <si>
    <t>Iannis Xenakis</t>
  </si>
  <si>
    <t>Orchestral and chamber music</t>
  </si>
  <si>
    <t>Ligeti, György</t>
  </si>
  <si>
    <t>1923-2006</t>
  </si>
  <si>
    <t>gy%C3%B6rgy-ligeti-mn0001319058</t>
  </si>
  <si>
    <t>György Ligeti</t>
  </si>
  <si>
    <t>Organ</t>
  </si>
  <si>
    <t>Ligeti</t>
  </si>
  <si>
    <t>Rorem, Ned</t>
  </si>
  <si>
    <t>b 1923</t>
  </si>
  <si>
    <t>ned-rorem-mn0000685535</t>
  </si>
  <si>
    <t>Ned Rorem</t>
  </si>
  <si>
    <t>Nono, Luigi</t>
  </si>
  <si>
    <t>1924-1990</t>
  </si>
  <si>
    <t>luigi-nono-mn0001196376</t>
  </si>
  <si>
    <t>Luigi Nono</t>
  </si>
  <si>
    <t>Berio, Luciano</t>
  </si>
  <si>
    <t>1925-2003</t>
  </si>
  <si>
    <t>luciano-berio-mn0001318932</t>
  </si>
  <si>
    <t>Luciano Berio</t>
  </si>
  <si>
    <t>Boulez, Pierre</t>
  </si>
  <si>
    <t>b 1925</t>
  </si>
  <si>
    <t>pierre-boulez-mn0000795288</t>
  </si>
  <si>
    <t>Pierre Boulez</t>
  </si>
  <si>
    <t>Furious, most relaxed in a spazz sort of way, total serialism</t>
  </si>
  <si>
    <t>Feldman, Morton</t>
  </si>
  <si>
    <t>New York School</t>
  </si>
  <si>
    <t>1926-1987</t>
  </si>
  <si>
    <t>morton-feldman-mn0000943649</t>
  </si>
  <si>
    <t>Morton Feldman</t>
  </si>
  <si>
    <t>Rothko chapel</t>
  </si>
  <si>
    <t>Henze, Hans Werner</t>
  </si>
  <si>
    <t>b 1926</t>
  </si>
  <si>
    <t>hans-werner-henze-mn0000212370</t>
  </si>
  <si>
    <t>Hans Werner Henze</t>
  </si>
  <si>
    <t>Stockhausen, Karlheinz</t>
  </si>
  <si>
    <t>1928-2007</t>
  </si>
  <si>
    <t>karlheinz-stockhausen-mn0000854925</t>
  </si>
  <si>
    <t>Karlheinz Stockhausen</t>
  </si>
  <si>
    <t>long</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</si>
  <si>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</si>
  <si>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</si>
  <si>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</si>
  <si>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</si>
  <si>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</si>
  <si>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</si>
  <si>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</si>
  <si>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</si>
  <si>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</si>
  <si>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</si>
  <si>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</si>
  <si>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</si>
  <si>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</si>
  <si>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</si>
  <si>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</si>
  <si>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</si>
  <si>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</si>
  <si>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</si>
  <si>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t>
  </si>
  <si>
    <t>Gubaidulina</t>
  </si>
  <si>
    <t>Williams, John</t>
  </si>
  <si>
    <t>b 1932</t>
  </si>
  <si>
    <t>john-williams-mn0000232480</t>
  </si>
  <si>
    <t>John Williams</t>
  </si>
  <si>
    <t>Shchedrin, Rodion</t>
  </si>
  <si>
    <t>Rodion Shchedrin</t>
  </si>
  <si>
    <t>Shchedrin</t>
  </si>
  <si>
    <t>Górecki, Henryk</t>
  </si>
  <si>
    <t>1933-2010</t>
  </si>
  <si>
    <t>henryk-mikolaj-g%C3%B3recki-mn0001755041</t>
  </si>
  <si>
    <t>Henryk Górecki</t>
  </si>
  <si>
    <t>Henryk Mikolaj Górecki</t>
  </si>
  <si>
    <t>Penderecki, Krzysztof</t>
  </si>
  <si>
    <t>b 1933</t>
  </si>
  <si>
    <t>krzysztof-penderecki-mn0000580964</t>
  </si>
  <si>
    <t>Krzysztof Penderecki</t>
  </si>
  <si>
    <t>Gangsta</t>
  </si>
  <si>
    <t>Penderecki</t>
  </si>
  <si>
    <t>Birtwistle, Sir Harrison</t>
  </si>
  <si>
    <t>New Music Manchester</t>
  </si>
  <si>
    <t>b 1934</t>
  </si>
  <si>
    <t>harrison-birtwistle-mn0001606069</t>
  </si>
  <si>
    <t>Sir Harrison Birtwistle</t>
  </si>
  <si>
    <t>Harrison Birtwistle</t>
  </si>
  <si>
    <t>Comic quoting</t>
  </si>
  <si>
    <t>Birtwistle</t>
  </si>
  <si>
    <t>Schnittke, Alfred</t>
  </si>
  <si>
    <t>New Simplicity</t>
  </si>
  <si>
    <t>1934-1998</t>
  </si>
  <si>
    <t>alfred-schnittke-mn0001169129</t>
  </si>
  <si>
    <t>Alfred Schnittke</t>
  </si>
  <si>
    <t>Schnittke</t>
  </si>
  <si>
    <t>Pärt, Arvo</t>
  </si>
  <si>
    <t>Holy minimalism</t>
  </si>
  <si>
    <t>EST</t>
  </si>
  <si>
    <t>b 1935</t>
  </si>
  <si>
    <t>arvo-p%C3%A4rt-mn0000929776</t>
  </si>
  <si>
    <t>Arvo Pärt</t>
  </si>
  <si>
    <t>Arvo Part</t>
  </si>
  <si>
    <t>Reich, Steve</t>
  </si>
  <si>
    <t>Avant-gard minimalism</t>
  </si>
  <si>
    <t>b 1936</t>
  </si>
  <si>
    <t>steve-reich-mn0000037658</t>
  </si>
  <si>
    <t>Steve Reich</t>
  </si>
  <si>
    <t>Hypnotic, concentrated</t>
  </si>
  <si>
    <t>Reich</t>
  </si>
  <si>
    <t>Glass, Philip</t>
  </si>
  <si>
    <t>b 1937</t>
  </si>
  <si>
    <t>philip-glass-mn0000849672</t>
  </si>
  <si>
    <t>Philip Glass</t>
  </si>
  <si>
    <t>Minimalism, concentrated, simple, repetitive, gradual change</t>
  </si>
  <si>
    <t>Glass</t>
  </si>
  <si>
    <t>Bolcom, William</t>
  </si>
  <si>
    <t>b 1938</t>
  </si>
  <si>
    <t>william-bolcom-mn0000167256</t>
  </si>
  <si>
    <t>William Bolcom</t>
  </si>
  <si>
    <t>Serialism, eclectic use of wide variety of musical styles. Wants to erase boundaries between popular and art music.</t>
  </si>
  <si>
    <t>Bolcom</t>
  </si>
  <si>
    <t>Corigliano, John</t>
  </si>
  <si>
    <t>john-corigliano-mn0000078453</t>
  </si>
  <si>
    <t>John Corigliano</t>
  </si>
  <si>
    <t>Nyman, Michael Laurence</t>
  </si>
  <si>
    <t>BRI</t>
  </si>
  <si>
    <t>b 1944</t>
  </si>
  <si>
    <t>Michael Nyman</t>
  </si>
  <si>
    <t>Nyman</t>
  </si>
  <si>
    <t>Adams, John</t>
  </si>
  <si>
    <t>b 1947</t>
  </si>
  <si>
    <t>john-adams-mn0000757335</t>
  </si>
  <si>
    <t>John Adams</t>
  </si>
  <si>
    <t>Adams</t>
  </si>
  <si>
    <t>Rihm, Wolfgang</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</si>
  <si>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</si>
  <si>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</si>
  <si>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</si>
  <si>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</si>
  <si>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</si>
  <si>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</si>
  <si>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</si>
  <si>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</si>
  <si>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</si>
  <si>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</si>
  <si>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</si>
  <si>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</si>
  <si>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Krenek, Ernst</t>
  </si>
  <si>
    <t>Zeitoper</t>
  </si>
  <si>
    <t>Krenek</t>
  </si>
  <si>
    <t>Brand, Max</t>
  </si>
  <si>
    <t>Kern, Jerome</t>
  </si>
  <si>
    <t>American composer of musical theatre and popular music</t>
  </si>
  <si>
    <t>Kern</t>
  </si>
  <si>
    <t>Thomson, Virgil</t>
  </si>
  <si>
    <t>Thomson</t>
  </si>
  <si>
    <t>Golijov, Osvaldo</t>
  </si>
  <si>
    <t>Rich musical language: jewish music, argentine tango, other.</t>
  </si>
  <si>
    <t>Golijov</t>
  </si>
  <si>
    <t xml:space="preserve">Blitzstein, Marc </t>
  </si>
  <si>
    <t>Blitzstein</t>
  </si>
  <si>
    <t>Cradle will rock</t>
  </si>
  <si>
    <t>Ornstein, Leo</t>
  </si>
  <si>
    <t>Ornstein</t>
  </si>
  <si>
    <t>Young, La Mont</t>
  </si>
  <si>
    <t>Young</t>
  </si>
  <si>
    <t>Wolpe, Stefan</t>
  </si>
  <si>
    <t>He does everything wrong and it comes out right.</t>
  </si>
  <si>
    <t>Wolpe</t>
  </si>
  <si>
    <t>Grisey, Gerard</t>
  </si>
  <si>
    <t>Spectral music</t>
  </si>
  <si>
    <t>Grisey</t>
  </si>
  <si>
    <t>Murail, Tristan</t>
  </si>
  <si>
    <t>Murail</t>
  </si>
  <si>
    <t>Schaeffer, Pierre</t>
  </si>
  <si>
    <t>Musique concrete</t>
  </si>
  <si>
    <t>Schaeffer</t>
  </si>
  <si>
    <t>Davies, Peter Maxwell</t>
  </si>
  <si>
    <t>Davies</t>
  </si>
  <si>
    <t>Revelation and fall</t>
  </si>
  <si>
    <t>Kagel, Mauricio</t>
  </si>
  <si>
    <t>Theatrical instructions to performers. Close to Cage. Organ.</t>
  </si>
  <si>
    <t>Kagel</t>
  </si>
  <si>
    <t>Lachenmann, Helmut</t>
  </si>
  <si>
    <t>Lachenmann</t>
  </si>
  <si>
    <t>Lucier, Alvin</t>
  </si>
  <si>
    <t>Lucier</t>
  </si>
  <si>
    <t>Ades, Thomas</t>
  </si>
  <si>
    <t>Ades</t>
  </si>
  <si>
    <t>Nancarrow, Conlon</t>
  </si>
  <si>
    <t>Punching machine. Etude 33.</t>
  </si>
  <si>
    <t>Nancarrow</t>
  </si>
  <si>
    <t>Auric, Georges</t>
  </si>
  <si>
    <t>Partch, Harry</t>
  </si>
  <si>
    <t>First to work systematically with microtonal scales</t>
  </si>
  <si>
    <t>Partch</t>
  </si>
  <si>
    <t>Pfitzner, Hans</t>
  </si>
  <si>
    <t>Pfitzner</t>
  </si>
  <si>
    <t>Seeger, Ruth Crawford</t>
  </si>
  <si>
    <t>Modernist woman composer.</t>
  </si>
  <si>
    <t>Ruth Seeger</t>
  </si>
  <si>
    <t>Still, William Grant</t>
  </si>
  <si>
    <t>Still</t>
  </si>
  <si>
    <t>Subotnick, Morton</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</si>
  <si>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</si>
  <si>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</si>
  <si>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Ferneyhough, Brian</t>
  </si>
  <si>
    <t>Highly complex notation and the extensive use of irregular nested rhythmic tuplets. Typically considered to be the central figure of the New Complexity movement in music.</t>
  </si>
  <si>
    <t>Ferneyhough</t>
  </si>
  <si>
    <t>Hambraeus, Bengt</t>
  </si>
  <si>
    <t>Most known for organ compositions.</t>
  </si>
  <si>
    <t>Interferenzen, constellations II</t>
  </si>
  <si>
    <t>Riley, Terry</t>
  </si>
  <si>
    <t>Minimalism.</t>
  </si>
  <si>
    <t>Riley</t>
  </si>
  <si>
    <t>Harvey, Jonathan</t>
  </si>
  <si>
    <t>Merges choral with spectral music</t>
  </si>
  <si>
    <t>Ashes dance back</t>
  </si>
  <si>
    <t>Harris, Roy</t>
  </si>
  <si>
    <t>Harris</t>
  </si>
  <si>
    <t>Zimmermann, Bernd Alois</t>
  </si>
  <si>
    <t>Zimmermann</t>
  </si>
  <si>
    <t>Scelsi, Giacinto</t>
  </si>
  <si>
    <t>Best known for writing music based around only one pitch, altered in all manners through microtonal oscillations, harmonic allusions, and changes in timbre and dynamics.</t>
  </si>
  <si>
    <t>Scelsi</t>
  </si>
  <si>
    <t>Schreker, Franz</t>
  </si>
  <si>
    <t>Opera.</t>
  </si>
  <si>
    <t>Schreker</t>
  </si>
  <si>
    <t>k_cent</t>
  </si>
  <si>
    <t>k_cent2</t>
  </si>
  <si>
    <t>k2</t>
  </si>
  <si>
    <t>k_secp</t>
  </si>
  <si>
    <t>k_secp2</t>
  </si>
  <si>
    <t>k1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</si>
</sst>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8">
    <fill>
      <patternFill patternType="none"/>
    </fill>
    <fill>
      <patternFill patternType="gray125"/>
    </fill>
    <fill>
      <patternFill patternType="none"/>
    </fill>
    <fill>
      <patternFill patternType="solid">
        <fgColor rgb="FFFFFF00"/>
        <bgColor rgb="FFFFFFFF"/>
      </patternFill>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3"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4" borderId="1" xfId="0" applyFill="1" applyBorder="1" applyAlignment="1">
      <alignment wrapText="1"/>
    </xf>
    <xf numFmtId="0" fontId="0" fillId="5" borderId="1" xfId="0" applyFill="1" applyBorder="1" applyAlignment="1">
      <alignment wrapText="1"/>
    </xf>
    <xf numFmtId="0" fontId="2" fillId="5" borderId="1" xfId="0" applyFont="1" applyFill="1" applyBorder="1" applyAlignment="1">
      <alignment wrapText="1"/>
    </xf>
    <xf numFmtId="0" fontId="2" fillId="4"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6" borderId="1" xfId="0" applyFill="1" applyBorder="1" applyAlignment="1">
      <alignment wrapText="1"/>
    </xf>
    <xf numFmtId="0" fontId="0" fillId="7" borderId="1" xfId="0" applyFill="1" applyBorder="1" applyAlignment="1">
      <alignment wrapText="1"/>
    </xf>
  </cellXfs>
  <cellStyles count="1">
    <cellStyle name="Обычный" xfId="0" builtinId="0"/>
  </cellStyles>
  <dxfs count="2000">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6"/>
  <sheetViews>
    <sheetView tabSelected="1" topLeftCell="A317" zoomScale="115" zoomScaleNormal="115" workbookViewId="0">
      <selection activeCell="A303" sqref="A303"/>
    </sheetView>
  </sheetViews>
  <sheetFormatPr defaultRowHeight="14.4" x14ac:dyDescent="0.3"/>
  <cols>
    <col min="1" max="1" width="4.109375" customWidth="1"/>
    <col min="2" max="2" width="17.77734375" style="6" customWidth="1"/>
    <col min="3" max="3" width="23.109375" customWidth="1"/>
    <col min="4" max="4" width="4.21875" customWidth="1"/>
    <col min="5" max="5" width="7.21875" customWidth="1"/>
    <col min="6" max="6" width="7.109375" customWidth="1"/>
    <col min="7" max="7" width="4.21875" customWidth="1"/>
    <col min="8" max="8" width="12.33203125" customWidth="1"/>
    <col min="9" max="9" width="6.88671875" customWidth="1"/>
    <col min="10" max="10" width="14.21875" customWidth="1"/>
    <col min="11" max="11" width="41" customWidth="1"/>
    <col min="12" max="12" width="31.33203125" customWidth="1"/>
    <col min="13" max="13" width="26.77734375" customWidth="1"/>
    <col min="14" max="14" width="8.5546875" customWidth="1"/>
    <col min="15" max="15" width="7.6640625" customWidth="1"/>
    <col min="16" max="16" width="15.77734375" customWidth="1"/>
    <col min="17" max="17" width="6.21875" customWidth="1"/>
    <col min="18" max="18" width="8.33203125" customWidth="1"/>
    <col min="19" max="19" width="104.6640625" style="6" customWidth="1"/>
    <col min="20" max="20" width="2.44140625" customWidth="1"/>
    <col min="21" max="21" width="3.109375" customWidth="1"/>
    <col min="24" max="24" width="4.88671875" customWidth="1"/>
  </cols>
  <sheetData>
    <row r="1" spans="1:24" x14ac:dyDescent="0.3">
      <c r="A1" s="3" t="s">
        <v>0</v>
      </c>
      <c r="B1" s="4"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3" t="s">
        <v>19</v>
      </c>
      <c r="U1" s="3" t="s">
        <v>20</v>
      </c>
      <c r="W1" s="8" t="s">
        <v>21</v>
      </c>
      <c r="X1" s="8" t="s">
        <v>22</v>
      </c>
    </row>
    <row r="2" spans="1:24" x14ac:dyDescent="0.3">
      <c r="A2" s="2">
        <v>166</v>
      </c>
      <c r="B2" s="5" t="s">
        <v>23</v>
      </c>
      <c r="C2" s="2" t="s">
        <v>24</v>
      </c>
      <c r="D2" s="2">
        <v>0</v>
      </c>
      <c r="E2" s="2">
        <v>0</v>
      </c>
      <c r="F2" s="2">
        <v>1201</v>
      </c>
      <c r="G2" s="2"/>
      <c r="H2" s="2" t="s">
        <v>25</v>
      </c>
      <c r="I2" s="2">
        <v>14905</v>
      </c>
      <c r="J2" s="2" t="s">
        <v>26</v>
      </c>
      <c r="K2" s="2" t="s">
        <v>27</v>
      </c>
      <c r="L2" s="2" t="s">
        <v>23</v>
      </c>
      <c r="M2" s="2" t="s">
        <v>23</v>
      </c>
      <c r="N2" s="2">
        <v>7</v>
      </c>
      <c r="O2" s="2">
        <v>0</v>
      </c>
      <c r="P2" s="2" t="s">
        <v>28</v>
      </c>
      <c r="Q2" s="2">
        <v>0</v>
      </c>
      <c r="R2" s="2">
        <v>0</v>
      </c>
      <c r="S2" s="5"/>
      <c r="T2" s="2">
        <v>3</v>
      </c>
      <c r="U2" s="2"/>
      <c r="V2">
        <f t="shared" ref="V2:V65" si="0">IF(C2=" ", 0, O2)</f>
        <v>0</v>
      </c>
    </row>
    <row r="3" spans="1:24" x14ac:dyDescent="0.3">
      <c r="A3" s="2">
        <v>208</v>
      </c>
      <c r="B3" s="5" t="s">
        <v>29</v>
      </c>
      <c r="C3" s="2" t="s">
        <v>24</v>
      </c>
      <c r="D3" s="2">
        <v>0</v>
      </c>
      <c r="E3" s="2">
        <v>1100</v>
      </c>
      <c r="F3" s="2">
        <v>1200</v>
      </c>
      <c r="G3" s="2"/>
      <c r="H3" s="2" t="s">
        <v>25</v>
      </c>
      <c r="I3" s="2">
        <v>7631</v>
      </c>
      <c r="J3" s="2" t="s">
        <v>30</v>
      </c>
      <c r="K3" s="2" t="s">
        <v>31</v>
      </c>
      <c r="L3" s="2" t="s">
        <v>29</v>
      </c>
      <c r="M3" s="2" t="s">
        <v>29</v>
      </c>
      <c r="N3" s="2">
        <v>14</v>
      </c>
      <c r="O3" s="2">
        <v>95</v>
      </c>
      <c r="P3" s="2" t="s">
        <v>28</v>
      </c>
      <c r="Q3" s="2">
        <v>4768</v>
      </c>
      <c r="R3" s="2">
        <v>13</v>
      </c>
      <c r="S3" s="5" t="s">
        <v>32</v>
      </c>
      <c r="T3" s="2">
        <v>3</v>
      </c>
      <c r="U3" s="2" t="s">
        <v>33</v>
      </c>
      <c r="V3">
        <f t="shared" si="0"/>
        <v>95</v>
      </c>
    </row>
    <row r="4" spans="1:24" x14ac:dyDescent="0.3">
      <c r="A4" s="2">
        <v>210</v>
      </c>
      <c r="B4" s="5" t="s">
        <v>34</v>
      </c>
      <c r="C4" s="2" t="s">
        <v>35</v>
      </c>
      <c r="D4" s="2">
        <v>0</v>
      </c>
      <c r="E4" s="2">
        <v>1165</v>
      </c>
      <c r="F4" s="2">
        <v>1236</v>
      </c>
      <c r="G4" s="2"/>
      <c r="H4" s="2" t="s">
        <v>25</v>
      </c>
      <c r="I4" s="2">
        <v>7508</v>
      </c>
      <c r="J4" s="2" t="s">
        <v>36</v>
      </c>
      <c r="K4" s="2" t="s">
        <v>37</v>
      </c>
      <c r="L4" s="2" t="s">
        <v>34</v>
      </c>
      <c r="M4" s="2" t="s">
        <v>38</v>
      </c>
      <c r="N4" s="2">
        <v>21</v>
      </c>
      <c r="O4" s="2">
        <v>0</v>
      </c>
      <c r="P4" s="2" t="s">
        <v>28</v>
      </c>
      <c r="Q4" s="2">
        <v>0</v>
      </c>
      <c r="R4" s="2">
        <v>0</v>
      </c>
      <c r="S4" s="5"/>
      <c r="T4" s="2">
        <v>4</v>
      </c>
      <c r="U4" s="2"/>
      <c r="V4">
        <f t="shared" si="0"/>
        <v>0</v>
      </c>
    </row>
    <row r="5" spans="1:24" x14ac:dyDescent="0.3">
      <c r="A5" s="2">
        <v>132</v>
      </c>
      <c r="B5" s="5" t="s">
        <v>39</v>
      </c>
      <c r="C5" s="2" t="s">
        <v>35</v>
      </c>
      <c r="D5" s="2">
        <v>0</v>
      </c>
      <c r="E5" s="2">
        <v>1240</v>
      </c>
      <c r="F5" s="2">
        <v>1287</v>
      </c>
      <c r="G5" s="2"/>
      <c r="H5" s="2" t="s">
        <v>25</v>
      </c>
      <c r="I5" s="2">
        <v>2666</v>
      </c>
      <c r="J5" s="2" t="s">
        <v>40</v>
      </c>
      <c r="K5" s="2" t="s">
        <v>41</v>
      </c>
      <c r="L5" s="2" t="s">
        <v>42</v>
      </c>
      <c r="M5" s="2" t="s">
        <v>42</v>
      </c>
      <c r="N5" s="2">
        <v>45</v>
      </c>
      <c r="O5" s="2">
        <v>0</v>
      </c>
      <c r="P5" s="2" t="s">
        <v>28</v>
      </c>
      <c r="Q5" s="2">
        <v>0</v>
      </c>
      <c r="R5" s="2">
        <v>0</v>
      </c>
      <c r="S5" s="5"/>
      <c r="T5" s="2">
        <v>4</v>
      </c>
      <c r="U5" s="2"/>
      <c r="V5">
        <f t="shared" si="0"/>
        <v>0</v>
      </c>
    </row>
    <row r="6" spans="1:24" x14ac:dyDescent="0.3">
      <c r="A6" s="2">
        <v>286</v>
      </c>
      <c r="B6" s="5" t="s">
        <v>43</v>
      </c>
      <c r="C6" s="2" t="s">
        <v>35</v>
      </c>
      <c r="D6" s="2">
        <v>0</v>
      </c>
      <c r="E6" s="2">
        <v>1291</v>
      </c>
      <c r="F6" s="2">
        <v>1361</v>
      </c>
      <c r="G6" s="2"/>
      <c r="H6" s="2" t="s">
        <v>25</v>
      </c>
      <c r="I6" s="2">
        <v>19544</v>
      </c>
      <c r="J6" s="2" t="s">
        <v>44</v>
      </c>
      <c r="K6" s="2" t="s">
        <v>45</v>
      </c>
      <c r="L6" s="2" t="s">
        <v>46</v>
      </c>
      <c r="M6" s="2" t="s">
        <v>46</v>
      </c>
      <c r="N6" s="2">
        <v>23</v>
      </c>
      <c r="O6" s="2">
        <v>0</v>
      </c>
      <c r="P6" s="2" t="s">
        <v>28</v>
      </c>
      <c r="Q6" s="2">
        <v>0</v>
      </c>
      <c r="R6" s="2">
        <v>0</v>
      </c>
      <c r="S6" s="5"/>
      <c r="T6" s="2">
        <v>4</v>
      </c>
      <c r="U6" s="2"/>
      <c r="V6">
        <f t="shared" si="0"/>
        <v>0</v>
      </c>
    </row>
    <row r="7" spans="1:24" ht="28.8" customHeight="1" x14ac:dyDescent="0.3">
      <c r="A7" s="2">
        <v>173</v>
      </c>
      <c r="B7" s="5" t="s">
        <v>47</v>
      </c>
      <c r="C7" s="2" t="s">
        <v>35</v>
      </c>
      <c r="D7" s="2">
        <v>0</v>
      </c>
      <c r="E7" s="2">
        <v>1300</v>
      </c>
      <c r="F7" s="2">
        <v>1377</v>
      </c>
      <c r="G7" s="2"/>
      <c r="H7" s="2" t="s">
        <v>25</v>
      </c>
      <c r="I7" s="2">
        <v>6541</v>
      </c>
      <c r="J7" s="2" t="s">
        <v>48</v>
      </c>
      <c r="K7" s="2" t="s">
        <v>49</v>
      </c>
      <c r="L7" s="2" t="s">
        <v>50</v>
      </c>
      <c r="M7" s="2" t="s">
        <v>50</v>
      </c>
      <c r="N7" s="2">
        <v>124</v>
      </c>
      <c r="O7" s="2">
        <v>75</v>
      </c>
      <c r="P7" s="2" t="s">
        <v>28</v>
      </c>
      <c r="Q7" s="2">
        <v>2587</v>
      </c>
      <c r="R7" s="2">
        <v>8</v>
      </c>
      <c r="S7" s="5" t="s">
        <v>51</v>
      </c>
      <c r="T7" s="2">
        <v>3</v>
      </c>
      <c r="U7" s="2" t="s">
        <v>52</v>
      </c>
      <c r="V7">
        <f t="shared" si="0"/>
        <v>0</v>
      </c>
    </row>
    <row r="8" spans="1:24" x14ac:dyDescent="0.3">
      <c r="A8" s="2">
        <v>161</v>
      </c>
      <c r="B8" s="5" t="s">
        <v>53</v>
      </c>
      <c r="C8" s="2" t="s">
        <v>35</v>
      </c>
      <c r="D8" s="2">
        <v>0</v>
      </c>
      <c r="E8" s="2">
        <v>1325</v>
      </c>
      <c r="F8" s="2">
        <v>1397</v>
      </c>
      <c r="G8" s="2"/>
      <c r="H8" s="2" t="s">
        <v>54</v>
      </c>
      <c r="I8" s="2">
        <v>2864</v>
      </c>
      <c r="J8" s="2" t="s">
        <v>55</v>
      </c>
      <c r="K8" s="2" t="s">
        <v>56</v>
      </c>
      <c r="L8" s="2" t="s">
        <v>57</v>
      </c>
      <c r="M8" s="2" t="s">
        <v>57</v>
      </c>
      <c r="N8" s="2">
        <v>68</v>
      </c>
      <c r="O8" s="2">
        <v>0</v>
      </c>
      <c r="P8" s="2" t="s">
        <v>28</v>
      </c>
      <c r="Q8" s="2">
        <v>0</v>
      </c>
      <c r="R8" s="2">
        <v>0</v>
      </c>
      <c r="S8" s="5"/>
      <c r="T8" s="2">
        <v>4</v>
      </c>
      <c r="U8" s="2"/>
      <c r="V8">
        <f t="shared" si="0"/>
        <v>0</v>
      </c>
    </row>
    <row r="9" spans="1:24" x14ac:dyDescent="0.3">
      <c r="A9" s="2">
        <v>62</v>
      </c>
      <c r="B9" s="5" t="s">
        <v>58</v>
      </c>
      <c r="C9" s="2" t="s">
        <v>35</v>
      </c>
      <c r="D9" s="2">
        <v>0</v>
      </c>
      <c r="E9" s="2">
        <v>1335</v>
      </c>
      <c r="F9" s="2">
        <v>1411</v>
      </c>
      <c r="G9" s="2"/>
      <c r="H9" s="2" t="s">
        <v>54</v>
      </c>
      <c r="I9" s="2">
        <v>6578</v>
      </c>
      <c r="J9" s="2" t="s">
        <v>59</v>
      </c>
      <c r="K9" s="2" t="s">
        <v>60</v>
      </c>
      <c r="L9" s="2" t="s">
        <v>61</v>
      </c>
      <c r="M9" s="2" t="s">
        <v>61</v>
      </c>
      <c r="N9" s="2">
        <v>52</v>
      </c>
      <c r="O9" s="2">
        <v>0</v>
      </c>
      <c r="P9" s="2" t="s">
        <v>28</v>
      </c>
      <c r="Q9" s="2">
        <v>0</v>
      </c>
      <c r="R9" s="2">
        <v>0</v>
      </c>
      <c r="S9" s="5"/>
      <c r="T9" s="2">
        <v>4</v>
      </c>
      <c r="U9" s="2"/>
      <c r="V9">
        <f t="shared" si="0"/>
        <v>0</v>
      </c>
    </row>
    <row r="10" spans="1:24" x14ac:dyDescent="0.3">
      <c r="A10" s="2">
        <v>92</v>
      </c>
      <c r="B10" s="5" t="s">
        <v>62</v>
      </c>
      <c r="C10" s="2" t="s">
        <v>63</v>
      </c>
      <c r="D10" s="2">
        <v>0</v>
      </c>
      <c r="E10" s="2">
        <v>1390</v>
      </c>
      <c r="F10" s="2">
        <v>1453</v>
      </c>
      <c r="G10" s="2"/>
      <c r="H10" s="2" t="s">
        <v>64</v>
      </c>
      <c r="I10" s="2">
        <v>2454</v>
      </c>
      <c r="J10" s="2" t="s">
        <v>65</v>
      </c>
      <c r="K10" s="2" t="s">
        <v>66</v>
      </c>
      <c r="L10" s="2" t="s">
        <v>67</v>
      </c>
      <c r="M10" s="2" t="s">
        <v>67</v>
      </c>
      <c r="N10" s="2">
        <v>38</v>
      </c>
      <c r="O10" s="2">
        <v>0</v>
      </c>
      <c r="P10" s="2" t="s">
        <v>68</v>
      </c>
      <c r="Q10" s="2">
        <v>0</v>
      </c>
      <c r="R10" s="2">
        <v>0</v>
      </c>
      <c r="S10" s="5"/>
      <c r="T10" s="2">
        <v>4</v>
      </c>
      <c r="U10" s="2"/>
      <c r="V10">
        <f t="shared" si="0"/>
        <v>0</v>
      </c>
    </row>
    <row r="11" spans="1:24" ht="28.8" customHeight="1" x14ac:dyDescent="0.3">
      <c r="A11" s="2">
        <v>27</v>
      </c>
      <c r="B11" s="5" t="s">
        <v>69</v>
      </c>
      <c r="C11" s="2" t="s">
        <v>63</v>
      </c>
      <c r="D11" s="2">
        <v>0</v>
      </c>
      <c r="E11" s="2">
        <v>1400</v>
      </c>
      <c r="F11" s="2">
        <v>1460</v>
      </c>
      <c r="G11" s="2"/>
      <c r="H11" s="2" t="s">
        <v>70</v>
      </c>
      <c r="I11" s="2">
        <v>2193</v>
      </c>
      <c r="J11" s="2" t="s">
        <v>71</v>
      </c>
      <c r="K11" s="2" t="s">
        <v>72</v>
      </c>
      <c r="L11" s="2" t="s">
        <v>73</v>
      </c>
      <c r="M11" s="2" t="s">
        <v>73</v>
      </c>
      <c r="N11" s="2">
        <v>60</v>
      </c>
      <c r="O11" s="2">
        <v>0</v>
      </c>
      <c r="P11" s="2" t="s">
        <v>68</v>
      </c>
      <c r="Q11" s="2">
        <v>0</v>
      </c>
      <c r="R11" s="2">
        <v>0</v>
      </c>
      <c r="S11" s="5"/>
      <c r="T11" s="2">
        <v>4</v>
      </c>
      <c r="U11" s="2"/>
      <c r="V11">
        <f t="shared" si="0"/>
        <v>0</v>
      </c>
    </row>
    <row r="12" spans="1:24" x14ac:dyDescent="0.3">
      <c r="A12" s="2">
        <v>90</v>
      </c>
      <c r="B12" s="5" t="s">
        <v>74</v>
      </c>
      <c r="C12" s="2" t="s">
        <v>63</v>
      </c>
      <c r="D12" s="2">
        <v>0</v>
      </c>
      <c r="E12" s="2">
        <v>1400</v>
      </c>
      <c r="F12" s="2">
        <v>1474</v>
      </c>
      <c r="G12" s="2"/>
      <c r="H12" s="2" t="s">
        <v>25</v>
      </c>
      <c r="I12" s="2">
        <v>7690</v>
      </c>
      <c r="J12" s="2" t="s">
        <v>75</v>
      </c>
      <c r="K12" s="2" t="s">
        <v>76</v>
      </c>
      <c r="L12" s="2" t="s">
        <v>77</v>
      </c>
      <c r="M12" s="2" t="s">
        <v>77</v>
      </c>
      <c r="N12" s="2">
        <v>172</v>
      </c>
      <c r="O12" s="2">
        <v>38</v>
      </c>
      <c r="P12" s="2" t="s">
        <v>68</v>
      </c>
      <c r="Q12" s="2">
        <v>3593</v>
      </c>
      <c r="R12" s="2">
        <v>13</v>
      </c>
      <c r="S12" s="5" t="s">
        <v>78</v>
      </c>
      <c r="T12" s="2">
        <v>3</v>
      </c>
      <c r="U12" s="2" t="s">
        <v>79</v>
      </c>
      <c r="V12">
        <f t="shared" si="0"/>
        <v>38</v>
      </c>
    </row>
    <row r="13" spans="1:24" ht="28.8" customHeight="1" x14ac:dyDescent="0.3">
      <c r="A13" s="2">
        <v>198</v>
      </c>
      <c r="B13" s="5" t="s">
        <v>80</v>
      </c>
      <c r="C13" s="2" t="s">
        <v>81</v>
      </c>
      <c r="D13" s="2">
        <v>0</v>
      </c>
      <c r="E13" s="2">
        <v>1420</v>
      </c>
      <c r="F13" s="2">
        <v>1496</v>
      </c>
      <c r="G13" s="2"/>
      <c r="H13" s="2" t="s">
        <v>70</v>
      </c>
      <c r="I13" s="2">
        <v>3099</v>
      </c>
      <c r="J13" s="2" t="s">
        <v>82</v>
      </c>
      <c r="K13" s="2" t="s">
        <v>83</v>
      </c>
      <c r="L13" s="2" t="s">
        <v>84</v>
      </c>
      <c r="M13" s="2" t="s">
        <v>84</v>
      </c>
      <c r="N13" s="2">
        <v>44</v>
      </c>
      <c r="O13" s="2">
        <v>0</v>
      </c>
      <c r="P13" s="2" t="s">
        <v>68</v>
      </c>
      <c r="Q13" s="2">
        <v>0</v>
      </c>
      <c r="R13" s="2">
        <v>0</v>
      </c>
      <c r="S13" s="5"/>
      <c r="T13" s="2">
        <v>4</v>
      </c>
      <c r="U13" s="2"/>
      <c r="V13">
        <f t="shared" si="0"/>
        <v>0</v>
      </c>
    </row>
    <row r="14" spans="1:24" x14ac:dyDescent="0.3">
      <c r="A14" s="2">
        <v>45</v>
      </c>
      <c r="B14" s="5" t="s">
        <v>85</v>
      </c>
      <c r="C14" s="2" t="s">
        <v>63</v>
      </c>
      <c r="D14" s="2">
        <v>0</v>
      </c>
      <c r="E14" s="2">
        <v>1430</v>
      </c>
      <c r="F14" s="2">
        <v>1492</v>
      </c>
      <c r="G14" s="2"/>
      <c r="H14" s="2" t="s">
        <v>25</v>
      </c>
      <c r="I14" s="2">
        <v>2268</v>
      </c>
      <c r="J14" s="2" t="s">
        <v>86</v>
      </c>
      <c r="K14" s="2" t="s">
        <v>87</v>
      </c>
      <c r="L14" s="2" t="s">
        <v>88</v>
      </c>
      <c r="M14" s="2" t="s">
        <v>88</v>
      </c>
      <c r="N14" s="2">
        <v>37</v>
      </c>
      <c r="O14" s="2">
        <v>0</v>
      </c>
      <c r="P14" s="2" t="s">
        <v>68</v>
      </c>
      <c r="Q14" s="2">
        <v>0</v>
      </c>
      <c r="R14" s="2">
        <v>0</v>
      </c>
      <c r="S14" s="5"/>
      <c r="T14" s="2">
        <v>4</v>
      </c>
      <c r="U14" s="2"/>
      <c r="V14">
        <f t="shared" si="0"/>
        <v>0</v>
      </c>
    </row>
    <row r="15" spans="1:24" x14ac:dyDescent="0.3">
      <c r="A15" s="2">
        <v>65</v>
      </c>
      <c r="B15" s="5" t="s">
        <v>89</v>
      </c>
      <c r="C15" s="2" t="s">
        <v>81</v>
      </c>
      <c r="D15" s="2">
        <v>0</v>
      </c>
      <c r="E15" s="2">
        <v>1445</v>
      </c>
      <c r="F15" s="2">
        <v>1518</v>
      </c>
      <c r="G15" s="2"/>
      <c r="H15" s="2" t="s">
        <v>25</v>
      </c>
      <c r="I15" s="2">
        <v>7695</v>
      </c>
      <c r="J15" s="2" t="s">
        <v>90</v>
      </c>
      <c r="K15" s="2" t="s">
        <v>91</v>
      </c>
      <c r="L15" s="2" t="s">
        <v>92</v>
      </c>
      <c r="M15" s="2" t="s">
        <v>92</v>
      </c>
      <c r="N15" s="2">
        <v>47</v>
      </c>
      <c r="O15" s="2">
        <v>0</v>
      </c>
      <c r="P15" s="2" t="s">
        <v>68</v>
      </c>
      <c r="Q15" s="2">
        <v>0</v>
      </c>
      <c r="R15" s="2">
        <v>0</v>
      </c>
      <c r="S15" s="5"/>
      <c r="T15" s="2">
        <v>4</v>
      </c>
      <c r="U15" s="2"/>
      <c r="V15">
        <f t="shared" si="0"/>
        <v>0</v>
      </c>
    </row>
    <row r="16" spans="1:24" x14ac:dyDescent="0.3">
      <c r="A16" s="2">
        <v>2</v>
      </c>
      <c r="B16" s="5" t="s">
        <v>93</v>
      </c>
      <c r="C16" s="2" t="s">
        <v>81</v>
      </c>
      <c r="D16" s="2">
        <v>0</v>
      </c>
      <c r="E16" s="2">
        <v>1446</v>
      </c>
      <c r="F16" s="2">
        <v>1506</v>
      </c>
      <c r="G16" s="2"/>
      <c r="H16" s="2" t="s">
        <v>70</v>
      </c>
      <c r="I16" s="2">
        <v>2031</v>
      </c>
      <c r="J16" s="2" t="s">
        <v>94</v>
      </c>
      <c r="K16" s="2" t="s">
        <v>95</v>
      </c>
      <c r="L16" s="2" t="s">
        <v>96</v>
      </c>
      <c r="M16" s="2" t="s">
        <v>96</v>
      </c>
      <c r="N16" s="2">
        <v>81</v>
      </c>
      <c r="O16" s="2">
        <v>0</v>
      </c>
      <c r="P16" s="2" t="s">
        <v>68</v>
      </c>
      <c r="Q16" s="2">
        <v>0</v>
      </c>
      <c r="R16" s="2">
        <v>0</v>
      </c>
      <c r="S16" s="5"/>
      <c r="T16" s="2">
        <v>4</v>
      </c>
      <c r="U16" s="2"/>
      <c r="V16">
        <f t="shared" si="0"/>
        <v>0</v>
      </c>
    </row>
    <row r="17" spans="1:22" x14ac:dyDescent="0.3">
      <c r="A17" s="2">
        <v>83</v>
      </c>
      <c r="B17" s="5" t="s">
        <v>97</v>
      </c>
      <c r="C17" s="2" t="s">
        <v>98</v>
      </c>
      <c r="D17" s="2">
        <v>0</v>
      </c>
      <c r="E17" s="2">
        <v>1450</v>
      </c>
      <c r="F17" s="2">
        <v>1521</v>
      </c>
      <c r="G17" s="2"/>
      <c r="H17" s="2" t="s">
        <v>99</v>
      </c>
      <c r="I17" s="2">
        <v>2420</v>
      </c>
      <c r="J17" s="2" t="s">
        <v>100</v>
      </c>
      <c r="K17" s="2" t="s">
        <v>101</v>
      </c>
      <c r="L17" s="2" t="s">
        <v>102</v>
      </c>
      <c r="M17" s="2" t="s">
        <v>103</v>
      </c>
      <c r="N17" s="2">
        <v>158</v>
      </c>
      <c r="O17" s="2">
        <v>35</v>
      </c>
      <c r="P17" s="2" t="s">
        <v>68</v>
      </c>
      <c r="Q17" s="2">
        <v>8981</v>
      </c>
      <c r="R17" s="2">
        <v>32</v>
      </c>
      <c r="S17" s="5"/>
      <c r="T17" s="2">
        <v>3</v>
      </c>
      <c r="U17" s="2" t="s">
        <v>104</v>
      </c>
      <c r="V17">
        <f t="shared" si="0"/>
        <v>35</v>
      </c>
    </row>
    <row r="18" spans="1:22" x14ac:dyDescent="0.3">
      <c r="A18" s="2">
        <v>148</v>
      </c>
      <c r="B18" s="5" t="s">
        <v>105</v>
      </c>
      <c r="C18" s="2" t="s">
        <v>98</v>
      </c>
      <c r="D18" s="2">
        <v>0</v>
      </c>
      <c r="E18" s="2">
        <v>1450</v>
      </c>
      <c r="F18" s="2">
        <v>1517</v>
      </c>
      <c r="G18" s="2"/>
      <c r="H18" s="2" t="s">
        <v>70</v>
      </c>
      <c r="I18" s="2">
        <v>2728</v>
      </c>
      <c r="J18" s="2" t="s">
        <v>106</v>
      </c>
      <c r="K18" s="2" t="s">
        <v>107</v>
      </c>
      <c r="L18" s="2" t="s">
        <v>108</v>
      </c>
      <c r="M18" s="2" t="s">
        <v>108</v>
      </c>
      <c r="N18" s="2">
        <v>122</v>
      </c>
      <c r="O18" s="2">
        <v>0</v>
      </c>
      <c r="P18" s="2" t="s">
        <v>68</v>
      </c>
      <c r="Q18" s="2">
        <v>0</v>
      </c>
      <c r="R18" s="2">
        <v>0</v>
      </c>
      <c r="S18" s="5"/>
      <c r="T18" s="2">
        <v>4</v>
      </c>
      <c r="U18" s="2"/>
      <c r="V18">
        <f t="shared" si="0"/>
        <v>0</v>
      </c>
    </row>
    <row r="19" spans="1:22" x14ac:dyDescent="0.3">
      <c r="A19" s="2">
        <v>197</v>
      </c>
      <c r="B19" s="5" t="s">
        <v>109</v>
      </c>
      <c r="C19" s="2" t="s">
        <v>98</v>
      </c>
      <c r="D19" s="2">
        <v>0</v>
      </c>
      <c r="E19" s="2">
        <v>1450</v>
      </c>
      <c r="F19" s="2">
        <v>1505</v>
      </c>
      <c r="G19" s="2"/>
      <c r="H19" s="2" t="s">
        <v>70</v>
      </c>
      <c r="I19" s="2">
        <v>3097</v>
      </c>
      <c r="J19" s="2" t="s">
        <v>110</v>
      </c>
      <c r="K19" s="2" t="s">
        <v>111</v>
      </c>
      <c r="L19" s="2" t="s">
        <v>112</v>
      </c>
      <c r="M19" s="2" t="s">
        <v>112</v>
      </c>
      <c r="N19" s="2">
        <v>66</v>
      </c>
      <c r="O19" s="2">
        <v>0</v>
      </c>
      <c r="P19" s="2" t="s">
        <v>68</v>
      </c>
      <c r="Q19" s="2">
        <v>0</v>
      </c>
      <c r="R19" s="2">
        <v>0</v>
      </c>
      <c r="S19" s="5"/>
      <c r="T19" s="2">
        <v>4</v>
      </c>
      <c r="U19" s="2"/>
      <c r="V19">
        <f t="shared" si="0"/>
        <v>0</v>
      </c>
    </row>
    <row r="20" spans="1:22" x14ac:dyDescent="0.3">
      <c r="A20" s="2">
        <v>43</v>
      </c>
      <c r="B20" s="5" t="s">
        <v>113</v>
      </c>
      <c r="C20" s="2" t="s">
        <v>98</v>
      </c>
      <c r="D20" s="2">
        <v>0</v>
      </c>
      <c r="E20" s="2">
        <v>1460</v>
      </c>
      <c r="F20" s="2">
        <v>1515</v>
      </c>
      <c r="G20" s="2"/>
      <c r="H20" s="2" t="s">
        <v>25</v>
      </c>
      <c r="I20" s="2">
        <v>7649</v>
      </c>
      <c r="J20" s="2" t="s">
        <v>114</v>
      </c>
      <c r="K20" s="2" t="s">
        <v>115</v>
      </c>
      <c r="L20" s="2" t="s">
        <v>116</v>
      </c>
      <c r="M20" s="2" t="s">
        <v>116</v>
      </c>
      <c r="N20" s="2">
        <v>29</v>
      </c>
      <c r="O20" s="2">
        <v>0</v>
      </c>
      <c r="P20" s="2" t="s">
        <v>68</v>
      </c>
      <c r="Q20" s="2">
        <v>0</v>
      </c>
      <c r="R20" s="2">
        <v>0</v>
      </c>
      <c r="S20" s="5"/>
      <c r="T20" s="2">
        <v>4</v>
      </c>
      <c r="U20" s="2"/>
      <c r="V20">
        <f t="shared" si="0"/>
        <v>0</v>
      </c>
    </row>
    <row r="21" spans="1:22" x14ac:dyDescent="0.3">
      <c r="A21" s="2">
        <v>52</v>
      </c>
      <c r="B21" s="5" t="s">
        <v>117</v>
      </c>
      <c r="C21" s="2" t="s">
        <v>35</v>
      </c>
      <c r="D21" s="2">
        <v>0</v>
      </c>
      <c r="E21" s="2">
        <v>1465</v>
      </c>
      <c r="F21" s="2">
        <v>1527</v>
      </c>
      <c r="G21" s="2"/>
      <c r="H21" s="2" t="s">
        <v>54</v>
      </c>
      <c r="I21" s="2">
        <v>2290</v>
      </c>
      <c r="J21" s="2" t="s">
        <v>118</v>
      </c>
      <c r="K21" s="2" t="s">
        <v>119</v>
      </c>
      <c r="L21" s="2" t="s">
        <v>120</v>
      </c>
      <c r="M21" s="2" t="s">
        <v>120</v>
      </c>
      <c r="N21" s="2">
        <v>59</v>
      </c>
      <c r="O21" s="2">
        <v>0</v>
      </c>
      <c r="P21" s="2" t="s">
        <v>68</v>
      </c>
      <c r="Q21" s="2">
        <v>0</v>
      </c>
      <c r="R21" s="2">
        <v>0</v>
      </c>
      <c r="S21" s="5"/>
      <c r="T21" s="2">
        <v>4</v>
      </c>
      <c r="U21" s="2"/>
      <c r="V21">
        <f t="shared" si="0"/>
        <v>0</v>
      </c>
    </row>
    <row r="22" spans="1:22" x14ac:dyDescent="0.3">
      <c r="A22" s="2">
        <v>69</v>
      </c>
      <c r="B22" s="5" t="s">
        <v>121</v>
      </c>
      <c r="C22" s="2" t="s">
        <v>35</v>
      </c>
      <c r="D22" s="2">
        <v>0</v>
      </c>
      <c r="E22" s="2">
        <v>1468</v>
      </c>
      <c r="F22" s="2">
        <v>1523</v>
      </c>
      <c r="G22" s="2"/>
      <c r="H22" s="2" t="s">
        <v>64</v>
      </c>
      <c r="I22" s="2">
        <v>2354</v>
      </c>
      <c r="J22" s="2" t="s">
        <v>122</v>
      </c>
      <c r="K22" s="2" t="s">
        <v>123</v>
      </c>
      <c r="L22" s="2" t="s">
        <v>124</v>
      </c>
      <c r="M22" s="2" t="s">
        <v>124</v>
      </c>
      <c r="N22" s="2">
        <v>25</v>
      </c>
      <c r="O22" s="2">
        <v>0</v>
      </c>
      <c r="P22" s="2" t="s">
        <v>68</v>
      </c>
      <c r="Q22" s="2">
        <v>0</v>
      </c>
      <c r="R22" s="2">
        <v>0</v>
      </c>
      <c r="S22" s="5"/>
      <c r="T22" s="2">
        <v>4</v>
      </c>
      <c r="U22" s="2"/>
      <c r="V22">
        <f t="shared" si="0"/>
        <v>0</v>
      </c>
    </row>
    <row r="23" spans="1:22" ht="28.8" customHeight="1" x14ac:dyDescent="0.3">
      <c r="A23" s="2">
        <v>280</v>
      </c>
      <c r="B23" s="5" t="s">
        <v>125</v>
      </c>
      <c r="C23" s="2" t="s">
        <v>35</v>
      </c>
      <c r="D23" s="2">
        <v>0</v>
      </c>
      <c r="E23" s="2">
        <v>1470</v>
      </c>
      <c r="F23" s="2">
        <v>1535</v>
      </c>
      <c r="G23" s="2"/>
      <c r="H23" s="2" t="s">
        <v>54</v>
      </c>
      <c r="I23" s="2">
        <v>3477</v>
      </c>
      <c r="J23" s="2" t="s">
        <v>126</v>
      </c>
      <c r="K23" s="2" t="s">
        <v>127</v>
      </c>
      <c r="L23" s="2" t="s">
        <v>128</v>
      </c>
      <c r="M23" s="2" t="s">
        <v>128</v>
      </c>
      <c r="N23" s="2">
        <v>80</v>
      </c>
      <c r="O23" s="2">
        <v>0</v>
      </c>
      <c r="P23" s="2" t="s">
        <v>68</v>
      </c>
      <c r="Q23" s="2">
        <v>0</v>
      </c>
      <c r="R23" s="2">
        <v>0</v>
      </c>
      <c r="S23" s="5"/>
      <c r="T23" s="2">
        <v>4</v>
      </c>
      <c r="U23" s="2"/>
      <c r="V23">
        <f t="shared" si="0"/>
        <v>0</v>
      </c>
    </row>
    <row r="24" spans="1:22" x14ac:dyDescent="0.3">
      <c r="A24" s="2">
        <v>151</v>
      </c>
      <c r="B24" s="5" t="s">
        <v>129</v>
      </c>
      <c r="C24" s="2" t="s">
        <v>35</v>
      </c>
      <c r="D24" s="2">
        <v>0</v>
      </c>
      <c r="E24" s="2">
        <v>1475</v>
      </c>
      <c r="F24" s="2">
        <v>1558</v>
      </c>
      <c r="G24" s="2"/>
      <c r="H24" s="2" t="s">
        <v>25</v>
      </c>
      <c r="I24" s="2">
        <v>2739</v>
      </c>
      <c r="J24" s="2" t="s">
        <v>130</v>
      </c>
      <c r="K24" s="2" t="s">
        <v>131</v>
      </c>
      <c r="L24" s="2" t="s">
        <v>132</v>
      </c>
      <c r="M24" s="2" t="s">
        <v>132</v>
      </c>
      <c r="N24" s="2">
        <v>97</v>
      </c>
      <c r="O24" s="2">
        <v>0</v>
      </c>
      <c r="P24" s="2" t="s">
        <v>68</v>
      </c>
      <c r="Q24" s="2">
        <v>0</v>
      </c>
      <c r="R24" s="2">
        <v>0</v>
      </c>
      <c r="S24" s="5"/>
      <c r="T24" s="2">
        <v>4</v>
      </c>
      <c r="U24" s="2"/>
      <c r="V24">
        <f t="shared" si="0"/>
        <v>0</v>
      </c>
    </row>
    <row r="25" spans="1:22" x14ac:dyDescent="0.3">
      <c r="A25" s="2">
        <v>250</v>
      </c>
      <c r="B25" s="5" t="s">
        <v>133</v>
      </c>
      <c r="C25" s="2" t="s">
        <v>35</v>
      </c>
      <c r="D25" s="2">
        <v>0</v>
      </c>
      <c r="E25" s="2">
        <v>1486</v>
      </c>
      <c r="F25" s="2">
        <v>1543</v>
      </c>
      <c r="G25" s="2"/>
      <c r="H25" s="2" t="s">
        <v>134</v>
      </c>
      <c r="I25" s="2">
        <v>3326</v>
      </c>
      <c r="J25" s="2" t="s">
        <v>135</v>
      </c>
      <c r="K25" s="2" t="s">
        <v>136</v>
      </c>
      <c r="L25" s="2" t="s">
        <v>137</v>
      </c>
      <c r="M25" s="2" t="s">
        <v>137</v>
      </c>
      <c r="N25" s="2">
        <v>126</v>
      </c>
      <c r="O25" s="2">
        <v>0</v>
      </c>
      <c r="P25" s="2" t="s">
        <v>68</v>
      </c>
      <c r="Q25" s="2">
        <v>0</v>
      </c>
      <c r="R25" s="2">
        <v>0</v>
      </c>
      <c r="S25" s="5"/>
      <c r="T25" s="2">
        <v>4</v>
      </c>
      <c r="U25" s="2"/>
      <c r="V25">
        <f t="shared" si="0"/>
        <v>0</v>
      </c>
    </row>
    <row r="26" spans="1:22" x14ac:dyDescent="0.3">
      <c r="A26" s="2">
        <v>120</v>
      </c>
      <c r="B26" s="5" t="s">
        <v>138</v>
      </c>
      <c r="C26" s="2" t="s">
        <v>139</v>
      </c>
      <c r="D26" s="2">
        <v>0</v>
      </c>
      <c r="E26" s="2">
        <v>1490</v>
      </c>
      <c r="F26" s="2">
        <v>1556</v>
      </c>
      <c r="G26" s="2"/>
      <c r="H26" s="2" t="s">
        <v>140</v>
      </c>
      <c r="I26" s="2">
        <v>2611</v>
      </c>
      <c r="J26" s="2" t="s">
        <v>141</v>
      </c>
      <c r="K26" s="2" t="s">
        <v>142</v>
      </c>
      <c r="L26" s="2" t="s">
        <v>143</v>
      </c>
      <c r="M26" s="2" t="s">
        <v>143</v>
      </c>
      <c r="N26" s="2">
        <v>102</v>
      </c>
      <c r="O26" s="2">
        <v>0</v>
      </c>
      <c r="P26" s="2" t="s">
        <v>68</v>
      </c>
      <c r="Q26" s="2">
        <v>0</v>
      </c>
      <c r="R26" s="2">
        <v>0</v>
      </c>
      <c r="S26" s="5"/>
      <c r="T26" s="2">
        <v>4</v>
      </c>
      <c r="U26" s="2"/>
      <c r="V26">
        <f t="shared" si="0"/>
        <v>0</v>
      </c>
    </row>
    <row r="27" spans="1:22" x14ac:dyDescent="0.3">
      <c r="A27" s="2">
        <v>251</v>
      </c>
      <c r="B27" s="5" t="s">
        <v>144</v>
      </c>
      <c r="C27" s="2" t="s">
        <v>35</v>
      </c>
      <c r="D27" s="2">
        <v>0</v>
      </c>
      <c r="E27" s="2">
        <v>1490</v>
      </c>
      <c r="F27" s="2">
        <v>1562</v>
      </c>
      <c r="G27" s="2"/>
      <c r="H27" s="2" t="s">
        <v>25</v>
      </c>
      <c r="I27" s="2">
        <v>3329</v>
      </c>
      <c r="J27" s="2" t="s">
        <v>145</v>
      </c>
      <c r="K27" s="2" t="s">
        <v>146</v>
      </c>
      <c r="L27" s="2" t="s">
        <v>147</v>
      </c>
      <c r="M27" s="2" t="s">
        <v>147</v>
      </c>
      <c r="N27" s="2">
        <v>54</v>
      </c>
      <c r="O27" s="2">
        <v>0</v>
      </c>
      <c r="P27" s="2" t="s">
        <v>68</v>
      </c>
      <c r="Q27" s="2">
        <v>0</v>
      </c>
      <c r="R27" s="2">
        <v>0</v>
      </c>
      <c r="S27" s="5"/>
      <c r="T27" s="2">
        <v>4</v>
      </c>
      <c r="U27" s="2"/>
      <c r="V27">
        <f t="shared" si="0"/>
        <v>0</v>
      </c>
    </row>
    <row r="28" spans="1:22" x14ac:dyDescent="0.3">
      <c r="A28" s="2">
        <v>275</v>
      </c>
      <c r="B28" s="5" t="s">
        <v>148</v>
      </c>
      <c r="C28" s="2" t="s">
        <v>35</v>
      </c>
      <c r="D28" s="2">
        <v>0</v>
      </c>
      <c r="E28" s="2">
        <v>1490</v>
      </c>
      <c r="F28" s="2">
        <v>1545</v>
      </c>
      <c r="G28" s="2"/>
      <c r="H28" s="2" t="s">
        <v>64</v>
      </c>
      <c r="I28" s="2">
        <v>3446</v>
      </c>
      <c r="J28" s="2" t="s">
        <v>149</v>
      </c>
      <c r="K28" s="2" t="s">
        <v>150</v>
      </c>
      <c r="L28" s="2" t="s">
        <v>151</v>
      </c>
      <c r="M28" s="2" t="s">
        <v>151</v>
      </c>
      <c r="N28" s="2">
        <v>26</v>
      </c>
      <c r="O28" s="2">
        <v>0</v>
      </c>
      <c r="P28" s="2" t="s">
        <v>68</v>
      </c>
      <c r="Q28" s="2">
        <v>0</v>
      </c>
      <c r="R28" s="2">
        <v>0</v>
      </c>
      <c r="S28" s="5"/>
      <c r="T28" s="2">
        <v>4</v>
      </c>
      <c r="U28" s="2"/>
      <c r="V28">
        <f t="shared" si="0"/>
        <v>0</v>
      </c>
    </row>
    <row r="29" spans="1:22" x14ac:dyDescent="0.3">
      <c r="A29" s="2">
        <v>269</v>
      </c>
      <c r="B29" s="5" t="s">
        <v>152</v>
      </c>
      <c r="C29" s="2" t="s">
        <v>35</v>
      </c>
      <c r="D29" s="2">
        <v>0</v>
      </c>
      <c r="E29" s="2">
        <v>1500</v>
      </c>
      <c r="F29" s="2">
        <v>1561</v>
      </c>
      <c r="G29" s="2"/>
      <c r="H29" s="2" t="s">
        <v>153</v>
      </c>
      <c r="I29" s="2">
        <v>3426</v>
      </c>
      <c r="J29" s="2" t="s">
        <v>154</v>
      </c>
      <c r="K29" s="2" t="s">
        <v>155</v>
      </c>
      <c r="L29" s="2" t="s">
        <v>156</v>
      </c>
      <c r="M29" s="2" t="s">
        <v>157</v>
      </c>
      <c r="N29" s="2">
        <v>96</v>
      </c>
      <c r="O29" s="2">
        <v>0</v>
      </c>
      <c r="P29" s="2" t="s">
        <v>68</v>
      </c>
      <c r="Q29" s="2">
        <v>0</v>
      </c>
      <c r="R29" s="2">
        <v>0</v>
      </c>
      <c r="S29" s="5"/>
      <c r="T29" s="2">
        <v>4</v>
      </c>
      <c r="U29" s="2"/>
      <c r="V29">
        <f t="shared" si="0"/>
        <v>0</v>
      </c>
    </row>
    <row r="30" spans="1:22" ht="28.8" customHeight="1" x14ac:dyDescent="0.3">
      <c r="A30" s="2">
        <v>190</v>
      </c>
      <c r="B30" s="5" t="s">
        <v>158</v>
      </c>
      <c r="C30" s="2" t="s">
        <v>35</v>
      </c>
      <c r="D30" s="2">
        <v>0</v>
      </c>
      <c r="E30" s="2">
        <v>1500</v>
      </c>
      <c r="F30" s="2">
        <v>1553</v>
      </c>
      <c r="G30" s="2"/>
      <c r="H30" s="2" t="s">
        <v>159</v>
      </c>
      <c r="I30" s="2">
        <v>3035</v>
      </c>
      <c r="J30" s="2" t="s">
        <v>160</v>
      </c>
      <c r="K30" s="2" t="s">
        <v>161</v>
      </c>
      <c r="L30" s="2" t="s">
        <v>162</v>
      </c>
      <c r="M30" s="2" t="s">
        <v>163</v>
      </c>
      <c r="N30" s="2">
        <v>96</v>
      </c>
      <c r="O30" s="2">
        <v>0</v>
      </c>
      <c r="P30" s="2" t="s">
        <v>68</v>
      </c>
      <c r="Q30" s="2">
        <v>0</v>
      </c>
      <c r="R30" s="2">
        <v>0</v>
      </c>
      <c r="S30" s="5"/>
      <c r="T30" s="2">
        <v>4</v>
      </c>
      <c r="U30" s="2"/>
      <c r="V30">
        <f t="shared" si="0"/>
        <v>0</v>
      </c>
    </row>
    <row r="31" spans="1:22" x14ac:dyDescent="0.3">
      <c r="A31" s="2">
        <v>273</v>
      </c>
      <c r="B31" s="5" t="s">
        <v>164</v>
      </c>
      <c r="C31" s="2" t="s">
        <v>35</v>
      </c>
      <c r="D31" s="2">
        <v>0</v>
      </c>
      <c r="E31" s="2">
        <v>1505</v>
      </c>
      <c r="F31" s="2">
        <v>1585</v>
      </c>
      <c r="G31" s="2"/>
      <c r="H31" s="2" t="s">
        <v>64</v>
      </c>
      <c r="I31" s="2">
        <v>3437</v>
      </c>
      <c r="J31" s="2" t="s">
        <v>165</v>
      </c>
      <c r="K31" s="2" t="s">
        <v>166</v>
      </c>
      <c r="L31" s="2" t="s">
        <v>167</v>
      </c>
      <c r="M31" s="2" t="s">
        <v>167</v>
      </c>
      <c r="N31" s="2">
        <v>92</v>
      </c>
      <c r="O31" s="2">
        <v>128</v>
      </c>
      <c r="P31" s="2" t="s">
        <v>68</v>
      </c>
      <c r="Q31" s="2">
        <v>3397</v>
      </c>
      <c r="R31" s="2">
        <v>11</v>
      </c>
      <c r="S31" s="5"/>
      <c r="T31" s="2">
        <v>3</v>
      </c>
      <c r="U31" s="2" t="s">
        <v>168</v>
      </c>
      <c r="V31">
        <f t="shared" si="0"/>
        <v>0</v>
      </c>
    </row>
    <row r="32" spans="1:22" x14ac:dyDescent="0.3">
      <c r="A32" s="2">
        <v>252</v>
      </c>
      <c r="B32" s="5" t="s">
        <v>169</v>
      </c>
      <c r="C32" s="2" t="s">
        <v>35</v>
      </c>
      <c r="D32" s="2">
        <v>0</v>
      </c>
      <c r="E32" s="2">
        <v>1515</v>
      </c>
      <c r="F32" s="2">
        <v>1560</v>
      </c>
      <c r="G32" s="2"/>
      <c r="H32" s="2" t="s">
        <v>64</v>
      </c>
      <c r="I32" s="2">
        <v>3345</v>
      </c>
      <c r="J32" s="2" t="s">
        <v>170</v>
      </c>
      <c r="K32" s="2" t="s">
        <v>171</v>
      </c>
      <c r="L32" s="2" t="s">
        <v>172</v>
      </c>
      <c r="M32" s="2" t="s">
        <v>172</v>
      </c>
      <c r="N32" s="2">
        <v>58</v>
      </c>
      <c r="O32" s="2">
        <v>0</v>
      </c>
      <c r="P32" s="2" t="s">
        <v>68</v>
      </c>
      <c r="Q32" s="2">
        <v>0</v>
      </c>
      <c r="R32" s="2">
        <v>0</v>
      </c>
      <c r="S32" s="5"/>
      <c r="T32" s="2">
        <v>4</v>
      </c>
      <c r="U32" s="2"/>
      <c r="V32">
        <f t="shared" si="0"/>
        <v>0</v>
      </c>
    </row>
    <row r="33" spans="1:22" x14ac:dyDescent="0.3">
      <c r="A33" s="2">
        <v>106</v>
      </c>
      <c r="B33" s="5" t="s">
        <v>173</v>
      </c>
      <c r="C33" s="2" t="s">
        <v>174</v>
      </c>
      <c r="D33" s="2">
        <v>0</v>
      </c>
      <c r="E33" s="2">
        <v>1520</v>
      </c>
      <c r="F33" s="2">
        <v>1586</v>
      </c>
      <c r="G33" s="2"/>
      <c r="H33" s="2" t="s">
        <v>54</v>
      </c>
      <c r="I33" s="2">
        <v>2553</v>
      </c>
      <c r="J33" s="2" t="s">
        <v>175</v>
      </c>
      <c r="K33" s="2" t="s">
        <v>176</v>
      </c>
      <c r="L33" s="2" t="s">
        <v>177</v>
      </c>
      <c r="M33" s="2" t="s">
        <v>177</v>
      </c>
      <c r="N33" s="2">
        <v>136</v>
      </c>
      <c r="O33" s="2">
        <v>0</v>
      </c>
      <c r="P33" s="2" t="s">
        <v>68</v>
      </c>
      <c r="Q33" s="2">
        <v>0</v>
      </c>
      <c r="R33" s="2">
        <v>0</v>
      </c>
      <c r="S33" s="5"/>
      <c r="T33" s="2">
        <v>4</v>
      </c>
      <c r="U33" s="2"/>
      <c r="V33">
        <f t="shared" si="0"/>
        <v>0</v>
      </c>
    </row>
    <row r="34" spans="1:22" x14ac:dyDescent="0.3">
      <c r="A34" s="2">
        <v>123</v>
      </c>
      <c r="B34" s="5" t="s">
        <v>178</v>
      </c>
      <c r="C34" s="2" t="s">
        <v>35</v>
      </c>
      <c r="D34" s="2">
        <v>0</v>
      </c>
      <c r="E34" s="2">
        <v>1520</v>
      </c>
      <c r="F34" s="2">
        <v>1572</v>
      </c>
      <c r="G34" s="2"/>
      <c r="H34" s="2" t="s">
        <v>25</v>
      </c>
      <c r="I34" s="2">
        <v>2627</v>
      </c>
      <c r="J34" s="2" t="s">
        <v>179</v>
      </c>
      <c r="K34" s="2" t="s">
        <v>180</v>
      </c>
      <c r="L34" s="2" t="s">
        <v>181</v>
      </c>
      <c r="M34" s="2" t="s">
        <v>181</v>
      </c>
      <c r="N34" s="2">
        <v>48</v>
      </c>
      <c r="O34" s="2">
        <v>0</v>
      </c>
      <c r="P34" s="2" t="s">
        <v>68</v>
      </c>
      <c r="Q34" s="2">
        <v>0</v>
      </c>
      <c r="R34" s="2">
        <v>0</v>
      </c>
      <c r="S34" s="5"/>
      <c r="T34" s="2">
        <v>4</v>
      </c>
      <c r="U34" s="2"/>
      <c r="V34">
        <f t="shared" si="0"/>
        <v>0</v>
      </c>
    </row>
    <row r="35" spans="1:22" ht="28.8" customHeight="1" x14ac:dyDescent="0.3">
      <c r="A35" s="2">
        <v>204</v>
      </c>
      <c r="B35" s="5" t="s">
        <v>182</v>
      </c>
      <c r="C35" s="2" t="s">
        <v>183</v>
      </c>
      <c r="D35" s="2">
        <v>0</v>
      </c>
      <c r="E35" s="2">
        <v>1525</v>
      </c>
      <c r="F35" s="2">
        <v>1594</v>
      </c>
      <c r="G35" s="2"/>
      <c r="H35" s="2" t="s">
        <v>54</v>
      </c>
      <c r="I35" s="2">
        <v>3119</v>
      </c>
      <c r="J35" s="2" t="s">
        <v>184</v>
      </c>
      <c r="K35" s="2" t="s">
        <v>185</v>
      </c>
      <c r="L35" s="2" t="s">
        <v>186</v>
      </c>
      <c r="M35" s="2" t="s">
        <v>186</v>
      </c>
      <c r="N35" s="2">
        <v>348</v>
      </c>
      <c r="O35" s="2">
        <v>92</v>
      </c>
      <c r="P35" s="2" t="s">
        <v>68</v>
      </c>
      <c r="Q35" s="2">
        <v>750</v>
      </c>
      <c r="R35" s="2">
        <v>4</v>
      </c>
      <c r="S35" s="5" t="s">
        <v>187</v>
      </c>
      <c r="T35" s="2">
        <v>2</v>
      </c>
      <c r="U35" s="2" t="s">
        <v>188</v>
      </c>
      <c r="V35">
        <f t="shared" si="0"/>
        <v>92</v>
      </c>
    </row>
    <row r="36" spans="1:22" x14ac:dyDescent="0.3">
      <c r="A36" s="2">
        <v>131</v>
      </c>
      <c r="B36" s="5" t="s">
        <v>189</v>
      </c>
      <c r="C36" s="2" t="s">
        <v>35</v>
      </c>
      <c r="D36" s="2">
        <v>0</v>
      </c>
      <c r="E36" s="2">
        <v>1528</v>
      </c>
      <c r="F36" s="2">
        <v>1599</v>
      </c>
      <c r="G36" s="2"/>
      <c r="H36" s="2" t="s">
        <v>159</v>
      </c>
      <c r="I36" s="2">
        <v>2654</v>
      </c>
      <c r="J36" s="2" t="s">
        <v>190</v>
      </c>
      <c r="K36" s="2" t="s">
        <v>191</v>
      </c>
      <c r="L36" s="2" t="s">
        <v>192</v>
      </c>
      <c r="M36" s="2" t="s">
        <v>192</v>
      </c>
      <c r="N36" s="2">
        <v>154</v>
      </c>
      <c r="O36" s="2">
        <v>0</v>
      </c>
      <c r="P36" s="2" t="s">
        <v>68</v>
      </c>
      <c r="Q36" s="2">
        <v>0</v>
      </c>
      <c r="R36" s="2">
        <v>0</v>
      </c>
      <c r="S36" s="5"/>
      <c r="T36" s="2">
        <v>4</v>
      </c>
      <c r="U36" s="2"/>
      <c r="V36">
        <f t="shared" si="0"/>
        <v>0</v>
      </c>
    </row>
    <row r="37" spans="1:22" x14ac:dyDescent="0.3">
      <c r="A37" s="2">
        <v>163</v>
      </c>
      <c r="B37" s="5" t="s">
        <v>193</v>
      </c>
      <c r="C37" s="2" t="s">
        <v>194</v>
      </c>
      <c r="D37" s="2">
        <v>0</v>
      </c>
      <c r="E37" s="2">
        <v>1532</v>
      </c>
      <c r="F37" s="2">
        <v>1594</v>
      </c>
      <c r="G37" s="2"/>
      <c r="H37" s="2" t="s">
        <v>70</v>
      </c>
      <c r="I37" s="2">
        <v>2871</v>
      </c>
      <c r="J37" s="2" t="s">
        <v>195</v>
      </c>
      <c r="K37" s="2" t="s">
        <v>196</v>
      </c>
      <c r="L37" s="2" t="s">
        <v>197</v>
      </c>
      <c r="M37" s="2" t="s">
        <v>197</v>
      </c>
      <c r="N37" s="2">
        <v>482</v>
      </c>
      <c r="O37" s="2">
        <v>69</v>
      </c>
      <c r="P37" s="2" t="s">
        <v>68</v>
      </c>
      <c r="Q37" s="2">
        <v>4873</v>
      </c>
      <c r="R37" s="2">
        <v>26</v>
      </c>
      <c r="S37" s="5"/>
      <c r="T37" s="2">
        <v>3</v>
      </c>
      <c r="U37" s="2" t="s">
        <v>198</v>
      </c>
      <c r="V37">
        <f t="shared" si="0"/>
        <v>69</v>
      </c>
    </row>
    <row r="38" spans="1:22" x14ac:dyDescent="0.3">
      <c r="A38" s="2">
        <v>185</v>
      </c>
      <c r="B38" s="5" t="s">
        <v>199</v>
      </c>
      <c r="C38" s="2" t="s">
        <v>174</v>
      </c>
      <c r="D38" s="2">
        <v>0</v>
      </c>
      <c r="E38" s="2">
        <v>1533</v>
      </c>
      <c r="F38" s="2">
        <v>1604</v>
      </c>
      <c r="G38" s="2"/>
      <c r="H38" s="2" t="s">
        <v>54</v>
      </c>
      <c r="I38" s="2">
        <v>3000</v>
      </c>
      <c r="J38" s="2" t="s">
        <v>200</v>
      </c>
      <c r="K38" s="2" t="s">
        <v>201</v>
      </c>
      <c r="L38" s="2" t="s">
        <v>202</v>
      </c>
      <c r="M38" s="2" t="s">
        <v>202</v>
      </c>
      <c r="N38" s="2">
        <v>104</v>
      </c>
      <c r="O38" s="2">
        <v>0</v>
      </c>
      <c r="P38" s="2" t="s">
        <v>68</v>
      </c>
      <c r="Q38" s="2">
        <v>0</v>
      </c>
      <c r="R38" s="2">
        <v>0</v>
      </c>
      <c r="S38" s="5"/>
      <c r="T38" s="2">
        <v>4</v>
      </c>
      <c r="U38" s="2"/>
      <c r="V38">
        <f t="shared" si="0"/>
        <v>0</v>
      </c>
    </row>
    <row r="39" spans="1:22" x14ac:dyDescent="0.3">
      <c r="A39" s="2">
        <v>194</v>
      </c>
      <c r="B39" s="5" t="s">
        <v>203</v>
      </c>
      <c r="C39" s="2" t="s">
        <v>35</v>
      </c>
      <c r="D39" s="2">
        <v>0</v>
      </c>
      <c r="E39" s="2">
        <v>1535</v>
      </c>
      <c r="F39" s="2">
        <v>1604</v>
      </c>
      <c r="G39" s="2"/>
      <c r="H39" s="2" t="s">
        <v>54</v>
      </c>
      <c r="I39" s="2">
        <v>3077</v>
      </c>
      <c r="J39" s="2" t="s">
        <v>204</v>
      </c>
      <c r="K39" s="2" t="s">
        <v>205</v>
      </c>
      <c r="L39" s="2" t="s">
        <v>206</v>
      </c>
      <c r="M39" s="2" t="s">
        <v>206</v>
      </c>
      <c r="N39" s="2">
        <v>27</v>
      </c>
      <c r="O39" s="2">
        <v>0</v>
      </c>
      <c r="P39" s="2" t="s">
        <v>68</v>
      </c>
      <c r="Q39" s="2">
        <v>0</v>
      </c>
      <c r="R39" s="2">
        <v>0</v>
      </c>
      <c r="S39" s="5"/>
      <c r="T39" s="2">
        <v>4</v>
      </c>
      <c r="U39" s="2"/>
      <c r="V39">
        <f t="shared" si="0"/>
        <v>0</v>
      </c>
    </row>
    <row r="40" spans="1:22" x14ac:dyDescent="0.3">
      <c r="A40" s="2">
        <v>48</v>
      </c>
      <c r="B40" s="5" t="s">
        <v>207</v>
      </c>
      <c r="C40" s="2" t="s">
        <v>35</v>
      </c>
      <c r="D40" s="2">
        <v>0</v>
      </c>
      <c r="E40" s="2">
        <v>1543</v>
      </c>
      <c r="F40" s="2">
        <v>1623</v>
      </c>
      <c r="G40" s="2"/>
      <c r="H40" s="2" t="s">
        <v>64</v>
      </c>
      <c r="I40" s="2">
        <v>2272</v>
      </c>
      <c r="J40" s="2" t="s">
        <v>208</v>
      </c>
      <c r="K40" s="2" t="s">
        <v>209</v>
      </c>
      <c r="L40" s="2" t="s">
        <v>210</v>
      </c>
      <c r="M40" s="2" t="s">
        <v>210</v>
      </c>
      <c r="N40" s="2">
        <v>431</v>
      </c>
      <c r="O40" s="2">
        <v>25</v>
      </c>
      <c r="P40" s="2" t="s">
        <v>68</v>
      </c>
      <c r="Q40" s="2">
        <v>5581</v>
      </c>
      <c r="R40" s="2">
        <v>26</v>
      </c>
      <c r="S40" s="5"/>
      <c r="T40" s="2">
        <v>3</v>
      </c>
      <c r="U40" s="2" t="s">
        <v>211</v>
      </c>
      <c r="V40">
        <f t="shared" si="0"/>
        <v>0</v>
      </c>
    </row>
    <row r="41" spans="1:22" ht="28.8" customHeight="1" x14ac:dyDescent="0.3">
      <c r="A41" s="2">
        <v>284</v>
      </c>
      <c r="B41" s="5" t="s">
        <v>212</v>
      </c>
      <c r="C41" s="2" t="s">
        <v>183</v>
      </c>
      <c r="D41" s="2">
        <v>0</v>
      </c>
      <c r="E41" s="2">
        <v>1549</v>
      </c>
      <c r="F41" s="2">
        <v>1611</v>
      </c>
      <c r="G41" s="2"/>
      <c r="H41" s="2" t="s">
        <v>159</v>
      </c>
      <c r="I41" s="2">
        <v>3510</v>
      </c>
      <c r="J41" s="2" t="s">
        <v>213</v>
      </c>
      <c r="K41" s="2" t="s">
        <v>214</v>
      </c>
      <c r="L41" s="2" t="s">
        <v>215</v>
      </c>
      <c r="M41" s="2" t="s">
        <v>215</v>
      </c>
      <c r="N41" s="2">
        <v>167</v>
      </c>
      <c r="O41" s="2">
        <v>134</v>
      </c>
      <c r="P41" s="2" t="s">
        <v>68</v>
      </c>
      <c r="Q41" s="2">
        <v>0</v>
      </c>
      <c r="R41" s="2">
        <v>0</v>
      </c>
      <c r="S41" s="5"/>
      <c r="T41" s="2">
        <v>3</v>
      </c>
      <c r="U41" s="2" t="s">
        <v>216</v>
      </c>
      <c r="V41">
        <f t="shared" si="0"/>
        <v>134</v>
      </c>
    </row>
    <row r="42" spans="1:22" ht="28.8" customHeight="1" x14ac:dyDescent="0.3">
      <c r="A42" s="2">
        <v>49</v>
      </c>
      <c r="B42" s="5" t="s">
        <v>217</v>
      </c>
      <c r="C42" s="2" t="s">
        <v>35</v>
      </c>
      <c r="D42" s="2">
        <v>0</v>
      </c>
      <c r="E42" s="2">
        <v>1550</v>
      </c>
      <c r="F42" s="2">
        <v>1618</v>
      </c>
      <c r="G42" s="2"/>
      <c r="H42" s="2" t="s">
        <v>54</v>
      </c>
      <c r="I42" s="2">
        <v>2276</v>
      </c>
      <c r="J42" s="2" t="s">
        <v>218</v>
      </c>
      <c r="K42" s="2" t="s">
        <v>219</v>
      </c>
      <c r="L42" s="2" t="s">
        <v>220</v>
      </c>
      <c r="M42" s="2" t="s">
        <v>221</v>
      </c>
      <c r="N42" s="2">
        <v>96</v>
      </c>
      <c r="O42" s="2">
        <v>0</v>
      </c>
      <c r="P42" s="2" t="s">
        <v>68</v>
      </c>
      <c r="Q42" s="2">
        <v>0</v>
      </c>
      <c r="R42" s="2">
        <v>0</v>
      </c>
      <c r="S42" s="5"/>
      <c r="T42" s="2">
        <v>4</v>
      </c>
      <c r="U42" s="2"/>
      <c r="V42">
        <f t="shared" si="0"/>
        <v>0</v>
      </c>
    </row>
    <row r="43" spans="1:22" x14ac:dyDescent="0.3">
      <c r="A43" s="2">
        <v>178</v>
      </c>
      <c r="B43" s="5" t="s">
        <v>222</v>
      </c>
      <c r="C43" s="2" t="s">
        <v>35</v>
      </c>
      <c r="D43" s="2">
        <v>0</v>
      </c>
      <c r="E43" s="2">
        <v>1553</v>
      </c>
      <c r="F43" s="2">
        <v>1599</v>
      </c>
      <c r="G43" s="2"/>
      <c r="H43" s="2" t="s">
        <v>54</v>
      </c>
      <c r="I43" s="2">
        <v>2957</v>
      </c>
      <c r="J43" s="2" t="s">
        <v>223</v>
      </c>
      <c r="K43" s="2" t="s">
        <v>224</v>
      </c>
      <c r="L43" s="2" t="s">
        <v>225</v>
      </c>
      <c r="M43" s="2" t="s">
        <v>225</v>
      </c>
      <c r="N43" s="2">
        <v>172</v>
      </c>
      <c r="O43" s="2">
        <v>0</v>
      </c>
      <c r="P43" s="2" t="s">
        <v>68</v>
      </c>
      <c r="Q43" s="2">
        <v>0</v>
      </c>
      <c r="R43" s="2">
        <v>0</v>
      </c>
      <c r="S43" s="5"/>
      <c r="T43" s="2">
        <v>4</v>
      </c>
      <c r="U43" s="2"/>
      <c r="V43">
        <f t="shared" si="0"/>
        <v>0</v>
      </c>
    </row>
    <row r="44" spans="1:22" x14ac:dyDescent="0.3">
      <c r="A44" s="2">
        <v>107</v>
      </c>
      <c r="B44" s="5" t="s">
        <v>226</v>
      </c>
      <c r="C44" s="2" t="s">
        <v>174</v>
      </c>
      <c r="D44" s="2">
        <v>0</v>
      </c>
      <c r="E44" s="2">
        <v>1554</v>
      </c>
      <c r="F44" s="2">
        <v>1612</v>
      </c>
      <c r="G44" s="2"/>
      <c r="H44" s="2" t="s">
        <v>54</v>
      </c>
      <c r="I44" s="2">
        <v>2554</v>
      </c>
      <c r="J44" s="2" t="s">
        <v>227</v>
      </c>
      <c r="K44" s="2" t="s">
        <v>228</v>
      </c>
      <c r="L44" s="2" t="s">
        <v>229</v>
      </c>
      <c r="M44" s="2" t="s">
        <v>229</v>
      </c>
      <c r="N44" s="2">
        <v>173</v>
      </c>
      <c r="O44" s="2">
        <v>46</v>
      </c>
      <c r="P44" s="2" t="s">
        <v>230</v>
      </c>
      <c r="Q44" s="2">
        <v>4936</v>
      </c>
      <c r="R44" s="2">
        <v>24</v>
      </c>
      <c r="S44" s="5"/>
      <c r="T44" s="2">
        <v>3</v>
      </c>
      <c r="U44" s="2" t="s">
        <v>229</v>
      </c>
      <c r="V44">
        <f t="shared" si="0"/>
        <v>46</v>
      </c>
    </row>
    <row r="45" spans="1:22" x14ac:dyDescent="0.3">
      <c r="A45" s="2">
        <v>191</v>
      </c>
      <c r="B45" s="5" t="s">
        <v>231</v>
      </c>
      <c r="C45" s="2" t="s">
        <v>35</v>
      </c>
      <c r="D45" s="2">
        <v>0</v>
      </c>
      <c r="E45" s="2">
        <v>1557</v>
      </c>
      <c r="F45" s="2">
        <v>1602</v>
      </c>
      <c r="G45" s="2"/>
      <c r="H45" s="2" t="s">
        <v>64</v>
      </c>
      <c r="I45" s="2">
        <v>3040</v>
      </c>
      <c r="J45" s="2" t="s">
        <v>232</v>
      </c>
      <c r="K45" s="2" t="s">
        <v>233</v>
      </c>
      <c r="L45" s="2" t="s">
        <v>234</v>
      </c>
      <c r="M45" s="2" t="s">
        <v>234</v>
      </c>
      <c r="N45" s="2">
        <v>118</v>
      </c>
      <c r="O45" s="2">
        <v>0</v>
      </c>
      <c r="P45" s="2" t="s">
        <v>68</v>
      </c>
      <c r="Q45" s="2">
        <v>0</v>
      </c>
      <c r="R45" s="2">
        <v>0</v>
      </c>
      <c r="S45" s="5"/>
      <c r="T45" s="2">
        <v>4</v>
      </c>
      <c r="U45" s="2"/>
      <c r="V45">
        <f t="shared" si="0"/>
        <v>0</v>
      </c>
    </row>
    <row r="46" spans="1:22" x14ac:dyDescent="0.3">
      <c r="A46" s="2">
        <v>110</v>
      </c>
      <c r="B46" s="5" t="s">
        <v>235</v>
      </c>
      <c r="C46" s="2" t="s">
        <v>35</v>
      </c>
      <c r="D46" s="2">
        <v>0</v>
      </c>
      <c r="E46" s="2">
        <v>1561</v>
      </c>
      <c r="F46" s="2">
        <v>1613</v>
      </c>
      <c r="G46" s="2" t="s">
        <v>236</v>
      </c>
      <c r="H46" s="2" t="s">
        <v>54</v>
      </c>
      <c r="I46" s="2">
        <v>7603</v>
      </c>
      <c r="J46" s="2" t="s">
        <v>237</v>
      </c>
      <c r="K46" s="2" t="s">
        <v>238</v>
      </c>
      <c r="L46" s="2" t="s">
        <v>239</v>
      </c>
      <c r="M46" s="2" t="s">
        <v>239</v>
      </c>
      <c r="N46" s="2">
        <v>188</v>
      </c>
      <c r="O46" s="2">
        <v>48</v>
      </c>
      <c r="P46" s="2" t="s">
        <v>230</v>
      </c>
      <c r="Q46" s="2">
        <v>6688</v>
      </c>
      <c r="R46" s="2">
        <v>29</v>
      </c>
      <c r="S46" s="5" t="s">
        <v>240</v>
      </c>
      <c r="T46" s="2">
        <v>3</v>
      </c>
      <c r="U46" s="2" t="s">
        <v>241</v>
      </c>
      <c r="V46">
        <f t="shared" si="0"/>
        <v>0</v>
      </c>
    </row>
    <row r="47" spans="1:22" x14ac:dyDescent="0.3">
      <c r="A47" s="2">
        <v>44</v>
      </c>
      <c r="B47" s="5" t="s">
        <v>242</v>
      </c>
      <c r="C47" s="2" t="s">
        <v>35</v>
      </c>
      <c r="D47" s="2">
        <v>0</v>
      </c>
      <c r="E47" s="2">
        <v>1562</v>
      </c>
      <c r="F47" s="2">
        <v>1628</v>
      </c>
      <c r="G47" s="2"/>
      <c r="H47" s="2" t="s">
        <v>64</v>
      </c>
      <c r="I47" s="2">
        <v>2263</v>
      </c>
      <c r="J47" s="2" t="s">
        <v>243</v>
      </c>
      <c r="K47" s="2" t="s">
        <v>244</v>
      </c>
      <c r="L47" s="2" t="s">
        <v>245</v>
      </c>
      <c r="M47" s="2" t="s">
        <v>245</v>
      </c>
      <c r="N47" s="2">
        <v>97</v>
      </c>
      <c r="O47" s="2">
        <v>0</v>
      </c>
      <c r="P47" s="2" t="s">
        <v>230</v>
      </c>
      <c r="Q47" s="2">
        <v>0</v>
      </c>
      <c r="R47" s="2">
        <v>0</v>
      </c>
      <c r="S47" s="5"/>
      <c r="T47" s="2">
        <v>4</v>
      </c>
      <c r="U47" s="2"/>
      <c r="V47">
        <f t="shared" si="0"/>
        <v>0</v>
      </c>
    </row>
    <row r="48" spans="1:22" x14ac:dyDescent="0.3">
      <c r="A48" s="2">
        <v>137</v>
      </c>
      <c r="B48" s="5" t="s">
        <v>246</v>
      </c>
      <c r="C48" s="2" t="s">
        <v>35</v>
      </c>
      <c r="D48" s="2">
        <v>0</v>
      </c>
      <c r="E48" s="2">
        <v>1562</v>
      </c>
      <c r="F48" s="2">
        <v>1612</v>
      </c>
      <c r="G48" s="2"/>
      <c r="H48" s="2" t="s">
        <v>247</v>
      </c>
      <c r="I48" s="2">
        <v>2676</v>
      </c>
      <c r="J48" s="2" t="s">
        <v>248</v>
      </c>
      <c r="K48" s="2" t="s">
        <v>249</v>
      </c>
      <c r="L48" s="2" t="s">
        <v>250</v>
      </c>
      <c r="M48" s="2" t="s">
        <v>250</v>
      </c>
      <c r="N48" s="2">
        <v>141</v>
      </c>
      <c r="O48" s="2">
        <v>0</v>
      </c>
      <c r="P48" s="2" t="s">
        <v>230</v>
      </c>
      <c r="Q48" s="2">
        <v>0</v>
      </c>
      <c r="R48" s="2">
        <v>0</v>
      </c>
      <c r="S48" s="5"/>
      <c r="T48" s="2">
        <v>4</v>
      </c>
      <c r="U48" s="2"/>
      <c r="V48">
        <f t="shared" si="0"/>
        <v>0</v>
      </c>
    </row>
    <row r="49" spans="1:22" ht="28.8" customHeight="1" x14ac:dyDescent="0.3">
      <c r="A49" s="2">
        <v>270</v>
      </c>
      <c r="B49" s="5" t="s">
        <v>251</v>
      </c>
      <c r="C49" s="2" t="s">
        <v>35</v>
      </c>
      <c r="D49" s="2">
        <v>0</v>
      </c>
      <c r="E49" s="2">
        <v>1562</v>
      </c>
      <c r="F49" s="2">
        <v>1621</v>
      </c>
      <c r="G49" s="2"/>
      <c r="H49" s="2" t="s">
        <v>140</v>
      </c>
      <c r="I49" s="2">
        <v>3428</v>
      </c>
      <c r="J49" s="2" t="s">
        <v>252</v>
      </c>
      <c r="K49" s="2" t="s">
        <v>253</v>
      </c>
      <c r="L49" s="2" t="s">
        <v>254</v>
      </c>
      <c r="M49" s="2" t="s">
        <v>254</v>
      </c>
      <c r="N49" s="2">
        <v>298</v>
      </c>
      <c r="O49" s="2">
        <v>0</v>
      </c>
      <c r="P49" s="2" t="s">
        <v>230</v>
      </c>
      <c r="Q49" s="2">
        <v>0</v>
      </c>
      <c r="R49" s="2">
        <v>0</v>
      </c>
      <c r="S49" s="5"/>
      <c r="T49" s="2">
        <v>4</v>
      </c>
      <c r="U49" s="2"/>
      <c r="V49">
        <f t="shared" si="0"/>
        <v>0</v>
      </c>
    </row>
    <row r="50" spans="1:22" x14ac:dyDescent="0.3">
      <c r="A50" s="2">
        <v>89</v>
      </c>
      <c r="B50" s="5" t="s">
        <v>255</v>
      </c>
      <c r="C50" s="2" t="s">
        <v>35</v>
      </c>
      <c r="D50" s="2">
        <v>0</v>
      </c>
      <c r="E50" s="2">
        <v>1563</v>
      </c>
      <c r="F50" s="2">
        <v>1626</v>
      </c>
      <c r="G50" s="2"/>
      <c r="H50" s="2" t="s">
        <v>64</v>
      </c>
      <c r="I50" s="2">
        <v>2443</v>
      </c>
      <c r="J50" s="2" t="s">
        <v>256</v>
      </c>
      <c r="K50" s="2" t="s">
        <v>257</v>
      </c>
      <c r="L50" s="2" t="s">
        <v>258</v>
      </c>
      <c r="M50" s="2" t="s">
        <v>258</v>
      </c>
      <c r="N50" s="2">
        <v>246</v>
      </c>
      <c r="O50" s="2">
        <v>37</v>
      </c>
      <c r="P50" s="2" t="s">
        <v>68</v>
      </c>
      <c r="Q50" s="2">
        <v>2405</v>
      </c>
      <c r="R50" s="2">
        <v>14</v>
      </c>
      <c r="S50" s="5" t="s">
        <v>259</v>
      </c>
      <c r="T50" s="2">
        <v>3</v>
      </c>
      <c r="U50" s="2" t="s">
        <v>260</v>
      </c>
      <c r="V50">
        <f t="shared" si="0"/>
        <v>0</v>
      </c>
    </row>
    <row r="51" spans="1:22" x14ac:dyDescent="0.3">
      <c r="A51" s="2">
        <v>51</v>
      </c>
      <c r="B51" s="5" t="s">
        <v>261</v>
      </c>
      <c r="C51" s="2" t="s">
        <v>35</v>
      </c>
      <c r="D51" s="2">
        <v>0</v>
      </c>
      <c r="E51" s="2">
        <v>1567</v>
      </c>
      <c r="F51" s="2">
        <v>1620</v>
      </c>
      <c r="G51" s="2"/>
      <c r="H51" s="2" t="s">
        <v>64</v>
      </c>
      <c r="I51" s="2">
        <v>2280</v>
      </c>
      <c r="J51" s="2" t="s">
        <v>262</v>
      </c>
      <c r="K51" s="2" t="s">
        <v>263</v>
      </c>
      <c r="L51" s="2" t="s">
        <v>264</v>
      </c>
      <c r="M51" s="2" t="s">
        <v>264</v>
      </c>
      <c r="N51" s="2">
        <v>78</v>
      </c>
      <c r="O51" s="2">
        <v>0</v>
      </c>
      <c r="P51" s="2" t="s">
        <v>230</v>
      </c>
      <c r="Q51" s="2">
        <v>0</v>
      </c>
      <c r="R51" s="2">
        <v>0</v>
      </c>
      <c r="S51" s="5"/>
      <c r="T51" s="2">
        <v>4</v>
      </c>
      <c r="U51" s="2"/>
      <c r="V51">
        <f t="shared" si="0"/>
        <v>0</v>
      </c>
    </row>
    <row r="52" spans="1:22" x14ac:dyDescent="0.3">
      <c r="A52" s="2">
        <v>189</v>
      </c>
      <c r="B52" s="5" t="s">
        <v>265</v>
      </c>
      <c r="C52" s="2" t="s">
        <v>174</v>
      </c>
      <c r="D52" s="2">
        <v>0</v>
      </c>
      <c r="E52" s="2">
        <v>1567</v>
      </c>
      <c r="F52" s="2">
        <v>1643</v>
      </c>
      <c r="G52" s="2"/>
      <c r="H52" s="2" t="s">
        <v>54</v>
      </c>
      <c r="I52" s="2">
        <v>3032</v>
      </c>
      <c r="J52" s="2" t="s">
        <v>266</v>
      </c>
      <c r="K52" s="2" t="s">
        <v>267</v>
      </c>
      <c r="L52" s="2" t="s">
        <v>268</v>
      </c>
      <c r="M52" s="2" t="s">
        <v>268</v>
      </c>
      <c r="N52" s="2">
        <v>367</v>
      </c>
      <c r="O52" s="2">
        <v>84</v>
      </c>
      <c r="P52" s="2" t="s">
        <v>230</v>
      </c>
      <c r="Q52" s="2">
        <v>5969</v>
      </c>
      <c r="R52" s="2">
        <v>29</v>
      </c>
      <c r="S52" s="5" t="s">
        <v>269</v>
      </c>
      <c r="T52" s="2">
        <v>2</v>
      </c>
      <c r="U52" s="2" t="s">
        <v>270</v>
      </c>
      <c r="V52">
        <f t="shared" si="0"/>
        <v>84</v>
      </c>
    </row>
    <row r="53" spans="1:22" x14ac:dyDescent="0.3">
      <c r="A53" s="2">
        <v>14</v>
      </c>
      <c r="B53" s="5" t="s">
        <v>271</v>
      </c>
      <c r="C53" s="2" t="s">
        <v>35</v>
      </c>
      <c r="D53" s="2">
        <v>0</v>
      </c>
      <c r="E53" s="2">
        <v>1568</v>
      </c>
      <c r="F53" s="2">
        <v>1634</v>
      </c>
      <c r="G53" s="2"/>
      <c r="H53" s="2" t="s">
        <v>54</v>
      </c>
      <c r="I53" s="2">
        <v>2126</v>
      </c>
      <c r="J53" s="2" t="s">
        <v>272</v>
      </c>
      <c r="K53" s="2" t="s">
        <v>273</v>
      </c>
      <c r="L53" s="2" t="s">
        <v>274</v>
      </c>
      <c r="M53" s="2" t="s">
        <v>274</v>
      </c>
      <c r="N53" s="2">
        <v>124</v>
      </c>
      <c r="O53" s="2">
        <v>0</v>
      </c>
      <c r="P53" s="2" t="s">
        <v>230</v>
      </c>
      <c r="Q53" s="2">
        <v>0</v>
      </c>
      <c r="R53" s="2">
        <v>0</v>
      </c>
      <c r="S53" s="5"/>
      <c r="T53" s="2">
        <v>4</v>
      </c>
      <c r="U53" s="2"/>
      <c r="V53">
        <f t="shared" si="0"/>
        <v>0</v>
      </c>
    </row>
    <row r="54" spans="1:22" x14ac:dyDescent="0.3">
      <c r="A54" s="2">
        <v>229</v>
      </c>
      <c r="B54" s="5" t="s">
        <v>275</v>
      </c>
      <c r="C54" s="2" t="s">
        <v>35</v>
      </c>
      <c r="D54" s="2">
        <v>0</v>
      </c>
      <c r="E54" s="2">
        <v>1570</v>
      </c>
      <c r="F54" s="2">
        <v>1630</v>
      </c>
      <c r="G54" s="2"/>
      <c r="H54" s="2" t="s">
        <v>54</v>
      </c>
      <c r="I54" s="2">
        <v>3249</v>
      </c>
      <c r="J54" s="2" t="s">
        <v>276</v>
      </c>
      <c r="K54" s="2" t="s">
        <v>277</v>
      </c>
      <c r="L54" s="2" t="s">
        <v>278</v>
      </c>
      <c r="M54" s="2" t="s">
        <v>278</v>
      </c>
      <c r="N54" s="2">
        <v>124</v>
      </c>
      <c r="O54" s="2">
        <v>0</v>
      </c>
      <c r="P54" s="2" t="s">
        <v>230</v>
      </c>
      <c r="Q54" s="2">
        <v>0</v>
      </c>
      <c r="R54" s="2">
        <v>0</v>
      </c>
      <c r="S54" s="5"/>
      <c r="T54" s="2">
        <v>4</v>
      </c>
      <c r="U54" s="2"/>
      <c r="V54">
        <f t="shared" si="0"/>
        <v>0</v>
      </c>
    </row>
    <row r="55" spans="1:22" x14ac:dyDescent="0.3">
      <c r="A55" s="2">
        <v>214</v>
      </c>
      <c r="B55" s="5" t="s">
        <v>279</v>
      </c>
      <c r="C55" s="2" t="s">
        <v>35</v>
      </c>
      <c r="D55" s="2">
        <v>0</v>
      </c>
      <c r="E55" s="2">
        <v>1571</v>
      </c>
      <c r="F55" s="2">
        <v>1621</v>
      </c>
      <c r="G55" s="2"/>
      <c r="H55" s="2" t="s">
        <v>247</v>
      </c>
      <c r="I55" s="2">
        <v>3190</v>
      </c>
      <c r="J55" s="2" t="s">
        <v>280</v>
      </c>
      <c r="K55" s="2" t="s">
        <v>281</v>
      </c>
      <c r="L55" s="2" t="s">
        <v>282</v>
      </c>
      <c r="M55" s="2" t="s">
        <v>282</v>
      </c>
      <c r="N55" s="2">
        <v>295</v>
      </c>
      <c r="O55" s="2">
        <v>97</v>
      </c>
      <c r="P55" s="2" t="s">
        <v>230</v>
      </c>
      <c r="Q55" s="2">
        <v>2308</v>
      </c>
      <c r="R55" s="2">
        <v>23</v>
      </c>
      <c r="S55" s="5" t="s">
        <v>283</v>
      </c>
      <c r="T55" s="2">
        <v>4</v>
      </c>
      <c r="U55" s="2" t="s">
        <v>284</v>
      </c>
      <c r="V55">
        <f t="shared" si="0"/>
        <v>0</v>
      </c>
    </row>
    <row r="56" spans="1:22" x14ac:dyDescent="0.3">
      <c r="A56" s="2">
        <v>293</v>
      </c>
      <c r="B56" s="5" t="s">
        <v>285</v>
      </c>
      <c r="C56" s="2" t="s">
        <v>35</v>
      </c>
      <c r="D56" s="2">
        <v>0</v>
      </c>
      <c r="E56" s="2">
        <v>1575</v>
      </c>
      <c r="F56" s="2">
        <v>1623</v>
      </c>
      <c r="G56" s="2"/>
      <c r="H56" s="2" t="s">
        <v>64</v>
      </c>
      <c r="I56" s="2">
        <v>3548</v>
      </c>
      <c r="J56" s="2" t="s">
        <v>286</v>
      </c>
      <c r="K56" s="2" t="s">
        <v>287</v>
      </c>
      <c r="L56" s="2" t="s">
        <v>288</v>
      </c>
      <c r="M56" s="2" t="s">
        <v>288</v>
      </c>
      <c r="N56" s="2">
        <v>76</v>
      </c>
      <c r="O56" s="2">
        <v>0</v>
      </c>
      <c r="P56" s="2" t="s">
        <v>230</v>
      </c>
      <c r="Q56" s="2">
        <v>0</v>
      </c>
      <c r="R56" s="2">
        <v>0</v>
      </c>
      <c r="S56" s="5"/>
      <c r="T56" s="2">
        <v>4</v>
      </c>
      <c r="U56" s="2"/>
      <c r="V56">
        <f t="shared" si="0"/>
        <v>0</v>
      </c>
    </row>
    <row r="57" spans="1:22" ht="28.8" customHeight="1" x14ac:dyDescent="0.3">
      <c r="A57" s="2">
        <v>104</v>
      </c>
      <c r="B57" s="5" t="s">
        <v>289</v>
      </c>
      <c r="C57" s="2" t="s">
        <v>35</v>
      </c>
      <c r="D57" s="2">
        <v>0</v>
      </c>
      <c r="E57" s="2">
        <v>1583</v>
      </c>
      <c r="F57" s="2">
        <v>1643</v>
      </c>
      <c r="G57" s="2"/>
      <c r="H57" s="2" t="s">
        <v>54</v>
      </c>
      <c r="I57" s="2">
        <v>2541</v>
      </c>
      <c r="J57" s="2" t="s">
        <v>290</v>
      </c>
      <c r="K57" s="2" t="s">
        <v>291</v>
      </c>
      <c r="L57" s="2" t="s">
        <v>292</v>
      </c>
      <c r="M57" s="2" t="s">
        <v>292</v>
      </c>
      <c r="N57" s="2">
        <v>325</v>
      </c>
      <c r="O57" s="2">
        <v>0</v>
      </c>
      <c r="P57" s="2" t="s">
        <v>230</v>
      </c>
      <c r="Q57" s="2">
        <v>0</v>
      </c>
      <c r="R57" s="2">
        <v>0</v>
      </c>
      <c r="S57" s="5"/>
      <c r="T57" s="2">
        <v>4</v>
      </c>
      <c r="U57" s="2"/>
      <c r="V57">
        <f t="shared" si="0"/>
        <v>0</v>
      </c>
    </row>
    <row r="58" spans="1:22" x14ac:dyDescent="0.3">
      <c r="A58" s="2">
        <v>111</v>
      </c>
      <c r="B58" s="5" t="s">
        <v>293</v>
      </c>
      <c r="C58" s="2" t="s">
        <v>35</v>
      </c>
      <c r="D58" s="2">
        <v>0</v>
      </c>
      <c r="E58" s="2">
        <v>1583</v>
      </c>
      <c r="F58" s="2">
        <v>1625</v>
      </c>
      <c r="G58" s="2" t="s">
        <v>236</v>
      </c>
      <c r="H58" s="2" t="s">
        <v>64</v>
      </c>
      <c r="I58" s="2">
        <v>2584</v>
      </c>
      <c r="J58" s="2" t="s">
        <v>294</v>
      </c>
      <c r="K58" s="2" t="s">
        <v>295</v>
      </c>
      <c r="L58" s="2" t="s">
        <v>296</v>
      </c>
      <c r="M58" s="2" t="s">
        <v>296</v>
      </c>
      <c r="N58" s="2">
        <v>148</v>
      </c>
      <c r="O58" s="2">
        <v>49</v>
      </c>
      <c r="P58" s="2" t="s">
        <v>230</v>
      </c>
      <c r="Q58" s="2">
        <v>2281</v>
      </c>
      <c r="R58" s="2">
        <v>10</v>
      </c>
      <c r="S58" s="5"/>
      <c r="T58" s="2">
        <v>3</v>
      </c>
      <c r="U58" s="2" t="s">
        <v>297</v>
      </c>
      <c r="V58">
        <f t="shared" si="0"/>
        <v>0</v>
      </c>
    </row>
    <row r="59" spans="1:22" ht="28.8" customHeight="1" x14ac:dyDescent="0.3">
      <c r="A59" s="2">
        <v>248</v>
      </c>
      <c r="B59" s="5" t="s">
        <v>298</v>
      </c>
      <c r="C59" s="2" t="s">
        <v>35</v>
      </c>
      <c r="D59" s="2">
        <v>0</v>
      </c>
      <c r="E59" s="2">
        <v>1585</v>
      </c>
      <c r="F59" s="2">
        <v>1672</v>
      </c>
      <c r="G59" s="2"/>
      <c r="H59" s="2" t="s">
        <v>247</v>
      </c>
      <c r="I59" s="2">
        <v>3316</v>
      </c>
      <c r="J59" s="2" t="s">
        <v>299</v>
      </c>
      <c r="K59" s="2" t="s">
        <v>300</v>
      </c>
      <c r="L59" s="2" t="s">
        <v>301</v>
      </c>
      <c r="M59" s="2" t="s">
        <v>301</v>
      </c>
      <c r="N59" s="2">
        <v>322</v>
      </c>
      <c r="O59" s="2">
        <v>117</v>
      </c>
      <c r="P59" s="2" t="s">
        <v>230</v>
      </c>
      <c r="Q59" s="2">
        <v>1181</v>
      </c>
      <c r="R59" s="2">
        <v>6</v>
      </c>
      <c r="S59" s="5" t="s">
        <v>302</v>
      </c>
      <c r="T59" s="2">
        <v>3</v>
      </c>
      <c r="U59" s="2" t="s">
        <v>303</v>
      </c>
      <c r="V59">
        <f t="shared" si="0"/>
        <v>0</v>
      </c>
    </row>
    <row r="60" spans="1:22" ht="28.8" customHeight="1" x14ac:dyDescent="0.3">
      <c r="A60" s="2">
        <v>242</v>
      </c>
      <c r="B60" s="5" t="s">
        <v>304</v>
      </c>
      <c r="C60" s="2" t="s">
        <v>35</v>
      </c>
      <c r="D60" s="2">
        <v>0</v>
      </c>
      <c r="E60" s="2">
        <v>1586</v>
      </c>
      <c r="F60" s="2">
        <v>1630</v>
      </c>
      <c r="G60" s="2"/>
      <c r="H60" s="2" t="s">
        <v>247</v>
      </c>
      <c r="I60" s="2">
        <v>3291</v>
      </c>
      <c r="J60" s="2" t="s">
        <v>305</v>
      </c>
      <c r="K60" s="2" t="s">
        <v>306</v>
      </c>
      <c r="L60" s="2" t="s">
        <v>307</v>
      </c>
      <c r="M60" s="2" t="s">
        <v>307</v>
      </c>
      <c r="N60" s="2">
        <v>118</v>
      </c>
      <c r="O60" s="2">
        <v>0</v>
      </c>
      <c r="P60" s="2" t="s">
        <v>230</v>
      </c>
      <c r="Q60" s="2">
        <v>0</v>
      </c>
      <c r="R60" s="2">
        <v>0</v>
      </c>
      <c r="S60" s="5"/>
      <c r="T60" s="2">
        <v>4</v>
      </c>
      <c r="U60" s="2"/>
      <c r="V60">
        <f t="shared" si="0"/>
        <v>0</v>
      </c>
    </row>
    <row r="61" spans="1:22" x14ac:dyDescent="0.3">
      <c r="A61" s="2">
        <v>241</v>
      </c>
      <c r="B61" s="5" t="s">
        <v>308</v>
      </c>
      <c r="C61" s="2" t="s">
        <v>35</v>
      </c>
      <c r="D61" s="2">
        <v>0</v>
      </c>
      <c r="E61" s="2">
        <v>1587</v>
      </c>
      <c r="F61" s="2">
        <v>1654</v>
      </c>
      <c r="G61" s="2"/>
      <c r="H61" s="2" t="s">
        <v>247</v>
      </c>
      <c r="I61" s="2">
        <v>3290</v>
      </c>
      <c r="J61" s="2" t="s">
        <v>309</v>
      </c>
      <c r="K61" s="2" t="s">
        <v>310</v>
      </c>
      <c r="L61" s="2" t="s">
        <v>311</v>
      </c>
      <c r="M61" s="2" t="s">
        <v>311</v>
      </c>
      <c r="N61" s="2">
        <v>152</v>
      </c>
      <c r="O61" s="2">
        <v>0</v>
      </c>
      <c r="P61" s="2" t="s">
        <v>230</v>
      </c>
      <c r="Q61" s="2">
        <v>0</v>
      </c>
      <c r="R61" s="2">
        <v>0</v>
      </c>
      <c r="S61" s="5"/>
      <c r="T61" s="2">
        <v>4</v>
      </c>
      <c r="U61" s="2"/>
      <c r="V61">
        <f t="shared" si="0"/>
        <v>0</v>
      </c>
    </row>
    <row r="62" spans="1:22" x14ac:dyDescent="0.3">
      <c r="A62" s="2">
        <v>55</v>
      </c>
      <c r="B62" s="5" t="s">
        <v>312</v>
      </c>
      <c r="C62" s="2" t="s">
        <v>35</v>
      </c>
      <c r="D62" s="2">
        <v>0</v>
      </c>
      <c r="E62" s="2">
        <v>1602</v>
      </c>
      <c r="F62" s="2">
        <v>1676</v>
      </c>
      <c r="G62" s="2"/>
      <c r="H62" s="2" t="s">
        <v>54</v>
      </c>
      <c r="I62" s="2">
        <v>17537</v>
      </c>
      <c r="J62" s="2" t="s">
        <v>313</v>
      </c>
      <c r="K62" s="2" t="s">
        <v>314</v>
      </c>
      <c r="L62" s="2" t="s">
        <v>315</v>
      </c>
      <c r="M62" s="2" t="s">
        <v>315</v>
      </c>
      <c r="N62" s="2">
        <v>63</v>
      </c>
      <c r="O62" s="2">
        <v>0</v>
      </c>
      <c r="P62" s="2" t="s">
        <v>230</v>
      </c>
      <c r="Q62" s="2">
        <v>0</v>
      </c>
      <c r="R62" s="2">
        <v>0</v>
      </c>
      <c r="S62" s="5"/>
      <c r="T62" s="2">
        <v>4</v>
      </c>
      <c r="U62" s="2"/>
      <c r="V62">
        <f t="shared" si="0"/>
        <v>0</v>
      </c>
    </row>
    <row r="63" spans="1:22" x14ac:dyDescent="0.3">
      <c r="A63" s="2">
        <v>53</v>
      </c>
      <c r="B63" s="5" t="s">
        <v>316</v>
      </c>
      <c r="C63" s="2" t="s">
        <v>183</v>
      </c>
      <c r="D63" s="2">
        <v>0</v>
      </c>
      <c r="E63" s="2">
        <v>1605</v>
      </c>
      <c r="F63" s="2">
        <v>1674</v>
      </c>
      <c r="G63" s="2"/>
      <c r="H63" s="2" t="s">
        <v>54</v>
      </c>
      <c r="I63" s="2">
        <v>2294</v>
      </c>
      <c r="J63" s="2" t="s">
        <v>317</v>
      </c>
      <c r="K63" s="2" t="s">
        <v>318</v>
      </c>
      <c r="L63" s="2" t="s">
        <v>319</v>
      </c>
      <c r="M63" s="2" t="s">
        <v>319</v>
      </c>
      <c r="N63" s="2">
        <v>121</v>
      </c>
      <c r="O63" s="2">
        <v>0</v>
      </c>
      <c r="P63" s="2" t="s">
        <v>230</v>
      </c>
      <c r="Q63" s="2">
        <v>0</v>
      </c>
      <c r="R63" s="2">
        <v>0</v>
      </c>
      <c r="S63" s="5"/>
      <c r="T63" s="2">
        <v>4</v>
      </c>
      <c r="U63" s="2"/>
      <c r="V63">
        <f t="shared" si="0"/>
        <v>0</v>
      </c>
    </row>
    <row r="64" spans="1:22" ht="28.8" customHeight="1" x14ac:dyDescent="0.3">
      <c r="A64" s="2">
        <v>105</v>
      </c>
      <c r="B64" s="5" t="s">
        <v>320</v>
      </c>
      <c r="C64" s="2" t="s">
        <v>35</v>
      </c>
      <c r="D64" s="2">
        <v>0</v>
      </c>
      <c r="E64" s="2">
        <v>1616</v>
      </c>
      <c r="F64" s="2">
        <v>1667</v>
      </c>
      <c r="G64" s="2"/>
      <c r="H64" s="2" t="s">
        <v>247</v>
      </c>
      <c r="I64" s="2">
        <v>9776</v>
      </c>
      <c r="J64" s="2" t="s">
        <v>321</v>
      </c>
      <c r="K64" s="2" t="s">
        <v>322</v>
      </c>
      <c r="L64" s="2" t="s">
        <v>323</v>
      </c>
      <c r="M64" s="2" t="s">
        <v>323</v>
      </c>
      <c r="N64" s="2">
        <v>128</v>
      </c>
      <c r="O64" s="2">
        <v>0</v>
      </c>
      <c r="P64" s="2" t="s">
        <v>230</v>
      </c>
      <c r="Q64" s="2">
        <v>0</v>
      </c>
      <c r="R64" s="2">
        <v>0</v>
      </c>
      <c r="S64" s="5"/>
      <c r="T64" s="2">
        <v>4</v>
      </c>
      <c r="U64" s="2"/>
      <c r="V64">
        <f t="shared" si="0"/>
        <v>0</v>
      </c>
    </row>
    <row r="65" spans="1:22" x14ac:dyDescent="0.3">
      <c r="A65" s="2">
        <v>266</v>
      </c>
      <c r="B65" s="5" t="s">
        <v>324</v>
      </c>
      <c r="C65" s="2" t="s">
        <v>35</v>
      </c>
      <c r="D65" s="2">
        <v>0</v>
      </c>
      <c r="E65" s="2">
        <v>1619</v>
      </c>
      <c r="F65" s="2">
        <v>1677</v>
      </c>
      <c r="G65" s="2"/>
      <c r="H65" s="2" t="s">
        <v>54</v>
      </c>
      <c r="I65" s="2">
        <v>3419</v>
      </c>
      <c r="J65" s="2" t="s">
        <v>325</v>
      </c>
      <c r="K65" s="2" t="s">
        <v>326</v>
      </c>
      <c r="L65" s="2" t="s">
        <v>327</v>
      </c>
      <c r="M65" s="2" t="s">
        <v>327</v>
      </c>
      <c r="N65" s="2">
        <v>97</v>
      </c>
      <c r="O65" s="2">
        <v>0</v>
      </c>
      <c r="P65" s="2" t="s">
        <v>230</v>
      </c>
      <c r="Q65" s="2">
        <v>0</v>
      </c>
      <c r="R65" s="2">
        <v>0</v>
      </c>
      <c r="S65" s="5"/>
      <c r="T65" s="2">
        <v>4</v>
      </c>
      <c r="U65" s="2"/>
      <c r="V65">
        <f t="shared" si="0"/>
        <v>0</v>
      </c>
    </row>
    <row r="66" spans="1:22" x14ac:dyDescent="0.3">
      <c r="A66" s="2">
        <v>71</v>
      </c>
      <c r="B66" s="5" t="s">
        <v>328</v>
      </c>
      <c r="C66" s="2" t="s">
        <v>35</v>
      </c>
      <c r="D66" s="2">
        <v>0</v>
      </c>
      <c r="E66" s="2">
        <v>1626</v>
      </c>
      <c r="F66" s="2">
        <v>1661</v>
      </c>
      <c r="G66" s="2"/>
      <c r="H66" s="2" t="s">
        <v>25</v>
      </c>
      <c r="I66" s="2">
        <v>2364</v>
      </c>
      <c r="J66" s="2" t="s">
        <v>329</v>
      </c>
      <c r="K66" s="2" t="s">
        <v>330</v>
      </c>
      <c r="L66" s="2" t="s">
        <v>331</v>
      </c>
      <c r="M66" s="2" t="s">
        <v>331</v>
      </c>
      <c r="N66" s="2">
        <v>185</v>
      </c>
      <c r="O66" s="2">
        <v>0</v>
      </c>
      <c r="P66" s="2" t="s">
        <v>230</v>
      </c>
      <c r="Q66" s="2">
        <v>0</v>
      </c>
      <c r="R66" s="2">
        <v>0</v>
      </c>
      <c r="S66" s="5" t="s">
        <v>332</v>
      </c>
      <c r="T66" s="2">
        <v>4</v>
      </c>
      <c r="U66" s="2"/>
      <c r="V66">
        <f t="shared" ref="V66:V129" si="1">IF(C66=" ", 0, O66)</f>
        <v>0</v>
      </c>
    </row>
    <row r="67" spans="1:22" x14ac:dyDescent="0.3">
      <c r="A67" s="2">
        <v>170</v>
      </c>
      <c r="B67" s="5" t="s">
        <v>333</v>
      </c>
      <c r="C67" s="2" t="s">
        <v>35</v>
      </c>
      <c r="D67" s="2">
        <v>0</v>
      </c>
      <c r="E67" s="2">
        <v>1632</v>
      </c>
      <c r="F67" s="2">
        <v>1687</v>
      </c>
      <c r="G67" s="2"/>
      <c r="H67" s="2" t="s">
        <v>25</v>
      </c>
      <c r="I67" s="2">
        <v>7521</v>
      </c>
      <c r="J67" s="2" t="s">
        <v>334</v>
      </c>
      <c r="K67" s="2" t="s">
        <v>335</v>
      </c>
      <c r="L67" s="2" t="s">
        <v>336</v>
      </c>
      <c r="M67" s="2" t="s">
        <v>336</v>
      </c>
      <c r="N67" s="2">
        <v>78</v>
      </c>
      <c r="O67" s="2">
        <v>73</v>
      </c>
      <c r="P67" s="2" t="s">
        <v>230</v>
      </c>
      <c r="Q67" s="2">
        <v>10843</v>
      </c>
      <c r="R67" s="2">
        <v>26</v>
      </c>
      <c r="S67" s="5" t="s">
        <v>337</v>
      </c>
      <c r="T67" s="2">
        <v>3</v>
      </c>
      <c r="U67" s="2" t="s">
        <v>338</v>
      </c>
      <c r="V67">
        <f t="shared" si="1"/>
        <v>0</v>
      </c>
    </row>
    <row r="68" spans="1:22" ht="28.8" customHeight="1" x14ac:dyDescent="0.3">
      <c r="A68" s="2">
        <v>77</v>
      </c>
      <c r="B68" s="5" t="s">
        <v>339</v>
      </c>
      <c r="C68" s="2" t="s">
        <v>35</v>
      </c>
      <c r="D68" s="2">
        <v>0</v>
      </c>
      <c r="E68" s="2">
        <v>1635</v>
      </c>
      <c r="F68" s="2">
        <v>1691</v>
      </c>
      <c r="G68" s="2"/>
      <c r="H68" s="2" t="s">
        <v>25</v>
      </c>
      <c r="I68" s="2">
        <v>2383</v>
      </c>
      <c r="J68" s="2" t="s">
        <v>340</v>
      </c>
      <c r="K68" s="2" t="s">
        <v>341</v>
      </c>
      <c r="L68" s="2" t="s">
        <v>342</v>
      </c>
      <c r="M68" s="2" t="s">
        <v>343</v>
      </c>
      <c r="N68" s="2">
        <v>74</v>
      </c>
      <c r="O68" s="2">
        <v>0</v>
      </c>
      <c r="P68" s="2" t="s">
        <v>230</v>
      </c>
      <c r="Q68" s="2">
        <v>0</v>
      </c>
      <c r="R68" s="2">
        <v>0</v>
      </c>
      <c r="S68" s="5"/>
      <c r="T68" s="2">
        <v>4</v>
      </c>
      <c r="U68" s="2"/>
      <c r="V68">
        <f t="shared" si="1"/>
        <v>0</v>
      </c>
    </row>
    <row r="69" spans="1:22" ht="28.8" customHeight="1" x14ac:dyDescent="0.3">
      <c r="A69" s="2">
        <v>57</v>
      </c>
      <c r="B69" s="5" t="s">
        <v>344</v>
      </c>
      <c r="C69" s="2" t="s">
        <v>35</v>
      </c>
      <c r="D69" s="2">
        <v>0</v>
      </c>
      <c r="E69" s="2">
        <v>1636</v>
      </c>
      <c r="F69" s="2">
        <v>1704</v>
      </c>
      <c r="G69" s="2"/>
      <c r="H69" s="2" t="s">
        <v>25</v>
      </c>
      <c r="I69" s="2">
        <v>2319</v>
      </c>
      <c r="J69" s="2" t="s">
        <v>345</v>
      </c>
      <c r="K69" s="2" t="s">
        <v>346</v>
      </c>
      <c r="L69" s="2" t="s">
        <v>347</v>
      </c>
      <c r="M69" s="2" t="s">
        <v>347</v>
      </c>
      <c r="N69" s="2">
        <v>322</v>
      </c>
      <c r="O69" s="2">
        <v>0</v>
      </c>
      <c r="P69" s="2" t="s">
        <v>230</v>
      </c>
      <c r="Q69" s="2">
        <v>0</v>
      </c>
      <c r="R69" s="2">
        <v>0</v>
      </c>
      <c r="S69" s="5"/>
      <c r="T69" s="2">
        <v>4</v>
      </c>
      <c r="U69" s="2"/>
      <c r="V69">
        <f t="shared" si="1"/>
        <v>0</v>
      </c>
    </row>
    <row r="70" spans="1:22" x14ac:dyDescent="0.3">
      <c r="A70" s="2">
        <v>47</v>
      </c>
      <c r="B70" s="5" t="s">
        <v>348</v>
      </c>
      <c r="C70" s="2" t="s">
        <v>35</v>
      </c>
      <c r="D70" s="2">
        <v>0</v>
      </c>
      <c r="E70" s="2">
        <v>1637</v>
      </c>
      <c r="F70" s="2">
        <v>1707</v>
      </c>
      <c r="G70" s="2"/>
      <c r="H70" s="2" t="s">
        <v>349</v>
      </c>
      <c r="I70" s="2">
        <v>2270</v>
      </c>
      <c r="J70" s="2" t="s">
        <v>350</v>
      </c>
      <c r="K70" s="2" t="s">
        <v>351</v>
      </c>
      <c r="L70" s="2" t="s">
        <v>352</v>
      </c>
      <c r="M70" s="2" t="s">
        <v>352</v>
      </c>
      <c r="N70" s="2">
        <v>250</v>
      </c>
      <c r="O70" s="2">
        <v>24</v>
      </c>
      <c r="P70" s="2" t="s">
        <v>230</v>
      </c>
      <c r="Q70" s="2">
        <v>1848</v>
      </c>
      <c r="R70" s="2">
        <v>9</v>
      </c>
      <c r="S70" s="5"/>
      <c r="T70" s="2">
        <v>3</v>
      </c>
      <c r="U70" s="2" t="s">
        <v>353</v>
      </c>
      <c r="V70">
        <f t="shared" si="1"/>
        <v>0</v>
      </c>
    </row>
    <row r="71" spans="1:22" ht="28.8" customHeight="1" x14ac:dyDescent="0.3">
      <c r="A71" s="2">
        <v>262</v>
      </c>
      <c r="B71" s="5" t="s">
        <v>354</v>
      </c>
      <c r="C71" s="2" t="s">
        <v>35</v>
      </c>
      <c r="D71" s="2">
        <v>0</v>
      </c>
      <c r="E71" s="2">
        <v>1642</v>
      </c>
      <c r="F71" s="2">
        <v>1682</v>
      </c>
      <c r="G71" s="2"/>
      <c r="H71" s="2" t="s">
        <v>54</v>
      </c>
      <c r="I71" s="2">
        <v>3409</v>
      </c>
      <c r="J71" s="2" t="s">
        <v>355</v>
      </c>
      <c r="K71" s="2" t="s">
        <v>356</v>
      </c>
      <c r="L71" s="2" t="s">
        <v>357</v>
      </c>
      <c r="M71" s="2" t="s">
        <v>357</v>
      </c>
      <c r="N71" s="2">
        <v>147</v>
      </c>
      <c r="O71" s="2">
        <v>0</v>
      </c>
      <c r="P71" s="2" t="s">
        <v>230</v>
      </c>
      <c r="Q71" s="2">
        <v>0</v>
      </c>
      <c r="R71" s="2">
        <v>0</v>
      </c>
      <c r="S71" s="5"/>
      <c r="T71" s="2">
        <v>4</v>
      </c>
      <c r="U71" s="2"/>
      <c r="V71">
        <f t="shared" si="1"/>
        <v>0</v>
      </c>
    </row>
    <row r="72" spans="1:22" ht="28.8" customHeight="1" x14ac:dyDescent="0.3">
      <c r="A72" s="2">
        <v>25</v>
      </c>
      <c r="B72" s="5" t="s">
        <v>358</v>
      </c>
      <c r="C72" s="2" t="s">
        <v>35</v>
      </c>
      <c r="D72" s="2">
        <v>0</v>
      </c>
      <c r="E72" s="2">
        <v>1644</v>
      </c>
      <c r="F72" s="2">
        <v>1704</v>
      </c>
      <c r="G72" s="2"/>
      <c r="H72" s="2" t="s">
        <v>247</v>
      </c>
      <c r="I72" s="2">
        <v>2188</v>
      </c>
      <c r="J72" s="2" t="s">
        <v>359</v>
      </c>
      <c r="K72" s="2" t="s">
        <v>360</v>
      </c>
      <c r="L72" s="2" t="s">
        <v>361</v>
      </c>
      <c r="M72" s="2" t="s">
        <v>362</v>
      </c>
      <c r="N72" s="2">
        <v>137</v>
      </c>
      <c r="O72" s="2">
        <v>0</v>
      </c>
      <c r="P72" s="2" t="s">
        <v>230</v>
      </c>
      <c r="Q72" s="2">
        <v>0</v>
      </c>
      <c r="R72" s="2">
        <v>0</v>
      </c>
      <c r="S72" s="5"/>
      <c r="T72" s="2">
        <v>4</v>
      </c>
      <c r="U72" s="2"/>
      <c r="V72">
        <f t="shared" si="1"/>
        <v>0</v>
      </c>
    </row>
    <row r="73" spans="1:22" x14ac:dyDescent="0.3">
      <c r="A73" s="2">
        <v>31</v>
      </c>
      <c r="B73" s="5" t="s">
        <v>363</v>
      </c>
      <c r="C73" s="2" t="s">
        <v>35</v>
      </c>
      <c r="D73" s="2">
        <v>0</v>
      </c>
      <c r="E73" s="2">
        <v>1649</v>
      </c>
      <c r="F73" s="2">
        <v>1708</v>
      </c>
      <c r="G73" s="2"/>
      <c r="H73" s="2" t="s">
        <v>64</v>
      </c>
      <c r="I73" s="2">
        <v>2203</v>
      </c>
      <c r="J73" s="2" t="s">
        <v>364</v>
      </c>
      <c r="K73" s="2" t="s">
        <v>365</v>
      </c>
      <c r="L73" s="2" t="s">
        <v>366</v>
      </c>
      <c r="M73" s="2" t="s">
        <v>366</v>
      </c>
      <c r="N73" s="2">
        <v>152</v>
      </c>
      <c r="O73" s="2">
        <v>0</v>
      </c>
      <c r="P73" s="2" t="s">
        <v>230</v>
      </c>
      <c r="Q73" s="2">
        <v>0</v>
      </c>
      <c r="R73" s="2">
        <v>0</v>
      </c>
      <c r="S73" s="5"/>
      <c r="T73" s="2">
        <v>4</v>
      </c>
      <c r="U73" s="2"/>
      <c r="V73">
        <f t="shared" si="1"/>
        <v>0</v>
      </c>
    </row>
    <row r="74" spans="1:22" x14ac:dyDescent="0.3">
      <c r="A74" s="2">
        <v>279</v>
      </c>
      <c r="B74" s="5" t="s">
        <v>367</v>
      </c>
      <c r="C74" s="2" t="s">
        <v>35</v>
      </c>
      <c r="D74" s="2">
        <v>0</v>
      </c>
      <c r="E74" s="2">
        <v>1650</v>
      </c>
      <c r="F74" s="2">
        <v>1708</v>
      </c>
      <c r="G74" s="2"/>
      <c r="H74" s="2" t="s">
        <v>54</v>
      </c>
      <c r="I74" s="2">
        <v>3469</v>
      </c>
      <c r="J74" s="2" t="s">
        <v>368</v>
      </c>
      <c r="K74" s="2" t="s">
        <v>369</v>
      </c>
      <c r="L74" s="2" t="s">
        <v>370</v>
      </c>
      <c r="M74" s="2" t="s">
        <v>370</v>
      </c>
      <c r="N74" s="2">
        <v>69</v>
      </c>
      <c r="O74" s="2">
        <v>0</v>
      </c>
      <c r="P74" s="2" t="s">
        <v>230</v>
      </c>
      <c r="Q74" s="2">
        <v>0</v>
      </c>
      <c r="R74" s="2">
        <v>0</v>
      </c>
      <c r="S74" s="5"/>
      <c r="T74" s="2">
        <v>4</v>
      </c>
      <c r="U74" s="2"/>
      <c r="V74">
        <f t="shared" si="1"/>
        <v>0</v>
      </c>
    </row>
    <row r="75" spans="1:22" x14ac:dyDescent="0.3">
      <c r="A75" s="2">
        <v>67</v>
      </c>
      <c r="B75" s="5" t="s">
        <v>371</v>
      </c>
      <c r="C75" s="2" t="s">
        <v>35</v>
      </c>
      <c r="D75" s="2">
        <v>0</v>
      </c>
      <c r="E75" s="2">
        <v>1653</v>
      </c>
      <c r="F75" s="2">
        <v>1713</v>
      </c>
      <c r="G75" s="2"/>
      <c r="H75" s="2" t="s">
        <v>54</v>
      </c>
      <c r="I75" s="2">
        <v>2353</v>
      </c>
      <c r="J75" s="2" t="s">
        <v>372</v>
      </c>
      <c r="K75" s="2" t="s">
        <v>373</v>
      </c>
      <c r="L75" s="2" t="s">
        <v>374</v>
      </c>
      <c r="M75" s="2" t="s">
        <v>374</v>
      </c>
      <c r="N75" s="2">
        <v>99</v>
      </c>
      <c r="O75" s="2">
        <v>30</v>
      </c>
      <c r="P75" s="2" t="s">
        <v>230</v>
      </c>
      <c r="Q75" s="2">
        <v>3552</v>
      </c>
      <c r="R75" s="2">
        <v>28</v>
      </c>
      <c r="S75" s="5"/>
      <c r="T75" s="2">
        <v>3</v>
      </c>
      <c r="U75" s="2" t="s">
        <v>375</v>
      </c>
      <c r="V75">
        <f t="shared" si="1"/>
        <v>0</v>
      </c>
    </row>
    <row r="76" spans="1:22" x14ac:dyDescent="0.3">
      <c r="A76" s="2">
        <v>201</v>
      </c>
      <c r="B76" s="5" t="s">
        <v>376</v>
      </c>
      <c r="C76" s="2" t="s">
        <v>35</v>
      </c>
      <c r="D76" s="2">
        <v>0</v>
      </c>
      <c r="E76" s="2">
        <v>1653</v>
      </c>
      <c r="F76" s="2">
        <v>1706</v>
      </c>
      <c r="G76" s="2"/>
      <c r="H76" s="2" t="s">
        <v>247</v>
      </c>
      <c r="I76" s="2">
        <v>3111</v>
      </c>
      <c r="J76" s="2" t="s">
        <v>377</v>
      </c>
      <c r="K76" s="2" t="s">
        <v>378</v>
      </c>
      <c r="L76" s="2" t="s">
        <v>379</v>
      </c>
      <c r="M76" s="2" t="s">
        <v>379</v>
      </c>
      <c r="N76" s="2">
        <v>339</v>
      </c>
      <c r="O76" s="2">
        <v>90</v>
      </c>
      <c r="P76" s="2" t="s">
        <v>230</v>
      </c>
      <c r="Q76" s="2">
        <v>285</v>
      </c>
      <c r="R76" s="2">
        <v>1</v>
      </c>
      <c r="S76" s="5" t="s">
        <v>380</v>
      </c>
      <c r="T76" s="2">
        <v>4</v>
      </c>
      <c r="U76" s="2" t="s">
        <v>381</v>
      </c>
      <c r="V76">
        <f t="shared" si="1"/>
        <v>0</v>
      </c>
    </row>
    <row r="77" spans="1:22" x14ac:dyDescent="0.3">
      <c r="A77" s="2">
        <v>175</v>
      </c>
      <c r="B77" s="5" t="s">
        <v>382</v>
      </c>
      <c r="C77" s="2" t="s">
        <v>35</v>
      </c>
      <c r="D77" s="2">
        <v>0</v>
      </c>
      <c r="E77" s="2">
        <v>1656</v>
      </c>
      <c r="F77" s="2">
        <v>1728</v>
      </c>
      <c r="G77" s="2"/>
      <c r="H77" s="2" t="s">
        <v>25</v>
      </c>
      <c r="I77" s="2">
        <v>2952</v>
      </c>
      <c r="J77" s="2" t="s">
        <v>383</v>
      </c>
      <c r="K77" s="2" t="s">
        <v>384</v>
      </c>
      <c r="L77" s="2" t="s">
        <v>385</v>
      </c>
      <c r="M77" s="2" t="s">
        <v>385</v>
      </c>
      <c r="N77" s="2">
        <v>202</v>
      </c>
      <c r="O77" s="2">
        <v>0</v>
      </c>
      <c r="P77" s="2" t="s">
        <v>230</v>
      </c>
      <c r="Q77" s="2">
        <v>0</v>
      </c>
      <c r="R77" s="2">
        <v>0</v>
      </c>
      <c r="S77" s="5"/>
      <c r="T77" s="2">
        <v>4</v>
      </c>
      <c r="U77" s="2"/>
      <c r="V77">
        <f t="shared" si="1"/>
        <v>0</v>
      </c>
    </row>
    <row r="78" spans="1:22" x14ac:dyDescent="0.3">
      <c r="A78" s="2">
        <v>217</v>
      </c>
      <c r="B78" s="5" t="s">
        <v>386</v>
      </c>
      <c r="C78" s="2" t="s">
        <v>35</v>
      </c>
      <c r="D78" s="2">
        <v>0</v>
      </c>
      <c r="E78" s="2">
        <v>1659</v>
      </c>
      <c r="F78" s="2">
        <v>1695</v>
      </c>
      <c r="G78" s="2"/>
      <c r="H78" s="2" t="s">
        <v>64</v>
      </c>
      <c r="I78" s="2">
        <v>3198</v>
      </c>
      <c r="J78" s="2" t="s">
        <v>387</v>
      </c>
      <c r="K78" s="2" t="s">
        <v>388</v>
      </c>
      <c r="L78" s="2" t="s">
        <v>389</v>
      </c>
      <c r="M78" s="2" t="s">
        <v>389</v>
      </c>
      <c r="N78" s="2">
        <v>584</v>
      </c>
      <c r="O78" s="2">
        <v>100</v>
      </c>
      <c r="P78" s="2" t="s">
        <v>230</v>
      </c>
      <c r="Q78" s="2">
        <v>3050</v>
      </c>
      <c r="R78" s="2">
        <v>21</v>
      </c>
      <c r="S78" s="5"/>
      <c r="T78" s="2">
        <v>3</v>
      </c>
      <c r="U78" s="2" t="s">
        <v>390</v>
      </c>
      <c r="V78">
        <f t="shared" si="1"/>
        <v>0</v>
      </c>
    </row>
    <row r="79" spans="1:22" x14ac:dyDescent="0.3">
      <c r="A79" s="2">
        <v>159</v>
      </c>
      <c r="B79" s="5" t="s">
        <v>391</v>
      </c>
      <c r="C79" s="2" t="s">
        <v>35</v>
      </c>
      <c r="D79" s="2">
        <v>0</v>
      </c>
      <c r="E79" s="2">
        <v>1660</v>
      </c>
      <c r="F79" s="2">
        <v>1722</v>
      </c>
      <c r="G79" s="2"/>
      <c r="H79" s="2" t="s">
        <v>392</v>
      </c>
      <c r="I79" s="2">
        <v>2849</v>
      </c>
      <c r="J79" s="2" t="s">
        <v>393</v>
      </c>
      <c r="K79" s="2" t="s">
        <v>394</v>
      </c>
      <c r="L79" s="2" t="s">
        <v>395</v>
      </c>
      <c r="M79" s="2" t="s">
        <v>395</v>
      </c>
      <c r="N79" s="2">
        <v>44</v>
      </c>
      <c r="O79" s="2">
        <v>0</v>
      </c>
      <c r="P79" s="2" t="s">
        <v>230</v>
      </c>
      <c r="Q79" s="2">
        <v>0</v>
      </c>
      <c r="R79" s="2">
        <v>0</v>
      </c>
      <c r="S79" s="5"/>
      <c r="T79" s="2">
        <v>4</v>
      </c>
      <c r="U79" s="2"/>
      <c r="V79">
        <f t="shared" si="1"/>
        <v>0</v>
      </c>
    </row>
    <row r="80" spans="1:22" x14ac:dyDescent="0.3">
      <c r="A80" s="2">
        <v>239</v>
      </c>
      <c r="B80" s="5" t="s">
        <v>396</v>
      </c>
      <c r="C80" s="2" t="s">
        <v>397</v>
      </c>
      <c r="D80" s="2">
        <v>0</v>
      </c>
      <c r="E80" s="2">
        <v>1660</v>
      </c>
      <c r="F80" s="2">
        <v>1725</v>
      </c>
      <c r="G80" s="2"/>
      <c r="H80" s="2" t="s">
        <v>54</v>
      </c>
      <c r="I80" s="2">
        <v>3285</v>
      </c>
      <c r="J80" s="2" t="s">
        <v>398</v>
      </c>
      <c r="K80" s="2" t="s">
        <v>399</v>
      </c>
      <c r="L80" s="2" t="s">
        <v>400</v>
      </c>
      <c r="M80" s="2" t="s">
        <v>400</v>
      </c>
      <c r="N80" s="2">
        <v>257</v>
      </c>
      <c r="O80" s="2">
        <v>0</v>
      </c>
      <c r="P80" s="2" t="s">
        <v>230</v>
      </c>
      <c r="Q80" s="2">
        <v>0</v>
      </c>
      <c r="R80" s="2">
        <v>0</v>
      </c>
      <c r="S80" s="5"/>
      <c r="T80" s="2">
        <v>4</v>
      </c>
      <c r="U80" s="2"/>
      <c r="V80">
        <f t="shared" si="1"/>
        <v>0</v>
      </c>
    </row>
    <row r="81" spans="1:22" x14ac:dyDescent="0.3">
      <c r="A81" s="2">
        <v>169</v>
      </c>
      <c r="B81" s="5" t="s">
        <v>401</v>
      </c>
      <c r="C81" s="2" t="s">
        <v>35</v>
      </c>
      <c r="D81" s="2">
        <v>0</v>
      </c>
      <c r="E81" s="2">
        <v>1667</v>
      </c>
      <c r="F81" s="2">
        <v>1740</v>
      </c>
      <c r="G81" s="2"/>
      <c r="H81" s="2" t="s">
        <v>54</v>
      </c>
      <c r="I81" s="2">
        <v>2914</v>
      </c>
      <c r="J81" s="2" t="s">
        <v>402</v>
      </c>
      <c r="K81" s="2" t="s">
        <v>403</v>
      </c>
      <c r="L81" s="2" t="s">
        <v>404</v>
      </c>
      <c r="M81" s="2" t="s">
        <v>404</v>
      </c>
      <c r="N81" s="2">
        <v>56</v>
      </c>
      <c r="O81" s="2">
        <v>0</v>
      </c>
      <c r="P81" s="2" t="s">
        <v>230</v>
      </c>
      <c r="Q81" s="2">
        <v>0</v>
      </c>
      <c r="R81" s="2">
        <v>0</v>
      </c>
      <c r="S81" s="5"/>
      <c r="T81" s="2">
        <v>4</v>
      </c>
      <c r="U81" s="2"/>
      <c r="V81">
        <f t="shared" si="1"/>
        <v>0</v>
      </c>
    </row>
    <row r="82" spans="1:22" x14ac:dyDescent="0.3">
      <c r="A82" s="2">
        <v>70</v>
      </c>
      <c r="B82" s="5" t="s">
        <v>405</v>
      </c>
      <c r="C82" s="2" t="s">
        <v>35</v>
      </c>
      <c r="D82" s="2">
        <v>0</v>
      </c>
      <c r="E82" s="2">
        <v>1668</v>
      </c>
      <c r="F82" s="2">
        <v>1733</v>
      </c>
      <c r="G82" s="2"/>
      <c r="H82" s="2" t="s">
        <v>25</v>
      </c>
      <c r="I82" s="2">
        <v>2363</v>
      </c>
      <c r="J82" s="2" t="s">
        <v>406</v>
      </c>
      <c r="K82" s="2" t="s">
        <v>407</v>
      </c>
      <c r="L82" s="2" t="s">
        <v>408</v>
      </c>
      <c r="M82" s="2" t="s">
        <v>408</v>
      </c>
      <c r="N82" s="2">
        <v>312</v>
      </c>
      <c r="O82" s="2">
        <v>31</v>
      </c>
      <c r="P82" s="2" t="s">
        <v>230</v>
      </c>
      <c r="Q82" s="2">
        <v>4626</v>
      </c>
      <c r="R82" s="2">
        <v>26</v>
      </c>
      <c r="S82" s="5" t="s">
        <v>409</v>
      </c>
      <c r="T82" s="2">
        <v>2</v>
      </c>
      <c r="U82" s="2" t="s">
        <v>410</v>
      </c>
      <c r="V82">
        <f t="shared" si="1"/>
        <v>0</v>
      </c>
    </row>
    <row r="83" spans="1:22" ht="28.8" customHeight="1" x14ac:dyDescent="0.3">
      <c r="A83" s="2">
        <v>4</v>
      </c>
      <c r="B83" s="5" t="s">
        <v>411</v>
      </c>
      <c r="C83" s="2" t="s">
        <v>35</v>
      </c>
      <c r="D83" s="2">
        <v>0</v>
      </c>
      <c r="E83" s="2">
        <v>1671</v>
      </c>
      <c r="F83" s="2">
        <v>1751</v>
      </c>
      <c r="G83" s="2" t="s">
        <v>236</v>
      </c>
      <c r="H83" s="2" t="s">
        <v>54</v>
      </c>
      <c r="I83" s="2">
        <v>2041</v>
      </c>
      <c r="J83" s="2" t="s">
        <v>412</v>
      </c>
      <c r="K83" s="2" t="s">
        <v>413</v>
      </c>
      <c r="L83" s="2" t="s">
        <v>414</v>
      </c>
      <c r="M83" s="2" t="s">
        <v>415</v>
      </c>
      <c r="N83" s="2">
        <v>158</v>
      </c>
      <c r="O83" s="2">
        <v>3</v>
      </c>
      <c r="P83" s="2" t="s">
        <v>230</v>
      </c>
      <c r="Q83" s="2">
        <v>4279</v>
      </c>
      <c r="R83" s="2">
        <v>25</v>
      </c>
      <c r="S83" s="5" t="s">
        <v>416</v>
      </c>
      <c r="T83" s="2">
        <v>4</v>
      </c>
      <c r="U83" s="2" t="s">
        <v>417</v>
      </c>
      <c r="V83">
        <f t="shared" si="1"/>
        <v>0</v>
      </c>
    </row>
    <row r="84" spans="1:22" x14ac:dyDescent="0.3">
      <c r="A84" s="2">
        <v>287</v>
      </c>
      <c r="B84" s="5" t="s">
        <v>418</v>
      </c>
      <c r="C84" s="2" t="s">
        <v>35</v>
      </c>
      <c r="D84" s="2">
        <v>0</v>
      </c>
      <c r="E84" s="2">
        <v>1678</v>
      </c>
      <c r="F84" s="2">
        <v>1741</v>
      </c>
      <c r="G84" s="2" t="s">
        <v>236</v>
      </c>
      <c r="H84" s="2" t="s">
        <v>54</v>
      </c>
      <c r="I84" s="2">
        <v>3521</v>
      </c>
      <c r="J84" s="2" t="s">
        <v>419</v>
      </c>
      <c r="K84" s="2" t="s">
        <v>420</v>
      </c>
      <c r="L84" s="2" t="s">
        <v>421</v>
      </c>
      <c r="M84" s="2" t="s">
        <v>421</v>
      </c>
      <c r="N84" s="2">
        <v>749</v>
      </c>
      <c r="O84" s="2">
        <v>136</v>
      </c>
      <c r="P84" s="2" t="s">
        <v>230</v>
      </c>
      <c r="Q84" s="2">
        <v>20924</v>
      </c>
      <c r="R84" s="2">
        <v>120</v>
      </c>
      <c r="S84" s="5" t="s">
        <v>422</v>
      </c>
      <c r="T84" s="2">
        <v>2</v>
      </c>
      <c r="U84" s="2" t="s">
        <v>423</v>
      </c>
      <c r="V84">
        <f t="shared" si="1"/>
        <v>0</v>
      </c>
    </row>
    <row r="85" spans="1:22" ht="28.8" customHeight="1" x14ac:dyDescent="0.3">
      <c r="A85" s="2">
        <v>277</v>
      </c>
      <c r="B85" s="5" t="s">
        <v>424</v>
      </c>
      <c r="C85" s="2" t="s">
        <v>35</v>
      </c>
      <c r="D85" s="2">
        <v>0</v>
      </c>
      <c r="E85" s="2">
        <v>1681</v>
      </c>
      <c r="F85" s="2">
        <v>1767</v>
      </c>
      <c r="G85" s="2" t="s">
        <v>236</v>
      </c>
      <c r="H85" s="2" t="s">
        <v>247</v>
      </c>
      <c r="I85" s="2">
        <v>3454</v>
      </c>
      <c r="J85" s="2" t="s">
        <v>425</v>
      </c>
      <c r="K85" s="2" t="s">
        <v>426</v>
      </c>
      <c r="L85" s="2" t="s">
        <v>427</v>
      </c>
      <c r="M85" s="2" t="s">
        <v>427</v>
      </c>
      <c r="N85" s="2">
        <v>951</v>
      </c>
      <c r="O85" s="2">
        <v>131</v>
      </c>
      <c r="P85" s="2" t="s">
        <v>230</v>
      </c>
      <c r="Q85" s="2">
        <v>4125</v>
      </c>
      <c r="R85" s="2">
        <v>10</v>
      </c>
      <c r="S85" s="5" t="s">
        <v>428</v>
      </c>
      <c r="T85" s="2">
        <v>2</v>
      </c>
      <c r="U85" s="2" t="s">
        <v>429</v>
      </c>
      <c r="V85">
        <f t="shared" si="1"/>
        <v>0</v>
      </c>
    </row>
    <row r="86" spans="1:22" ht="28.8" customHeight="1" x14ac:dyDescent="0.3">
      <c r="A86" s="2">
        <v>220</v>
      </c>
      <c r="B86" s="5" t="s">
        <v>430</v>
      </c>
      <c r="C86" s="2" t="s">
        <v>35</v>
      </c>
      <c r="D86" s="2">
        <v>0</v>
      </c>
      <c r="E86" s="2">
        <v>1683</v>
      </c>
      <c r="F86" s="2">
        <v>1764</v>
      </c>
      <c r="G86" s="2"/>
      <c r="H86" s="2" t="s">
        <v>25</v>
      </c>
      <c r="I86" s="2">
        <v>13700</v>
      </c>
      <c r="J86" s="2" t="s">
        <v>431</v>
      </c>
      <c r="K86" s="2" t="s">
        <v>432</v>
      </c>
      <c r="L86" s="2" t="s">
        <v>433</v>
      </c>
      <c r="M86" s="2" t="s">
        <v>433</v>
      </c>
      <c r="N86" s="2">
        <v>122</v>
      </c>
      <c r="O86" s="2">
        <v>102</v>
      </c>
      <c r="P86" s="2" t="s">
        <v>230</v>
      </c>
      <c r="Q86" s="2">
        <v>24884</v>
      </c>
      <c r="R86" s="2">
        <v>131</v>
      </c>
      <c r="S86" s="5" t="s">
        <v>434</v>
      </c>
      <c r="T86" s="2">
        <v>2</v>
      </c>
      <c r="U86" s="2" t="s">
        <v>435</v>
      </c>
      <c r="V86">
        <f t="shared" si="1"/>
        <v>0</v>
      </c>
    </row>
    <row r="87" spans="1:22" ht="28.8" customHeight="1" x14ac:dyDescent="0.3">
      <c r="A87" s="2">
        <v>176</v>
      </c>
      <c r="B87" s="5" t="s">
        <v>436</v>
      </c>
      <c r="C87" s="2" t="s">
        <v>35</v>
      </c>
      <c r="D87" s="2">
        <v>0</v>
      </c>
      <c r="E87" s="2">
        <v>1684</v>
      </c>
      <c r="F87" s="2">
        <v>1750</v>
      </c>
      <c r="G87" s="2"/>
      <c r="H87" s="2" t="s">
        <v>54</v>
      </c>
      <c r="I87" s="2">
        <v>2953</v>
      </c>
      <c r="J87" s="2" t="s">
        <v>437</v>
      </c>
      <c r="K87" s="2" t="s">
        <v>438</v>
      </c>
      <c r="L87" s="2" t="s">
        <v>439</v>
      </c>
      <c r="M87" s="2" t="s">
        <v>439</v>
      </c>
      <c r="N87" s="2">
        <v>17</v>
      </c>
      <c r="O87" s="2">
        <v>77</v>
      </c>
      <c r="P87" s="2" t="s">
        <v>230</v>
      </c>
      <c r="Q87" s="2">
        <v>256</v>
      </c>
      <c r="R87" s="2">
        <v>1</v>
      </c>
      <c r="S87" s="5"/>
      <c r="T87" s="2">
        <v>4</v>
      </c>
      <c r="U87" s="2" t="s">
        <v>439</v>
      </c>
      <c r="V87">
        <f t="shared" si="1"/>
        <v>0</v>
      </c>
    </row>
    <row r="88" spans="1:22" ht="28.8" customHeight="1" x14ac:dyDescent="0.3">
      <c r="A88" s="2">
        <v>12</v>
      </c>
      <c r="B88" s="5" t="s">
        <v>440</v>
      </c>
      <c r="C88" s="2" t="s">
        <v>35</v>
      </c>
      <c r="D88" s="2">
        <v>0</v>
      </c>
      <c r="E88" s="2">
        <v>1685</v>
      </c>
      <c r="F88" s="2">
        <v>1750</v>
      </c>
      <c r="G88" s="2" t="s">
        <v>236</v>
      </c>
      <c r="H88" s="2" t="s">
        <v>247</v>
      </c>
      <c r="I88" s="2">
        <v>2113</v>
      </c>
      <c r="J88" s="2" t="s">
        <v>441</v>
      </c>
      <c r="K88" s="2" t="s">
        <v>442</v>
      </c>
      <c r="L88" s="2" t="s">
        <v>443</v>
      </c>
      <c r="M88" s="2" t="s">
        <v>443</v>
      </c>
      <c r="N88" s="2">
        <v>1301</v>
      </c>
      <c r="O88" s="2">
        <v>7</v>
      </c>
      <c r="P88" s="2" t="s">
        <v>230</v>
      </c>
      <c r="Q88" s="2">
        <v>31576</v>
      </c>
      <c r="R88" s="2">
        <v>155</v>
      </c>
      <c r="S88" s="5" t="s">
        <v>444</v>
      </c>
      <c r="T88" s="2">
        <v>1</v>
      </c>
      <c r="U88" s="2" t="s">
        <v>443</v>
      </c>
      <c r="V88">
        <f t="shared" si="1"/>
        <v>0</v>
      </c>
    </row>
    <row r="89" spans="1:22" ht="28.8" customHeight="1" x14ac:dyDescent="0.3">
      <c r="A89" s="2">
        <v>133</v>
      </c>
      <c r="B89" s="5" t="s">
        <v>445</v>
      </c>
      <c r="C89" s="2" t="s">
        <v>35</v>
      </c>
      <c r="D89" s="2">
        <v>0</v>
      </c>
      <c r="E89" s="2">
        <v>1685</v>
      </c>
      <c r="F89" s="2">
        <v>1759</v>
      </c>
      <c r="G89" s="2" t="s">
        <v>236</v>
      </c>
      <c r="H89" s="2" t="s">
        <v>446</v>
      </c>
      <c r="I89" s="2">
        <v>2669</v>
      </c>
      <c r="J89" s="2" t="s">
        <v>447</v>
      </c>
      <c r="K89" s="2" t="s">
        <v>448</v>
      </c>
      <c r="L89" s="2" t="s">
        <v>449</v>
      </c>
      <c r="M89" s="2" t="s">
        <v>450</v>
      </c>
      <c r="N89" s="2">
        <v>500</v>
      </c>
      <c r="O89" s="2">
        <v>60</v>
      </c>
      <c r="P89" s="2" t="s">
        <v>230</v>
      </c>
      <c r="Q89" s="2">
        <v>54502</v>
      </c>
      <c r="R89" s="2">
        <v>237</v>
      </c>
      <c r="S89" s="5" t="s">
        <v>451</v>
      </c>
      <c r="T89" s="2">
        <v>1</v>
      </c>
      <c r="U89" s="2" t="s">
        <v>452</v>
      </c>
      <c r="V89">
        <f t="shared" si="1"/>
        <v>0</v>
      </c>
    </row>
    <row r="90" spans="1:22" x14ac:dyDescent="0.3">
      <c r="A90" s="2">
        <v>240</v>
      </c>
      <c r="B90" s="5" t="s">
        <v>453</v>
      </c>
      <c r="C90" s="2" t="s">
        <v>35</v>
      </c>
      <c r="D90" s="2">
        <v>0</v>
      </c>
      <c r="E90" s="2">
        <v>1685</v>
      </c>
      <c r="F90" s="2">
        <v>1757</v>
      </c>
      <c r="G90" s="2" t="s">
        <v>236</v>
      </c>
      <c r="H90" s="2" t="s">
        <v>54</v>
      </c>
      <c r="I90" s="2">
        <v>3286</v>
      </c>
      <c r="J90" s="2" t="s">
        <v>454</v>
      </c>
      <c r="K90" s="2" t="s">
        <v>455</v>
      </c>
      <c r="L90" s="2" t="s">
        <v>456</v>
      </c>
      <c r="M90" s="2" t="s">
        <v>456</v>
      </c>
      <c r="N90" s="2">
        <v>636</v>
      </c>
      <c r="O90" s="2">
        <v>112</v>
      </c>
      <c r="P90" s="2" t="s">
        <v>230</v>
      </c>
      <c r="Q90" s="2">
        <v>12108</v>
      </c>
      <c r="R90" s="2">
        <v>44</v>
      </c>
      <c r="S90" s="5"/>
      <c r="T90" s="2">
        <v>3</v>
      </c>
      <c r="U90" s="2" t="s">
        <v>456</v>
      </c>
      <c r="V90">
        <f t="shared" si="1"/>
        <v>0</v>
      </c>
    </row>
    <row r="91" spans="1:22" ht="28.8" customHeight="1" x14ac:dyDescent="0.3">
      <c r="A91" s="2">
        <v>177</v>
      </c>
      <c r="B91" s="5" t="s">
        <v>457</v>
      </c>
      <c r="C91" s="2" t="s">
        <v>35</v>
      </c>
      <c r="D91" s="2">
        <v>0</v>
      </c>
      <c r="E91" s="2">
        <v>1686</v>
      </c>
      <c r="F91" s="2">
        <v>1739</v>
      </c>
      <c r="G91" s="2"/>
      <c r="H91" s="2" t="s">
        <v>54</v>
      </c>
      <c r="I91" s="2">
        <v>2954</v>
      </c>
      <c r="J91" s="2" t="s">
        <v>458</v>
      </c>
      <c r="K91" s="2" t="s">
        <v>459</v>
      </c>
      <c r="L91" s="2" t="s">
        <v>460</v>
      </c>
      <c r="M91" s="2" t="s">
        <v>460</v>
      </c>
      <c r="N91" s="2">
        <v>127</v>
      </c>
      <c r="O91" s="2">
        <v>0</v>
      </c>
      <c r="P91" s="2" t="s">
        <v>230</v>
      </c>
      <c r="Q91" s="2">
        <v>0</v>
      </c>
      <c r="R91" s="2">
        <v>0</v>
      </c>
      <c r="S91" s="5"/>
      <c r="T91" s="2">
        <v>4</v>
      </c>
      <c r="U91" s="2"/>
      <c r="V91">
        <f t="shared" si="1"/>
        <v>0</v>
      </c>
    </row>
    <row r="92" spans="1:22" ht="28.8" customHeight="1" x14ac:dyDescent="0.3">
      <c r="A92" s="2">
        <v>108</v>
      </c>
      <c r="B92" s="5" t="s">
        <v>461</v>
      </c>
      <c r="C92" s="2" t="s">
        <v>35</v>
      </c>
      <c r="D92" s="2">
        <v>0</v>
      </c>
      <c r="E92" s="2">
        <v>1687</v>
      </c>
      <c r="F92" s="2">
        <v>1762</v>
      </c>
      <c r="G92" s="2"/>
      <c r="H92" s="2" t="s">
        <v>54</v>
      </c>
      <c r="I92" s="2">
        <v>2572</v>
      </c>
      <c r="J92" s="2" t="s">
        <v>462</v>
      </c>
      <c r="K92" s="2" t="s">
        <v>463</v>
      </c>
      <c r="L92" s="2" t="s">
        <v>464</v>
      </c>
      <c r="M92" s="2" t="s">
        <v>464</v>
      </c>
      <c r="N92" s="2">
        <v>115</v>
      </c>
      <c r="O92" s="2">
        <v>0</v>
      </c>
      <c r="P92" s="2" t="s">
        <v>230</v>
      </c>
      <c r="Q92" s="2">
        <v>0</v>
      </c>
      <c r="R92" s="2">
        <v>0</v>
      </c>
      <c r="S92" s="5"/>
      <c r="T92" s="2">
        <v>4</v>
      </c>
      <c r="U92" s="2"/>
      <c r="V92">
        <f t="shared" si="1"/>
        <v>0</v>
      </c>
    </row>
    <row r="93" spans="1:22" x14ac:dyDescent="0.3">
      <c r="A93" s="2">
        <v>274</v>
      </c>
      <c r="B93" s="5" t="s">
        <v>465</v>
      </c>
      <c r="C93" s="2" t="s">
        <v>35</v>
      </c>
      <c r="D93" s="2">
        <v>0</v>
      </c>
      <c r="E93" s="2">
        <v>1692</v>
      </c>
      <c r="F93" s="2">
        <v>1770</v>
      </c>
      <c r="G93" s="2"/>
      <c r="H93" s="2" t="s">
        <v>54</v>
      </c>
      <c r="I93" s="2">
        <v>3445</v>
      </c>
      <c r="J93" s="2" t="s">
        <v>466</v>
      </c>
      <c r="K93" s="2" t="s">
        <v>467</v>
      </c>
      <c r="L93" s="2" t="s">
        <v>468</v>
      </c>
      <c r="M93" s="2" t="s">
        <v>468</v>
      </c>
      <c r="N93" s="2">
        <v>214</v>
      </c>
      <c r="O93" s="2">
        <v>129</v>
      </c>
      <c r="P93" s="2" t="s">
        <v>230</v>
      </c>
      <c r="Q93" s="2">
        <v>1005</v>
      </c>
      <c r="R93" s="2">
        <v>5</v>
      </c>
      <c r="S93" s="5" t="s">
        <v>469</v>
      </c>
      <c r="T93" s="2">
        <v>4</v>
      </c>
      <c r="U93" s="2" t="s">
        <v>470</v>
      </c>
      <c r="V93">
        <f t="shared" si="1"/>
        <v>0</v>
      </c>
    </row>
    <row r="94" spans="1:22" ht="28.8" customHeight="1" x14ac:dyDescent="0.3">
      <c r="A94" s="2">
        <v>218</v>
      </c>
      <c r="B94" s="5" t="s">
        <v>471</v>
      </c>
      <c r="C94" s="2" t="s">
        <v>35</v>
      </c>
      <c r="D94" s="2">
        <v>0</v>
      </c>
      <c r="E94" s="2">
        <v>1697</v>
      </c>
      <c r="F94" s="2">
        <v>1773</v>
      </c>
      <c r="G94" s="2"/>
      <c r="H94" s="2" t="s">
        <v>247</v>
      </c>
      <c r="I94" s="2">
        <v>3200</v>
      </c>
      <c r="J94" s="2" t="s">
        <v>472</v>
      </c>
      <c r="K94" s="2" t="s">
        <v>473</v>
      </c>
      <c r="L94" s="2" t="s">
        <v>474</v>
      </c>
      <c r="M94" s="2" t="s">
        <v>474</v>
      </c>
      <c r="N94" s="2">
        <v>135</v>
      </c>
      <c r="O94" s="2">
        <v>0</v>
      </c>
      <c r="P94" s="2" t="s">
        <v>230</v>
      </c>
      <c r="Q94" s="2">
        <v>0</v>
      </c>
      <c r="R94" s="2">
        <v>0</v>
      </c>
      <c r="S94" s="5"/>
      <c r="T94" s="2">
        <v>4</v>
      </c>
      <c r="U94" s="2"/>
      <c r="V94">
        <f t="shared" si="1"/>
        <v>0</v>
      </c>
    </row>
    <row r="95" spans="1:22" x14ac:dyDescent="0.3">
      <c r="A95" s="2">
        <v>136</v>
      </c>
      <c r="B95" s="5" t="s">
        <v>475</v>
      </c>
      <c r="C95" s="2" t="s">
        <v>35</v>
      </c>
      <c r="D95" s="2">
        <v>0</v>
      </c>
      <c r="E95" s="2">
        <v>1699</v>
      </c>
      <c r="F95" s="2">
        <v>1783</v>
      </c>
      <c r="G95" s="2"/>
      <c r="H95" s="2" t="s">
        <v>247</v>
      </c>
      <c r="I95" s="2">
        <v>2674</v>
      </c>
      <c r="J95" s="2" t="s">
        <v>476</v>
      </c>
      <c r="K95" s="2" t="s">
        <v>477</v>
      </c>
      <c r="L95" s="2" t="s">
        <v>478</v>
      </c>
      <c r="M95" s="2" t="s">
        <v>478</v>
      </c>
      <c r="N95" s="2">
        <v>133</v>
      </c>
      <c r="O95" s="2">
        <v>0</v>
      </c>
      <c r="P95" s="2" t="s">
        <v>230</v>
      </c>
      <c r="Q95" s="2">
        <v>0</v>
      </c>
      <c r="R95" s="2">
        <v>0</v>
      </c>
      <c r="S95" s="5"/>
      <c r="T95" s="2">
        <v>4</v>
      </c>
      <c r="U95" s="2"/>
      <c r="V95">
        <f t="shared" si="1"/>
        <v>0</v>
      </c>
    </row>
    <row r="96" spans="1:22" ht="28.8" customHeight="1" x14ac:dyDescent="0.3">
      <c r="A96" s="2">
        <v>236</v>
      </c>
      <c r="B96" s="5" t="s">
        <v>479</v>
      </c>
      <c r="C96" s="2" t="s">
        <v>35</v>
      </c>
      <c r="D96" s="2">
        <v>0</v>
      </c>
      <c r="E96" s="2">
        <v>1700</v>
      </c>
      <c r="F96" s="2">
        <v>1775</v>
      </c>
      <c r="G96" s="2"/>
      <c r="H96" s="2" t="s">
        <v>54</v>
      </c>
      <c r="I96" s="2">
        <v>3269</v>
      </c>
      <c r="J96" s="2" t="s">
        <v>480</v>
      </c>
      <c r="K96" s="2" t="s">
        <v>481</v>
      </c>
      <c r="L96" s="2" t="s">
        <v>482</v>
      </c>
      <c r="M96" s="2" t="s">
        <v>482</v>
      </c>
      <c r="N96" s="2">
        <v>67</v>
      </c>
      <c r="O96" s="2">
        <v>0</v>
      </c>
      <c r="P96" s="2" t="s">
        <v>483</v>
      </c>
      <c r="Q96" s="2">
        <v>0</v>
      </c>
      <c r="R96" s="2">
        <v>0</v>
      </c>
      <c r="S96" s="5"/>
      <c r="T96" s="2">
        <v>4</v>
      </c>
      <c r="U96" s="2"/>
      <c r="V96">
        <f t="shared" si="1"/>
        <v>0</v>
      </c>
    </row>
    <row r="97" spans="1:22" x14ac:dyDescent="0.3">
      <c r="A97" s="2">
        <v>7</v>
      </c>
      <c r="B97" s="5" t="s">
        <v>484</v>
      </c>
      <c r="C97" s="2" t="s">
        <v>35</v>
      </c>
      <c r="D97" s="2">
        <v>0</v>
      </c>
      <c r="E97" s="2">
        <v>1710</v>
      </c>
      <c r="F97" s="2">
        <v>1778</v>
      </c>
      <c r="G97" s="2" t="s">
        <v>236</v>
      </c>
      <c r="H97" s="2" t="s">
        <v>64</v>
      </c>
      <c r="I97" s="2">
        <v>10773</v>
      </c>
      <c r="J97" s="2" t="s">
        <v>485</v>
      </c>
      <c r="K97" s="2" t="s">
        <v>486</v>
      </c>
      <c r="L97" s="2" t="s">
        <v>487</v>
      </c>
      <c r="M97" s="2" t="s">
        <v>487</v>
      </c>
      <c r="N97" s="2">
        <v>101</v>
      </c>
      <c r="O97" s="2">
        <v>4</v>
      </c>
      <c r="P97" s="2" t="s">
        <v>483</v>
      </c>
      <c r="Q97" s="2">
        <v>5103</v>
      </c>
      <c r="R97" s="2">
        <v>26</v>
      </c>
      <c r="S97" s="5" t="s">
        <v>488</v>
      </c>
      <c r="T97" s="2">
        <v>4</v>
      </c>
      <c r="U97" s="2" t="s">
        <v>489</v>
      </c>
      <c r="V97">
        <f t="shared" si="1"/>
        <v>0</v>
      </c>
    </row>
    <row r="98" spans="1:22" ht="28.8" customHeight="1" x14ac:dyDescent="0.3">
      <c r="A98" s="2">
        <v>207</v>
      </c>
      <c r="B98" s="5" t="s">
        <v>490</v>
      </c>
      <c r="C98" s="2" t="s">
        <v>397</v>
      </c>
      <c r="D98" s="2">
        <v>0</v>
      </c>
      <c r="E98" s="2">
        <v>1710</v>
      </c>
      <c r="F98" s="2">
        <v>1736</v>
      </c>
      <c r="G98" s="2"/>
      <c r="H98" s="2" t="s">
        <v>54</v>
      </c>
      <c r="I98" s="2">
        <v>3147</v>
      </c>
      <c r="J98" s="2" t="s">
        <v>491</v>
      </c>
      <c r="K98" s="2" t="s">
        <v>492</v>
      </c>
      <c r="L98" s="2" t="s">
        <v>493</v>
      </c>
      <c r="M98" s="2" t="s">
        <v>494</v>
      </c>
      <c r="N98" s="2">
        <v>62</v>
      </c>
      <c r="O98" s="2">
        <v>94</v>
      </c>
      <c r="P98" s="2" t="s">
        <v>483</v>
      </c>
      <c r="Q98" s="2">
        <v>600</v>
      </c>
      <c r="R98" s="2">
        <v>2</v>
      </c>
      <c r="S98" s="5"/>
      <c r="T98" s="2">
        <v>3</v>
      </c>
      <c r="U98" s="2" t="s">
        <v>495</v>
      </c>
      <c r="V98">
        <f t="shared" si="1"/>
        <v>94</v>
      </c>
    </row>
    <row r="99" spans="1:22" x14ac:dyDescent="0.3">
      <c r="A99" s="2">
        <v>37</v>
      </c>
      <c r="B99" s="5" t="s">
        <v>496</v>
      </c>
      <c r="C99" s="2" t="s">
        <v>35</v>
      </c>
      <c r="D99" s="2">
        <v>0</v>
      </c>
      <c r="E99" s="2">
        <v>1711</v>
      </c>
      <c r="F99" s="2">
        <v>1779</v>
      </c>
      <c r="G99" s="2"/>
      <c r="H99" s="2" t="s">
        <v>64</v>
      </c>
      <c r="I99" s="2">
        <v>2234</v>
      </c>
      <c r="J99" s="2" t="s">
        <v>497</v>
      </c>
      <c r="K99" s="2" t="s">
        <v>498</v>
      </c>
      <c r="L99" s="2" t="s">
        <v>499</v>
      </c>
      <c r="M99" s="2" t="s">
        <v>499</v>
      </c>
      <c r="N99" s="2">
        <v>104</v>
      </c>
      <c r="O99" s="2">
        <v>0</v>
      </c>
      <c r="P99" s="2" t="s">
        <v>483</v>
      </c>
      <c r="Q99" s="2">
        <v>0</v>
      </c>
      <c r="R99" s="2">
        <v>0</v>
      </c>
      <c r="S99" s="5"/>
      <c r="T99" s="2">
        <v>4</v>
      </c>
      <c r="U99" s="2"/>
      <c r="V99">
        <f t="shared" si="1"/>
        <v>0</v>
      </c>
    </row>
    <row r="100" spans="1:22" ht="28.8" customHeight="1" x14ac:dyDescent="0.3">
      <c r="A100" s="2">
        <v>10</v>
      </c>
      <c r="B100" s="5" t="s">
        <v>500</v>
      </c>
      <c r="C100" s="2" t="s">
        <v>35</v>
      </c>
      <c r="D100" s="2">
        <v>0</v>
      </c>
      <c r="E100" s="2">
        <v>1714</v>
      </c>
      <c r="F100" s="2">
        <v>1788</v>
      </c>
      <c r="G100" s="2" t="s">
        <v>236</v>
      </c>
      <c r="H100" s="2" t="s">
        <v>247</v>
      </c>
      <c r="I100" s="2">
        <v>2110</v>
      </c>
      <c r="J100" s="2" t="s">
        <v>501</v>
      </c>
      <c r="K100" s="2" t="s">
        <v>502</v>
      </c>
      <c r="L100" s="2" t="s">
        <v>503</v>
      </c>
      <c r="M100" s="2" t="s">
        <v>503</v>
      </c>
      <c r="N100" s="2">
        <v>609</v>
      </c>
      <c r="O100" s="2">
        <v>6</v>
      </c>
      <c r="P100" s="2" t="s">
        <v>483</v>
      </c>
      <c r="Q100" s="2">
        <v>7691</v>
      </c>
      <c r="R100" s="2">
        <v>28</v>
      </c>
      <c r="S100" s="5" t="s">
        <v>504</v>
      </c>
      <c r="T100" s="2">
        <v>3</v>
      </c>
      <c r="U100" s="2" t="s">
        <v>503</v>
      </c>
      <c r="V100">
        <f t="shared" si="1"/>
        <v>0</v>
      </c>
    </row>
    <row r="101" spans="1:22" ht="28.8" customHeight="1" x14ac:dyDescent="0.3">
      <c r="A101" s="2">
        <v>118</v>
      </c>
      <c r="B101" s="5" t="s">
        <v>505</v>
      </c>
      <c r="C101" s="2" t="s">
        <v>35</v>
      </c>
      <c r="D101" s="2">
        <v>0</v>
      </c>
      <c r="E101" s="2">
        <v>1714</v>
      </c>
      <c r="F101" s="2">
        <v>1787</v>
      </c>
      <c r="G101" s="2"/>
      <c r="H101" s="2" t="s">
        <v>247</v>
      </c>
      <c r="I101" s="2">
        <v>2599</v>
      </c>
      <c r="J101" s="2" t="s">
        <v>506</v>
      </c>
      <c r="K101" s="2" t="s">
        <v>507</v>
      </c>
      <c r="L101" s="2" t="s">
        <v>508</v>
      </c>
      <c r="M101" s="2" t="s">
        <v>509</v>
      </c>
      <c r="N101" s="2">
        <v>48</v>
      </c>
      <c r="O101" s="2">
        <v>54</v>
      </c>
      <c r="P101" s="2" t="s">
        <v>483</v>
      </c>
      <c r="Q101" s="2">
        <v>781</v>
      </c>
      <c r="R101" s="2">
        <v>2</v>
      </c>
      <c r="S101" s="5" t="s">
        <v>510</v>
      </c>
      <c r="T101" s="2">
        <v>2</v>
      </c>
      <c r="U101" s="2" t="s">
        <v>511</v>
      </c>
      <c r="V101">
        <f t="shared" si="1"/>
        <v>0</v>
      </c>
    </row>
    <row r="102" spans="1:22" ht="57.6" customHeight="1" x14ac:dyDescent="0.3">
      <c r="A102" s="2">
        <v>138</v>
      </c>
      <c r="B102" s="5" t="s">
        <v>512</v>
      </c>
      <c r="C102" s="2" t="s">
        <v>513</v>
      </c>
      <c r="D102" s="2">
        <v>0</v>
      </c>
      <c r="E102" s="2">
        <v>1732</v>
      </c>
      <c r="F102" s="2">
        <v>1809</v>
      </c>
      <c r="G102" s="2" t="s">
        <v>236</v>
      </c>
      <c r="H102" s="2" t="s">
        <v>514</v>
      </c>
      <c r="I102" s="2">
        <v>2679</v>
      </c>
      <c r="J102" s="2" t="s">
        <v>515</v>
      </c>
      <c r="K102" s="2" t="s">
        <v>516</v>
      </c>
      <c r="L102" s="2" t="s">
        <v>517</v>
      </c>
      <c r="M102" s="2" t="s">
        <v>518</v>
      </c>
      <c r="N102" s="2">
        <v>1329</v>
      </c>
      <c r="O102" s="2">
        <v>61</v>
      </c>
      <c r="P102" s="2" t="s">
        <v>483</v>
      </c>
      <c r="Q102" s="2">
        <v>41940</v>
      </c>
      <c r="R102" s="2">
        <v>137</v>
      </c>
      <c r="S102" s="5" t="s">
        <v>519</v>
      </c>
      <c r="T102" s="2">
        <v>1</v>
      </c>
      <c r="U102" s="2" t="s">
        <v>520</v>
      </c>
      <c r="V102">
        <f t="shared" si="1"/>
        <v>61</v>
      </c>
    </row>
    <row r="103" spans="1:22" ht="28.8" customHeight="1" x14ac:dyDescent="0.3">
      <c r="A103" s="2">
        <v>11</v>
      </c>
      <c r="B103" s="5" t="s">
        <v>521</v>
      </c>
      <c r="C103" s="2" t="s">
        <v>35</v>
      </c>
      <c r="D103" s="2">
        <v>0</v>
      </c>
      <c r="E103" s="2">
        <v>1735</v>
      </c>
      <c r="F103" s="2">
        <v>1782</v>
      </c>
      <c r="G103" s="2"/>
      <c r="H103" s="2" t="s">
        <v>247</v>
      </c>
      <c r="I103" s="2">
        <v>2112</v>
      </c>
      <c r="J103" s="2" t="s">
        <v>522</v>
      </c>
      <c r="K103" s="2" t="s">
        <v>523</v>
      </c>
      <c r="L103" s="2" t="s">
        <v>524</v>
      </c>
      <c r="M103" s="2" t="s">
        <v>524</v>
      </c>
      <c r="N103" s="2">
        <v>243</v>
      </c>
      <c r="O103" s="2">
        <v>0</v>
      </c>
      <c r="P103" s="2" t="s">
        <v>483</v>
      </c>
      <c r="Q103" s="2">
        <v>0</v>
      </c>
      <c r="R103" s="2">
        <v>0</v>
      </c>
      <c r="S103" s="5"/>
      <c r="T103" s="2">
        <v>4</v>
      </c>
      <c r="U103" s="2"/>
      <c r="V103">
        <f t="shared" si="1"/>
        <v>0</v>
      </c>
    </row>
    <row r="104" spans="1:22" ht="28.8" customHeight="1" x14ac:dyDescent="0.3">
      <c r="A104" s="2">
        <v>86</v>
      </c>
      <c r="B104" s="5" t="s">
        <v>525</v>
      </c>
      <c r="C104" s="2" t="s">
        <v>35</v>
      </c>
      <c r="D104" s="2">
        <v>0</v>
      </c>
      <c r="E104" s="2">
        <v>1739</v>
      </c>
      <c r="F104" s="2">
        <v>1799</v>
      </c>
      <c r="G104" s="2"/>
      <c r="H104" s="2" t="s">
        <v>514</v>
      </c>
      <c r="I104" s="2">
        <v>2430</v>
      </c>
      <c r="J104" s="2" t="s">
        <v>526</v>
      </c>
      <c r="K104" s="2" t="s">
        <v>527</v>
      </c>
      <c r="L104" s="2" t="s">
        <v>528</v>
      </c>
      <c r="M104" s="2" t="s">
        <v>528</v>
      </c>
      <c r="N104" s="2">
        <v>65</v>
      </c>
      <c r="O104" s="2">
        <v>0</v>
      </c>
      <c r="P104" s="2" t="s">
        <v>483</v>
      </c>
      <c r="Q104" s="2">
        <v>0</v>
      </c>
      <c r="R104" s="2">
        <v>0</v>
      </c>
      <c r="S104" s="5"/>
      <c r="T104" s="2">
        <v>4</v>
      </c>
      <c r="U104" s="2"/>
      <c r="V104">
        <f t="shared" si="1"/>
        <v>0</v>
      </c>
    </row>
    <row r="105" spans="1:22" ht="28.8" customHeight="1" x14ac:dyDescent="0.3">
      <c r="A105" s="2">
        <v>32</v>
      </c>
      <c r="B105" s="5" t="s">
        <v>529</v>
      </c>
      <c r="C105" s="2" t="s">
        <v>35</v>
      </c>
      <c r="D105" s="2">
        <v>0</v>
      </c>
      <c r="E105" s="2">
        <v>1743</v>
      </c>
      <c r="F105" s="2">
        <v>1805</v>
      </c>
      <c r="G105" s="2"/>
      <c r="H105" s="2" t="s">
        <v>54</v>
      </c>
      <c r="I105" s="2">
        <v>2207</v>
      </c>
      <c r="J105" s="2" t="s">
        <v>530</v>
      </c>
      <c r="K105" s="2" t="s">
        <v>531</v>
      </c>
      <c r="L105" s="2" t="s">
        <v>532</v>
      </c>
      <c r="M105" s="2" t="s">
        <v>532</v>
      </c>
      <c r="N105" s="2">
        <v>335</v>
      </c>
      <c r="O105" s="2">
        <v>17</v>
      </c>
      <c r="P105" s="2" t="s">
        <v>483</v>
      </c>
      <c r="Q105" s="2">
        <v>3518</v>
      </c>
      <c r="R105" s="2">
        <v>12</v>
      </c>
      <c r="S105" s="5" t="s">
        <v>533</v>
      </c>
      <c r="T105" s="2">
        <v>4</v>
      </c>
      <c r="U105" s="2" t="s">
        <v>534</v>
      </c>
      <c r="V105">
        <f t="shared" si="1"/>
        <v>0</v>
      </c>
    </row>
    <row r="106" spans="1:22" ht="28.8" customHeight="1" x14ac:dyDescent="0.3">
      <c r="A106" s="2">
        <v>259</v>
      </c>
      <c r="B106" s="5" t="s">
        <v>535</v>
      </c>
      <c r="C106" s="2" t="s">
        <v>536</v>
      </c>
      <c r="D106" s="2">
        <v>0</v>
      </c>
      <c r="E106" s="2">
        <v>1745</v>
      </c>
      <c r="F106" s="2">
        <v>1801</v>
      </c>
      <c r="G106" s="2"/>
      <c r="H106" s="2" t="s">
        <v>247</v>
      </c>
      <c r="I106" s="2">
        <v>3395</v>
      </c>
      <c r="J106" s="2" t="s">
        <v>537</v>
      </c>
      <c r="K106" s="2" t="s">
        <v>538</v>
      </c>
      <c r="L106" s="2" t="s">
        <v>539</v>
      </c>
      <c r="M106" s="2" t="s">
        <v>539</v>
      </c>
      <c r="N106" s="2">
        <v>96</v>
      </c>
      <c r="O106" s="2">
        <v>122</v>
      </c>
      <c r="P106" s="2" t="s">
        <v>483</v>
      </c>
      <c r="Q106" s="2">
        <v>3963</v>
      </c>
      <c r="R106" s="2">
        <v>13</v>
      </c>
      <c r="S106" s="5" t="s">
        <v>540</v>
      </c>
      <c r="T106" s="2">
        <v>4</v>
      </c>
      <c r="U106" s="2" t="s">
        <v>541</v>
      </c>
      <c r="V106">
        <f t="shared" si="1"/>
        <v>122</v>
      </c>
    </row>
    <row r="107" spans="1:22" x14ac:dyDescent="0.3">
      <c r="A107" s="2">
        <v>26</v>
      </c>
      <c r="B107" s="5" t="s">
        <v>542</v>
      </c>
      <c r="C107" s="2" t="s">
        <v>35</v>
      </c>
      <c r="D107" s="2">
        <v>0</v>
      </c>
      <c r="E107" s="2">
        <v>1746</v>
      </c>
      <c r="F107" s="2">
        <v>1800</v>
      </c>
      <c r="G107" s="2"/>
      <c r="H107" s="2" t="s">
        <v>543</v>
      </c>
      <c r="I107" s="2">
        <v>2192</v>
      </c>
      <c r="J107" s="2" t="s">
        <v>544</v>
      </c>
      <c r="K107" s="2" t="s">
        <v>545</v>
      </c>
      <c r="L107" s="2" t="s">
        <v>546</v>
      </c>
      <c r="M107" s="2" t="s">
        <v>546</v>
      </c>
      <c r="N107" s="2">
        <v>62</v>
      </c>
      <c r="O107" s="2">
        <v>0</v>
      </c>
      <c r="P107" s="2" t="s">
        <v>483</v>
      </c>
      <c r="Q107" s="2">
        <v>0</v>
      </c>
      <c r="R107" s="2">
        <v>0</v>
      </c>
      <c r="S107" s="5"/>
      <c r="T107" s="2">
        <v>4</v>
      </c>
      <c r="U107" s="2"/>
      <c r="V107">
        <f t="shared" si="1"/>
        <v>0</v>
      </c>
    </row>
    <row r="108" spans="1:22" x14ac:dyDescent="0.3">
      <c r="A108" s="2">
        <v>235</v>
      </c>
      <c r="B108" s="5" t="s">
        <v>547</v>
      </c>
      <c r="C108" s="2" t="s">
        <v>35</v>
      </c>
      <c r="D108" s="2">
        <v>0</v>
      </c>
      <c r="E108" s="2">
        <v>1750</v>
      </c>
      <c r="F108" s="2">
        <v>1825</v>
      </c>
      <c r="G108" s="2"/>
      <c r="H108" s="2" t="s">
        <v>54</v>
      </c>
      <c r="I108" s="2">
        <v>3267</v>
      </c>
      <c r="J108" s="2" t="s">
        <v>548</v>
      </c>
      <c r="K108" s="2" t="s">
        <v>549</v>
      </c>
      <c r="L108" s="2" t="s">
        <v>550</v>
      </c>
      <c r="M108" s="2" t="s">
        <v>550</v>
      </c>
      <c r="N108" s="2">
        <v>105</v>
      </c>
      <c r="O108" s="2">
        <v>0</v>
      </c>
      <c r="P108" s="2" t="s">
        <v>483</v>
      </c>
      <c r="Q108" s="2">
        <v>0</v>
      </c>
      <c r="R108" s="2">
        <v>0</v>
      </c>
      <c r="S108" s="5" t="s">
        <v>551</v>
      </c>
      <c r="T108" s="2">
        <v>4</v>
      </c>
      <c r="U108" s="2"/>
      <c r="V108">
        <f t="shared" si="1"/>
        <v>0</v>
      </c>
    </row>
    <row r="109" spans="1:22" x14ac:dyDescent="0.3">
      <c r="A109" s="2">
        <v>64</v>
      </c>
      <c r="B109" s="5" t="s">
        <v>552</v>
      </c>
      <c r="C109" s="2" t="s">
        <v>35</v>
      </c>
      <c r="D109" s="2">
        <v>0</v>
      </c>
      <c r="E109" s="2">
        <v>1752</v>
      </c>
      <c r="F109" s="2">
        <v>1832</v>
      </c>
      <c r="G109" s="2"/>
      <c r="H109" s="2" t="s">
        <v>553</v>
      </c>
      <c r="I109" s="2">
        <v>2338</v>
      </c>
      <c r="J109" s="2" t="s">
        <v>554</v>
      </c>
      <c r="K109" s="2" t="s">
        <v>555</v>
      </c>
      <c r="L109" s="2" t="s">
        <v>556</v>
      </c>
      <c r="M109" s="2" t="s">
        <v>556</v>
      </c>
      <c r="N109" s="2">
        <v>190</v>
      </c>
      <c r="O109" s="2">
        <v>0</v>
      </c>
      <c r="P109" s="2" t="s">
        <v>483</v>
      </c>
      <c r="Q109" s="2">
        <v>0</v>
      </c>
      <c r="R109" s="2">
        <v>0</v>
      </c>
      <c r="S109" s="5"/>
      <c r="T109" s="2">
        <v>4</v>
      </c>
      <c r="U109" s="2"/>
      <c r="V109">
        <f t="shared" si="1"/>
        <v>0</v>
      </c>
    </row>
    <row r="110" spans="1:22" ht="43.2" customHeight="1" x14ac:dyDescent="0.3">
      <c r="A110" s="2">
        <v>192</v>
      </c>
      <c r="B110" s="5" t="s">
        <v>557</v>
      </c>
      <c r="C110" s="2" t="s">
        <v>513</v>
      </c>
      <c r="D110" s="2">
        <v>0</v>
      </c>
      <c r="E110" s="2">
        <v>1756</v>
      </c>
      <c r="F110" s="2">
        <v>1791</v>
      </c>
      <c r="G110" s="2" t="s">
        <v>236</v>
      </c>
      <c r="H110" s="2" t="s">
        <v>514</v>
      </c>
      <c r="I110" s="2">
        <v>3052</v>
      </c>
      <c r="J110" s="2" t="s">
        <v>558</v>
      </c>
      <c r="K110" s="2" t="s">
        <v>559</v>
      </c>
      <c r="L110" s="2" t="s">
        <v>560</v>
      </c>
      <c r="M110" s="2" t="s">
        <v>560</v>
      </c>
      <c r="N110" s="2">
        <v>941</v>
      </c>
      <c r="O110" s="2">
        <v>85</v>
      </c>
      <c r="P110" s="2" t="s">
        <v>483</v>
      </c>
      <c r="Q110" s="2">
        <v>59989</v>
      </c>
      <c r="R110" s="2">
        <v>142</v>
      </c>
      <c r="S110" s="5" t="s">
        <v>561</v>
      </c>
      <c r="T110" s="2">
        <v>1</v>
      </c>
      <c r="U110" s="2" t="s">
        <v>562</v>
      </c>
      <c r="V110">
        <f t="shared" si="1"/>
        <v>85</v>
      </c>
    </row>
    <row r="111" spans="1:22" x14ac:dyDescent="0.3">
      <c r="A111" s="2">
        <v>60</v>
      </c>
      <c r="B111" s="5" t="s">
        <v>563</v>
      </c>
      <c r="C111" s="2" t="s">
        <v>35</v>
      </c>
      <c r="D111" s="2">
        <v>0</v>
      </c>
      <c r="E111" s="2">
        <v>1760</v>
      </c>
      <c r="F111" s="2">
        <v>1842</v>
      </c>
      <c r="G111" s="2"/>
      <c r="H111" s="2" t="s">
        <v>54</v>
      </c>
      <c r="I111" s="2">
        <v>2325</v>
      </c>
      <c r="J111" s="2" t="s">
        <v>564</v>
      </c>
      <c r="K111" s="2" t="s">
        <v>565</v>
      </c>
      <c r="L111" s="2" t="s">
        <v>566</v>
      </c>
      <c r="M111" s="2" t="s">
        <v>566</v>
      </c>
      <c r="N111" s="2">
        <v>73</v>
      </c>
      <c r="O111" s="2">
        <v>0</v>
      </c>
      <c r="P111" s="2" t="s">
        <v>483</v>
      </c>
      <c r="Q111" s="2">
        <v>0</v>
      </c>
      <c r="R111" s="2">
        <v>0</v>
      </c>
      <c r="S111" s="5"/>
      <c r="T111" s="2">
        <v>4</v>
      </c>
      <c r="U111" s="2"/>
      <c r="V111">
        <f t="shared" si="1"/>
        <v>0</v>
      </c>
    </row>
    <row r="112" spans="1:22" ht="43.2" customHeight="1" x14ac:dyDescent="0.3">
      <c r="A112" s="2">
        <v>19</v>
      </c>
      <c r="B112" s="5" t="s">
        <v>567</v>
      </c>
      <c r="C112" s="2" t="s">
        <v>513</v>
      </c>
      <c r="D112" s="2">
        <v>0</v>
      </c>
      <c r="E112" s="2">
        <v>1770</v>
      </c>
      <c r="F112" s="2">
        <v>1827</v>
      </c>
      <c r="G112" s="2" t="s">
        <v>236</v>
      </c>
      <c r="H112" s="2" t="s">
        <v>247</v>
      </c>
      <c r="I112" s="2">
        <v>2156</v>
      </c>
      <c r="J112" s="2" t="s">
        <v>568</v>
      </c>
      <c r="K112" s="2" t="s">
        <v>569</v>
      </c>
      <c r="L112" s="2" t="s">
        <v>570</v>
      </c>
      <c r="M112" s="2" t="s">
        <v>570</v>
      </c>
      <c r="N112" s="2">
        <v>765</v>
      </c>
      <c r="O112" s="2">
        <v>11</v>
      </c>
      <c r="P112" s="2" t="s">
        <v>571</v>
      </c>
      <c r="Q112" s="2">
        <v>62123</v>
      </c>
      <c r="R112" s="2">
        <v>151</v>
      </c>
      <c r="S112" s="5" t="s">
        <v>572</v>
      </c>
      <c r="T112" s="2">
        <v>1</v>
      </c>
      <c r="U112" s="2" t="s">
        <v>573</v>
      </c>
      <c r="V112">
        <f t="shared" si="1"/>
        <v>11</v>
      </c>
    </row>
    <row r="113" spans="1:22" ht="28.8" customHeight="1" x14ac:dyDescent="0.3">
      <c r="A113" s="2">
        <v>145</v>
      </c>
      <c r="B113" s="5" t="s">
        <v>574</v>
      </c>
      <c r="C113" s="2" t="s">
        <v>35</v>
      </c>
      <c r="D113" s="2">
        <v>0</v>
      </c>
      <c r="E113" s="2">
        <v>1778</v>
      </c>
      <c r="F113" s="2">
        <v>1837</v>
      </c>
      <c r="G113" s="2"/>
      <c r="H113" s="2" t="s">
        <v>514</v>
      </c>
      <c r="I113" s="2">
        <v>2716</v>
      </c>
      <c r="J113" s="2" t="s">
        <v>575</v>
      </c>
      <c r="K113" s="2" t="s">
        <v>576</v>
      </c>
      <c r="L113" s="2" t="s">
        <v>577</v>
      </c>
      <c r="M113" s="2" t="s">
        <v>577</v>
      </c>
      <c r="N113" s="2">
        <v>128</v>
      </c>
      <c r="O113" s="2">
        <v>0</v>
      </c>
      <c r="P113" s="2" t="s">
        <v>571</v>
      </c>
      <c r="Q113" s="2">
        <v>0</v>
      </c>
      <c r="R113" s="2">
        <v>0</v>
      </c>
      <c r="S113" s="5"/>
      <c r="T113" s="2">
        <v>4</v>
      </c>
      <c r="U113" s="2"/>
      <c r="V113">
        <f t="shared" si="1"/>
        <v>0</v>
      </c>
    </row>
    <row r="114" spans="1:22" x14ac:dyDescent="0.3">
      <c r="A114" s="2">
        <v>256</v>
      </c>
      <c r="B114" s="5" t="s">
        <v>578</v>
      </c>
      <c r="C114" s="2" t="s">
        <v>35</v>
      </c>
      <c r="D114" s="2">
        <v>0</v>
      </c>
      <c r="E114" s="2">
        <v>1778</v>
      </c>
      <c r="F114" s="2">
        <v>1839</v>
      </c>
      <c r="G114" s="2"/>
      <c r="H114" s="2" t="s">
        <v>159</v>
      </c>
      <c r="I114" s="2">
        <v>3384</v>
      </c>
      <c r="J114" s="2" t="s">
        <v>579</v>
      </c>
      <c r="K114" s="2" t="s">
        <v>580</v>
      </c>
      <c r="L114" s="2" t="s">
        <v>581</v>
      </c>
      <c r="M114" s="2" t="s">
        <v>581</v>
      </c>
      <c r="N114" s="2">
        <v>258</v>
      </c>
      <c r="O114" s="2">
        <v>0</v>
      </c>
      <c r="P114" s="2" t="s">
        <v>571</v>
      </c>
      <c r="Q114" s="2">
        <v>0</v>
      </c>
      <c r="R114" s="2">
        <v>0</v>
      </c>
      <c r="S114" s="5"/>
      <c r="T114" s="2">
        <v>4</v>
      </c>
      <c r="U114" s="2"/>
      <c r="V114">
        <f t="shared" si="1"/>
        <v>0</v>
      </c>
    </row>
    <row r="115" spans="1:22" x14ac:dyDescent="0.3">
      <c r="A115" s="2">
        <v>84</v>
      </c>
      <c r="B115" s="5" t="s">
        <v>582</v>
      </c>
      <c r="C115" s="2" t="s">
        <v>35</v>
      </c>
      <c r="D115" s="2">
        <v>0</v>
      </c>
      <c r="E115" s="2">
        <v>1781</v>
      </c>
      <c r="F115" s="2">
        <v>1858</v>
      </c>
      <c r="G115" s="2"/>
      <c r="H115" s="2" t="s">
        <v>514</v>
      </c>
      <c r="I115" s="2">
        <v>13366</v>
      </c>
      <c r="J115" s="2" t="s">
        <v>583</v>
      </c>
      <c r="K115" s="2" t="s">
        <v>584</v>
      </c>
      <c r="L115" s="2" t="s">
        <v>585</v>
      </c>
      <c r="M115" s="2" t="s">
        <v>585</v>
      </c>
      <c r="N115" s="2">
        <v>56</v>
      </c>
      <c r="O115" s="2">
        <v>0</v>
      </c>
      <c r="P115" s="2" t="s">
        <v>571</v>
      </c>
      <c r="Q115" s="2">
        <v>0</v>
      </c>
      <c r="R115" s="2">
        <v>0</v>
      </c>
      <c r="S115" s="5"/>
      <c r="T115" s="2">
        <v>4</v>
      </c>
      <c r="U115" s="2"/>
      <c r="V115">
        <f t="shared" si="1"/>
        <v>0</v>
      </c>
    </row>
    <row r="116" spans="1:22" x14ac:dyDescent="0.3">
      <c r="A116" s="2">
        <v>101</v>
      </c>
      <c r="B116" s="5" t="s">
        <v>586</v>
      </c>
      <c r="C116" s="2" t="s">
        <v>35</v>
      </c>
      <c r="D116" s="2">
        <v>0</v>
      </c>
      <c r="E116" s="2">
        <v>1782</v>
      </c>
      <c r="F116" s="2">
        <v>1837</v>
      </c>
      <c r="G116" s="2"/>
      <c r="H116" s="2" t="s">
        <v>587</v>
      </c>
      <c r="I116" s="2">
        <v>10885</v>
      </c>
      <c r="J116" s="2" t="s">
        <v>588</v>
      </c>
      <c r="K116" s="2" t="s">
        <v>589</v>
      </c>
      <c r="L116" s="2" t="s">
        <v>590</v>
      </c>
      <c r="M116" s="2" t="s">
        <v>590</v>
      </c>
      <c r="N116" s="2">
        <v>88</v>
      </c>
      <c r="O116" s="2">
        <v>44</v>
      </c>
      <c r="P116" s="2" t="s">
        <v>571</v>
      </c>
      <c r="Q116" s="2">
        <v>5330</v>
      </c>
      <c r="R116" s="2">
        <v>13</v>
      </c>
      <c r="S116" s="5" t="s">
        <v>591</v>
      </c>
      <c r="T116" s="2">
        <v>4</v>
      </c>
      <c r="U116" s="2" t="s">
        <v>592</v>
      </c>
      <c r="V116">
        <f t="shared" si="1"/>
        <v>0</v>
      </c>
    </row>
    <row r="117" spans="1:22" ht="28.8" customHeight="1" x14ac:dyDescent="0.3">
      <c r="A117" s="2">
        <v>203</v>
      </c>
      <c r="B117" s="5" t="s">
        <v>593</v>
      </c>
      <c r="C117" s="2" t="s">
        <v>35</v>
      </c>
      <c r="D117" s="2">
        <v>0</v>
      </c>
      <c r="E117" s="2">
        <v>1782</v>
      </c>
      <c r="F117" s="2">
        <v>1840</v>
      </c>
      <c r="G117" s="2"/>
      <c r="H117" s="2" t="s">
        <v>54</v>
      </c>
      <c r="I117" s="2">
        <v>3114</v>
      </c>
      <c r="J117" s="2" t="s">
        <v>594</v>
      </c>
      <c r="K117" s="2" t="s">
        <v>595</v>
      </c>
      <c r="L117" s="2" t="s">
        <v>596</v>
      </c>
      <c r="M117" s="2" t="s">
        <v>596</v>
      </c>
      <c r="N117" s="2">
        <v>238</v>
      </c>
      <c r="O117" s="2">
        <v>91</v>
      </c>
      <c r="P117" s="2" t="s">
        <v>571</v>
      </c>
      <c r="Q117" s="2">
        <v>6930</v>
      </c>
      <c r="R117" s="2">
        <v>25</v>
      </c>
      <c r="S117" s="5" t="s">
        <v>597</v>
      </c>
      <c r="T117" s="2">
        <v>4</v>
      </c>
      <c r="U117" s="2" t="s">
        <v>598</v>
      </c>
      <c r="V117">
        <f t="shared" si="1"/>
        <v>0</v>
      </c>
    </row>
    <row r="118" spans="1:22" x14ac:dyDescent="0.3">
      <c r="A118" s="2">
        <v>258</v>
      </c>
      <c r="B118" s="5" t="s">
        <v>599</v>
      </c>
      <c r="C118" s="2" t="s">
        <v>35</v>
      </c>
      <c r="D118" s="2">
        <v>0</v>
      </c>
      <c r="E118" s="2">
        <v>1784</v>
      </c>
      <c r="F118" s="2">
        <v>1859</v>
      </c>
      <c r="G118" s="2"/>
      <c r="H118" s="2" t="s">
        <v>247</v>
      </c>
      <c r="I118" s="2">
        <v>6864</v>
      </c>
      <c r="J118" s="2" t="s">
        <v>600</v>
      </c>
      <c r="K118" s="2" t="s">
        <v>601</v>
      </c>
      <c r="L118" s="2" t="s">
        <v>602</v>
      </c>
      <c r="M118" s="2" t="s">
        <v>602</v>
      </c>
      <c r="N118" s="2">
        <v>214</v>
      </c>
      <c r="O118" s="2">
        <v>0</v>
      </c>
      <c r="P118" s="2" t="s">
        <v>571</v>
      </c>
      <c r="Q118" s="2">
        <v>0</v>
      </c>
      <c r="R118" s="2">
        <v>0</v>
      </c>
      <c r="S118" s="5"/>
      <c r="T118" s="2">
        <v>4</v>
      </c>
      <c r="U118" s="2"/>
      <c r="V118">
        <f t="shared" si="1"/>
        <v>0</v>
      </c>
    </row>
    <row r="119" spans="1:22" ht="28.8" customHeight="1" x14ac:dyDescent="0.3">
      <c r="A119" s="2">
        <v>291</v>
      </c>
      <c r="B119" s="5" t="s">
        <v>603</v>
      </c>
      <c r="C119" s="2" t="s">
        <v>35</v>
      </c>
      <c r="D119" s="2">
        <v>0</v>
      </c>
      <c r="E119" s="2">
        <v>1786</v>
      </c>
      <c r="F119" s="2">
        <v>1826</v>
      </c>
      <c r="G119" s="2"/>
      <c r="H119" s="2" t="s">
        <v>247</v>
      </c>
      <c r="I119" s="2">
        <v>3543</v>
      </c>
      <c r="J119" s="2" t="s">
        <v>604</v>
      </c>
      <c r="K119" s="2" t="s">
        <v>605</v>
      </c>
      <c r="L119" s="2" t="s">
        <v>606</v>
      </c>
      <c r="M119" s="2" t="s">
        <v>606</v>
      </c>
      <c r="N119" s="2">
        <v>178</v>
      </c>
      <c r="O119" s="2">
        <v>139</v>
      </c>
      <c r="P119" s="2" t="s">
        <v>571</v>
      </c>
      <c r="Q119" s="2">
        <v>3576</v>
      </c>
      <c r="R119" s="2">
        <v>10</v>
      </c>
      <c r="S119" s="5" t="s">
        <v>607</v>
      </c>
      <c r="T119" s="2">
        <v>2</v>
      </c>
      <c r="U119" s="2" t="s">
        <v>608</v>
      </c>
      <c r="V119">
        <f t="shared" si="1"/>
        <v>0</v>
      </c>
    </row>
    <row r="120" spans="1:22" x14ac:dyDescent="0.3">
      <c r="A120" s="2">
        <v>76</v>
      </c>
      <c r="B120" s="5" t="s">
        <v>609</v>
      </c>
      <c r="C120" s="2" t="s">
        <v>35</v>
      </c>
      <c r="D120" s="2">
        <v>0</v>
      </c>
      <c r="E120" s="2">
        <v>1791</v>
      </c>
      <c r="F120" s="2">
        <v>1857</v>
      </c>
      <c r="G120" s="2"/>
      <c r="H120" s="2" t="s">
        <v>514</v>
      </c>
      <c r="I120" s="2">
        <v>2374</v>
      </c>
      <c r="J120" s="2" t="s">
        <v>610</v>
      </c>
      <c r="K120" s="2" t="s">
        <v>611</v>
      </c>
      <c r="L120" s="2" t="s">
        <v>612</v>
      </c>
      <c r="M120" s="2" t="s">
        <v>612</v>
      </c>
      <c r="N120" s="2">
        <v>112</v>
      </c>
      <c r="O120" s="2">
        <v>0</v>
      </c>
      <c r="P120" s="2" t="s">
        <v>571</v>
      </c>
      <c r="Q120" s="2">
        <v>0</v>
      </c>
      <c r="R120" s="2">
        <v>0</v>
      </c>
      <c r="S120" s="5"/>
      <c r="T120" s="2">
        <v>4</v>
      </c>
      <c r="U120" s="2"/>
      <c r="V120">
        <f t="shared" si="1"/>
        <v>0</v>
      </c>
    </row>
    <row r="121" spans="1:22" ht="28.8" customHeight="1" x14ac:dyDescent="0.3">
      <c r="A121" s="2">
        <v>187</v>
      </c>
      <c r="B121" s="5" t="s">
        <v>613</v>
      </c>
      <c r="C121" s="2" t="s">
        <v>35</v>
      </c>
      <c r="D121" s="2">
        <v>0</v>
      </c>
      <c r="E121" s="2">
        <v>1791</v>
      </c>
      <c r="F121" s="2">
        <v>1864</v>
      </c>
      <c r="G121" s="2"/>
      <c r="H121" s="2" t="s">
        <v>247</v>
      </c>
      <c r="I121" s="2">
        <v>3003</v>
      </c>
      <c r="J121" s="2" t="s">
        <v>614</v>
      </c>
      <c r="K121" s="2" t="s">
        <v>615</v>
      </c>
      <c r="L121" s="2" t="s">
        <v>616</v>
      </c>
      <c r="M121" s="2" t="s">
        <v>616</v>
      </c>
      <c r="N121" s="2">
        <v>71</v>
      </c>
      <c r="O121" s="2">
        <v>82</v>
      </c>
      <c r="P121" s="2" t="s">
        <v>571</v>
      </c>
      <c r="Q121" s="2">
        <v>669</v>
      </c>
      <c r="R121" s="2">
        <v>2</v>
      </c>
      <c r="S121" s="5" t="s">
        <v>617</v>
      </c>
      <c r="T121" s="2">
        <v>3</v>
      </c>
      <c r="U121" s="2" t="s">
        <v>618</v>
      </c>
      <c r="V121">
        <f t="shared" si="1"/>
        <v>0</v>
      </c>
    </row>
    <row r="122" spans="1:22" ht="28.8" customHeight="1" x14ac:dyDescent="0.3">
      <c r="A122" s="2">
        <v>230</v>
      </c>
      <c r="B122" s="5" t="s">
        <v>619</v>
      </c>
      <c r="C122" s="2" t="s">
        <v>35</v>
      </c>
      <c r="D122" s="2">
        <v>0</v>
      </c>
      <c r="E122" s="2">
        <v>1792</v>
      </c>
      <c r="F122" s="2">
        <v>1868</v>
      </c>
      <c r="G122" s="2" t="s">
        <v>236</v>
      </c>
      <c r="H122" s="2" t="s">
        <v>54</v>
      </c>
      <c r="I122" s="2">
        <v>3250</v>
      </c>
      <c r="J122" s="2" t="s">
        <v>620</v>
      </c>
      <c r="K122" s="2" t="s">
        <v>621</v>
      </c>
      <c r="L122" s="2" t="s">
        <v>622</v>
      </c>
      <c r="M122" s="2" t="s">
        <v>623</v>
      </c>
      <c r="N122" s="2">
        <v>339</v>
      </c>
      <c r="O122" s="2">
        <v>107</v>
      </c>
      <c r="P122" s="2" t="s">
        <v>571</v>
      </c>
      <c r="Q122" s="2">
        <v>8924</v>
      </c>
      <c r="R122" s="2">
        <v>23</v>
      </c>
      <c r="S122" s="5" t="s">
        <v>624</v>
      </c>
      <c r="T122" s="2">
        <v>2</v>
      </c>
      <c r="U122" s="2" t="s">
        <v>625</v>
      </c>
      <c r="V122">
        <f t="shared" si="1"/>
        <v>0</v>
      </c>
    </row>
    <row r="123" spans="1:22" ht="28.8" customHeight="1" x14ac:dyDescent="0.3">
      <c r="A123" s="2">
        <v>88</v>
      </c>
      <c r="B123" s="5" t="s">
        <v>626</v>
      </c>
      <c r="C123" s="2" t="s">
        <v>35</v>
      </c>
      <c r="D123" s="2">
        <v>0</v>
      </c>
      <c r="E123" s="2">
        <v>1797</v>
      </c>
      <c r="F123" s="2">
        <v>1848</v>
      </c>
      <c r="G123" s="2"/>
      <c r="H123" s="2" t="s">
        <v>54</v>
      </c>
      <c r="I123" s="2">
        <v>2440</v>
      </c>
      <c r="J123" s="2" t="s">
        <v>627</v>
      </c>
      <c r="K123" s="2" t="s">
        <v>628</v>
      </c>
      <c r="L123" s="2" t="s">
        <v>629</v>
      </c>
      <c r="M123" s="2" t="s">
        <v>629</v>
      </c>
      <c r="N123" s="2">
        <v>288</v>
      </c>
      <c r="O123" s="2">
        <v>36</v>
      </c>
      <c r="P123" s="2" t="s">
        <v>571</v>
      </c>
      <c r="Q123" s="2">
        <v>11209</v>
      </c>
      <c r="R123" s="2">
        <v>48</v>
      </c>
      <c r="S123" s="5" t="s">
        <v>630</v>
      </c>
      <c r="T123" s="2">
        <v>2</v>
      </c>
      <c r="U123" s="2" t="s">
        <v>631</v>
      </c>
      <c r="V123">
        <f t="shared" si="1"/>
        <v>0</v>
      </c>
    </row>
    <row r="124" spans="1:22" ht="28.8" customHeight="1" x14ac:dyDescent="0.3">
      <c r="A124" s="2">
        <v>245</v>
      </c>
      <c r="B124" s="5" t="s">
        <v>632</v>
      </c>
      <c r="C124" s="2" t="s">
        <v>513</v>
      </c>
      <c r="D124" s="2">
        <v>0</v>
      </c>
      <c r="E124" s="2">
        <v>1797</v>
      </c>
      <c r="F124" s="2">
        <v>1828</v>
      </c>
      <c r="G124" s="2" t="s">
        <v>236</v>
      </c>
      <c r="H124" s="2" t="s">
        <v>514</v>
      </c>
      <c r="I124" s="2">
        <v>3308</v>
      </c>
      <c r="J124" s="2" t="s">
        <v>633</v>
      </c>
      <c r="K124" s="2" t="s">
        <v>634</v>
      </c>
      <c r="L124" s="2" t="s">
        <v>635</v>
      </c>
      <c r="M124" s="2" t="s">
        <v>636</v>
      </c>
      <c r="N124" s="2">
        <v>1087</v>
      </c>
      <c r="O124" s="2">
        <v>115</v>
      </c>
      <c r="P124" s="2" t="s">
        <v>571</v>
      </c>
      <c r="Q124" s="2">
        <v>33873</v>
      </c>
      <c r="R124" s="2">
        <v>99</v>
      </c>
      <c r="S124" s="5" t="s">
        <v>637</v>
      </c>
      <c r="T124" s="2">
        <v>1</v>
      </c>
      <c r="U124" s="2" t="s">
        <v>638</v>
      </c>
      <c r="V124">
        <f t="shared" si="1"/>
        <v>115</v>
      </c>
    </row>
    <row r="125" spans="1:22" x14ac:dyDescent="0.3">
      <c r="A125" s="2">
        <v>20</v>
      </c>
      <c r="B125" s="5" t="s">
        <v>639</v>
      </c>
      <c r="C125" s="2" t="s">
        <v>35</v>
      </c>
      <c r="D125" s="2">
        <v>0</v>
      </c>
      <c r="E125" s="2">
        <v>1801</v>
      </c>
      <c r="F125" s="2">
        <v>1835</v>
      </c>
      <c r="G125" s="2"/>
      <c r="H125" s="2" t="s">
        <v>54</v>
      </c>
      <c r="I125" s="2">
        <v>2160</v>
      </c>
      <c r="J125" s="2" t="s">
        <v>640</v>
      </c>
      <c r="K125" s="2" t="s">
        <v>641</v>
      </c>
      <c r="L125" s="2" t="s">
        <v>642</v>
      </c>
      <c r="M125" s="2" t="s">
        <v>642</v>
      </c>
      <c r="N125" s="2">
        <v>58</v>
      </c>
      <c r="O125" s="2">
        <v>12</v>
      </c>
      <c r="P125" s="2" t="s">
        <v>571</v>
      </c>
      <c r="Q125" s="2">
        <v>9952</v>
      </c>
      <c r="R125" s="2">
        <v>47</v>
      </c>
      <c r="S125" s="5" t="s">
        <v>643</v>
      </c>
      <c r="T125" s="2">
        <v>3</v>
      </c>
      <c r="U125" s="2" t="s">
        <v>644</v>
      </c>
      <c r="V125">
        <f t="shared" si="1"/>
        <v>0</v>
      </c>
    </row>
    <row r="126" spans="1:22" x14ac:dyDescent="0.3">
      <c r="A126" s="2">
        <v>23</v>
      </c>
      <c r="B126" s="5" t="s">
        <v>645</v>
      </c>
      <c r="C126" s="2" t="s">
        <v>35</v>
      </c>
      <c r="D126" s="2">
        <v>0</v>
      </c>
      <c r="E126" s="2">
        <v>1803</v>
      </c>
      <c r="F126" s="2">
        <v>1869</v>
      </c>
      <c r="G126" s="2"/>
      <c r="H126" s="2" t="s">
        <v>25</v>
      </c>
      <c r="I126" s="2">
        <v>2175</v>
      </c>
      <c r="J126" s="2" t="s">
        <v>646</v>
      </c>
      <c r="K126" s="2" t="s">
        <v>647</v>
      </c>
      <c r="L126" s="2" t="s">
        <v>648</v>
      </c>
      <c r="M126" s="2" t="s">
        <v>648</v>
      </c>
      <c r="N126" s="2">
        <v>102</v>
      </c>
      <c r="O126" s="2">
        <v>14</v>
      </c>
      <c r="P126" s="2" t="s">
        <v>571</v>
      </c>
      <c r="Q126" s="2">
        <v>44286</v>
      </c>
      <c r="R126" s="2">
        <v>132</v>
      </c>
      <c r="S126" s="5" t="s">
        <v>649</v>
      </c>
      <c r="T126" s="2">
        <v>2</v>
      </c>
      <c r="U126" s="2" t="s">
        <v>650</v>
      </c>
      <c r="V126">
        <f t="shared" si="1"/>
        <v>0</v>
      </c>
    </row>
    <row r="127" spans="1:22" ht="28.8" customHeight="1" x14ac:dyDescent="0.3">
      <c r="A127" s="2">
        <v>117</v>
      </c>
      <c r="B127" s="5" t="s">
        <v>651</v>
      </c>
      <c r="C127" s="2" t="s">
        <v>35</v>
      </c>
      <c r="D127" s="2">
        <v>0</v>
      </c>
      <c r="E127" s="2">
        <v>1804</v>
      </c>
      <c r="F127" s="2">
        <v>1857</v>
      </c>
      <c r="G127" s="2"/>
      <c r="H127" s="2" t="s">
        <v>652</v>
      </c>
      <c r="I127" s="2">
        <v>7393</v>
      </c>
      <c r="J127" s="2" t="s">
        <v>653</v>
      </c>
      <c r="K127" s="2" t="s">
        <v>654</v>
      </c>
      <c r="L127" s="2" t="s">
        <v>655</v>
      </c>
      <c r="M127" s="2" t="s">
        <v>656</v>
      </c>
      <c r="N127" s="2">
        <v>147</v>
      </c>
      <c r="O127" s="2">
        <v>53</v>
      </c>
      <c r="P127" s="2" t="s">
        <v>571</v>
      </c>
      <c r="Q127" s="2">
        <v>12248</v>
      </c>
      <c r="R127" s="2">
        <v>29</v>
      </c>
      <c r="S127" s="5" t="s">
        <v>657</v>
      </c>
      <c r="T127" s="2">
        <v>3</v>
      </c>
      <c r="U127" s="2" t="s">
        <v>658</v>
      </c>
      <c r="V127">
        <f t="shared" si="1"/>
        <v>0</v>
      </c>
    </row>
    <row r="128" spans="1:22" ht="28.8" customHeight="1" x14ac:dyDescent="0.3">
      <c r="A128" s="2">
        <v>183</v>
      </c>
      <c r="B128" s="5" t="s">
        <v>659</v>
      </c>
      <c r="C128" s="2" t="s">
        <v>35</v>
      </c>
      <c r="D128" s="2">
        <v>0</v>
      </c>
      <c r="E128" s="2">
        <v>1809</v>
      </c>
      <c r="F128" s="2">
        <v>1847</v>
      </c>
      <c r="G128" s="2"/>
      <c r="H128" s="2" t="s">
        <v>247</v>
      </c>
      <c r="I128" s="2">
        <v>2996</v>
      </c>
      <c r="J128" s="2" t="s">
        <v>660</v>
      </c>
      <c r="K128" s="2" t="s">
        <v>661</v>
      </c>
      <c r="L128" s="2" t="s">
        <v>662</v>
      </c>
      <c r="M128" s="2" t="s">
        <v>663</v>
      </c>
      <c r="N128" s="2">
        <v>589</v>
      </c>
      <c r="O128" s="2">
        <v>80</v>
      </c>
      <c r="P128" s="2" t="s">
        <v>571</v>
      </c>
      <c r="Q128" s="2">
        <v>13355</v>
      </c>
      <c r="R128" s="2">
        <v>37</v>
      </c>
      <c r="S128" s="5" t="s">
        <v>664</v>
      </c>
      <c r="T128" s="2">
        <v>2</v>
      </c>
      <c r="U128" s="2" t="s">
        <v>665</v>
      </c>
      <c r="V128">
        <f t="shared" si="1"/>
        <v>0</v>
      </c>
    </row>
    <row r="129" spans="1:22" ht="28.8" customHeight="1" x14ac:dyDescent="0.3">
      <c r="A129" s="2">
        <v>61</v>
      </c>
      <c r="B129" s="5" t="s">
        <v>666</v>
      </c>
      <c r="C129" s="2" t="s">
        <v>35</v>
      </c>
      <c r="D129" s="2">
        <v>0</v>
      </c>
      <c r="E129" s="2">
        <v>1810</v>
      </c>
      <c r="F129" s="2">
        <v>1849</v>
      </c>
      <c r="G129" s="2"/>
      <c r="H129" s="2" t="s">
        <v>667</v>
      </c>
      <c r="I129" s="2">
        <v>2329</v>
      </c>
      <c r="J129" s="2" t="s">
        <v>668</v>
      </c>
      <c r="K129" s="2" t="s">
        <v>669</v>
      </c>
      <c r="L129" s="2" t="s">
        <v>670</v>
      </c>
      <c r="M129" s="2" t="s">
        <v>671</v>
      </c>
      <c r="N129" s="2">
        <v>287</v>
      </c>
      <c r="O129" s="2">
        <v>28</v>
      </c>
      <c r="P129" s="2" t="s">
        <v>571</v>
      </c>
      <c r="Q129" s="2">
        <v>18118</v>
      </c>
      <c r="R129" s="2">
        <v>80</v>
      </c>
      <c r="S129" s="5" t="s">
        <v>672</v>
      </c>
      <c r="T129" s="2">
        <v>1</v>
      </c>
      <c r="U129" s="2" t="s">
        <v>673</v>
      </c>
      <c r="V129">
        <f t="shared" si="1"/>
        <v>0</v>
      </c>
    </row>
    <row r="130" spans="1:22" ht="28.8" customHeight="1" x14ac:dyDescent="0.3">
      <c r="A130" s="2">
        <v>247</v>
      </c>
      <c r="B130" s="5" t="s">
        <v>674</v>
      </c>
      <c r="C130" s="2" t="s">
        <v>35</v>
      </c>
      <c r="D130" s="2">
        <v>0</v>
      </c>
      <c r="E130" s="2">
        <v>1810</v>
      </c>
      <c r="F130" s="2">
        <v>1856</v>
      </c>
      <c r="G130" s="2" t="s">
        <v>236</v>
      </c>
      <c r="H130" s="2" t="s">
        <v>247</v>
      </c>
      <c r="I130" s="2">
        <v>3313</v>
      </c>
      <c r="J130" s="2" t="s">
        <v>675</v>
      </c>
      <c r="K130" s="2" t="s">
        <v>676</v>
      </c>
      <c r="L130" s="2" t="s">
        <v>677</v>
      </c>
      <c r="M130" s="2" t="s">
        <v>678</v>
      </c>
      <c r="N130" s="2">
        <v>765</v>
      </c>
      <c r="O130" s="2">
        <v>116</v>
      </c>
      <c r="P130" s="2" t="s">
        <v>571</v>
      </c>
      <c r="Q130" s="2">
        <v>20046</v>
      </c>
      <c r="R130" s="2">
        <v>85</v>
      </c>
      <c r="S130" s="5" t="s">
        <v>679</v>
      </c>
      <c r="T130" s="2">
        <v>1</v>
      </c>
      <c r="U130" s="2" t="s">
        <v>678</v>
      </c>
      <c r="V130">
        <f t="shared" ref="V130:V193" si="2">IF(C130=" ", 0, O130)</f>
        <v>0</v>
      </c>
    </row>
    <row r="131" spans="1:22" ht="28.8" customHeight="1" x14ac:dyDescent="0.3">
      <c r="A131" s="2">
        <v>168</v>
      </c>
      <c r="B131" s="5" t="s">
        <v>680</v>
      </c>
      <c r="C131" s="2" t="s">
        <v>681</v>
      </c>
      <c r="D131" s="2">
        <v>0</v>
      </c>
      <c r="E131" s="2">
        <v>1811</v>
      </c>
      <c r="F131" s="2">
        <v>1886</v>
      </c>
      <c r="G131" s="2" t="s">
        <v>236</v>
      </c>
      <c r="H131" s="2" t="s">
        <v>682</v>
      </c>
      <c r="I131" s="2">
        <v>2906</v>
      </c>
      <c r="J131" s="2" t="s">
        <v>683</v>
      </c>
      <c r="K131" s="2" t="s">
        <v>684</v>
      </c>
      <c r="L131" s="2" t="s">
        <v>685</v>
      </c>
      <c r="M131" s="2" t="s">
        <v>685</v>
      </c>
      <c r="N131" s="2">
        <v>1110</v>
      </c>
      <c r="O131" s="2">
        <v>72</v>
      </c>
      <c r="P131" s="2" t="s">
        <v>571</v>
      </c>
      <c r="Q131" s="2">
        <v>29178</v>
      </c>
      <c r="R131" s="2">
        <v>76</v>
      </c>
      <c r="S131" s="5" t="s">
        <v>686</v>
      </c>
      <c r="T131" s="2">
        <v>1</v>
      </c>
      <c r="U131" s="2" t="s">
        <v>687</v>
      </c>
      <c r="V131">
        <f t="shared" si="2"/>
        <v>72</v>
      </c>
    </row>
    <row r="132" spans="1:22" x14ac:dyDescent="0.3">
      <c r="A132" s="2">
        <v>283</v>
      </c>
      <c r="B132" s="5" t="s">
        <v>688</v>
      </c>
      <c r="C132" s="2" t="s">
        <v>35</v>
      </c>
      <c r="D132" s="2">
        <v>0</v>
      </c>
      <c r="E132" s="2">
        <v>1813</v>
      </c>
      <c r="F132" s="2">
        <v>1901</v>
      </c>
      <c r="G132" s="2"/>
      <c r="H132" s="2" t="s">
        <v>54</v>
      </c>
      <c r="I132" s="2">
        <v>3509</v>
      </c>
      <c r="J132" s="2" t="s">
        <v>689</v>
      </c>
      <c r="K132" s="2" t="s">
        <v>690</v>
      </c>
      <c r="L132" s="2" t="s">
        <v>691</v>
      </c>
      <c r="M132" s="2" t="s">
        <v>691</v>
      </c>
      <c r="N132" s="2">
        <v>84</v>
      </c>
      <c r="O132" s="2">
        <v>133</v>
      </c>
      <c r="P132" s="2" t="s">
        <v>692</v>
      </c>
      <c r="Q132" s="2">
        <v>20051</v>
      </c>
      <c r="R132" s="2">
        <v>73</v>
      </c>
      <c r="S132" s="5" t="s">
        <v>693</v>
      </c>
      <c r="T132" s="2">
        <v>1</v>
      </c>
      <c r="U132" s="2" t="s">
        <v>691</v>
      </c>
      <c r="V132">
        <f t="shared" si="2"/>
        <v>0</v>
      </c>
    </row>
    <row r="133" spans="1:22" ht="28.8" customHeight="1" x14ac:dyDescent="0.3">
      <c r="A133" s="2">
        <v>288</v>
      </c>
      <c r="B133" s="5" t="s">
        <v>694</v>
      </c>
      <c r="C133" s="2" t="s">
        <v>35</v>
      </c>
      <c r="D133" s="2">
        <v>0</v>
      </c>
      <c r="E133" s="2">
        <v>1813</v>
      </c>
      <c r="F133" s="2">
        <v>1883</v>
      </c>
      <c r="G133" s="2" t="s">
        <v>236</v>
      </c>
      <c r="H133" s="2" t="s">
        <v>247</v>
      </c>
      <c r="I133" s="2">
        <v>3530</v>
      </c>
      <c r="J133" s="2" t="s">
        <v>695</v>
      </c>
      <c r="K133" s="2" t="s">
        <v>696</v>
      </c>
      <c r="L133" s="2" t="s">
        <v>697</v>
      </c>
      <c r="M133" s="2" t="s">
        <v>697</v>
      </c>
      <c r="N133" s="2">
        <v>79</v>
      </c>
      <c r="O133" s="2">
        <v>137</v>
      </c>
      <c r="P133" s="2" t="s">
        <v>692</v>
      </c>
      <c r="Q133" s="2">
        <v>16217</v>
      </c>
      <c r="R133" s="2">
        <v>34</v>
      </c>
      <c r="S133" s="5" t="s">
        <v>698</v>
      </c>
      <c r="T133" s="2">
        <v>1</v>
      </c>
      <c r="U133" s="2" t="s">
        <v>699</v>
      </c>
      <c r="V133">
        <f t="shared" si="2"/>
        <v>0</v>
      </c>
    </row>
    <row r="134" spans="1:22" x14ac:dyDescent="0.3">
      <c r="A134" s="2">
        <v>125</v>
      </c>
      <c r="B134" s="5" t="s">
        <v>700</v>
      </c>
      <c r="C134" s="2" t="s">
        <v>35</v>
      </c>
      <c r="D134" s="2">
        <v>0</v>
      </c>
      <c r="E134" s="2">
        <v>1818</v>
      </c>
      <c r="F134" s="2">
        <v>1893</v>
      </c>
      <c r="G134" s="2"/>
      <c r="H134" s="2" t="s">
        <v>25</v>
      </c>
      <c r="I134" s="2">
        <v>2630</v>
      </c>
      <c r="J134" s="2" t="s">
        <v>701</v>
      </c>
      <c r="K134" s="2" t="s">
        <v>702</v>
      </c>
      <c r="L134" s="2" t="s">
        <v>703</v>
      </c>
      <c r="M134" s="2" t="s">
        <v>703</v>
      </c>
      <c r="N134" s="2">
        <v>188</v>
      </c>
      <c r="O134" s="2">
        <v>56</v>
      </c>
      <c r="P134" s="2" t="s">
        <v>571</v>
      </c>
      <c r="Q134" s="2">
        <v>3693</v>
      </c>
      <c r="R134" s="2">
        <v>16</v>
      </c>
      <c r="S134" s="5"/>
      <c r="T134" s="2">
        <v>3</v>
      </c>
      <c r="U134" s="2" t="s">
        <v>704</v>
      </c>
      <c r="V134">
        <f t="shared" si="2"/>
        <v>0</v>
      </c>
    </row>
    <row r="135" spans="1:22" x14ac:dyDescent="0.3">
      <c r="A135" s="2">
        <v>199</v>
      </c>
      <c r="B135" s="5" t="s">
        <v>705</v>
      </c>
      <c r="C135" s="2" t="s">
        <v>35</v>
      </c>
      <c r="D135" s="2">
        <v>0</v>
      </c>
      <c r="E135" s="2">
        <v>1819</v>
      </c>
      <c r="F135" s="2">
        <v>1880</v>
      </c>
      <c r="G135" s="2"/>
      <c r="H135" s="2" t="s">
        <v>706</v>
      </c>
      <c r="I135" s="2">
        <v>3100</v>
      </c>
      <c r="J135" s="2" t="s">
        <v>707</v>
      </c>
      <c r="K135" s="2" t="s">
        <v>708</v>
      </c>
      <c r="L135" s="2" t="s">
        <v>709</v>
      </c>
      <c r="M135" s="2" t="s">
        <v>709</v>
      </c>
      <c r="N135" s="2">
        <v>111</v>
      </c>
      <c r="O135" s="2">
        <v>88</v>
      </c>
      <c r="P135" s="2" t="s">
        <v>692</v>
      </c>
      <c r="Q135" s="2">
        <v>2590</v>
      </c>
      <c r="R135" s="2">
        <v>10</v>
      </c>
      <c r="S135" s="5" t="s">
        <v>710</v>
      </c>
      <c r="T135" s="2">
        <v>4</v>
      </c>
      <c r="U135" s="2" t="s">
        <v>711</v>
      </c>
      <c r="V135">
        <f t="shared" si="2"/>
        <v>0</v>
      </c>
    </row>
    <row r="136" spans="1:22" x14ac:dyDescent="0.3">
      <c r="A136" s="2">
        <v>268</v>
      </c>
      <c r="B136" s="5" t="s">
        <v>712</v>
      </c>
      <c r="C136" s="2" t="s">
        <v>35</v>
      </c>
      <c r="D136" s="2">
        <v>0</v>
      </c>
      <c r="E136" s="2">
        <v>1819</v>
      </c>
      <c r="F136" s="2">
        <v>1895</v>
      </c>
      <c r="G136" s="2"/>
      <c r="H136" s="2" t="s">
        <v>514</v>
      </c>
      <c r="I136" s="2">
        <v>3425</v>
      </c>
      <c r="J136" s="2" t="s">
        <v>713</v>
      </c>
      <c r="K136" s="2" t="s">
        <v>714</v>
      </c>
      <c r="L136" s="2" t="s">
        <v>715</v>
      </c>
      <c r="M136" s="2" t="s">
        <v>715</v>
      </c>
      <c r="N136" s="2">
        <v>80</v>
      </c>
      <c r="O136" s="2">
        <v>127</v>
      </c>
      <c r="P136" s="2" t="s">
        <v>571</v>
      </c>
      <c r="Q136" s="2">
        <v>1477</v>
      </c>
      <c r="R136" s="2">
        <v>3</v>
      </c>
      <c r="S136" s="5"/>
      <c r="T136" s="2">
        <v>4</v>
      </c>
      <c r="U136" s="2" t="s">
        <v>716</v>
      </c>
      <c r="V136">
        <f t="shared" si="2"/>
        <v>0</v>
      </c>
    </row>
    <row r="137" spans="1:22" x14ac:dyDescent="0.3">
      <c r="A137" s="2">
        <v>103</v>
      </c>
      <c r="B137" s="5" t="s">
        <v>717</v>
      </c>
      <c r="C137" s="2" t="s">
        <v>35</v>
      </c>
      <c r="D137" s="2">
        <v>0</v>
      </c>
      <c r="E137" s="2">
        <v>1822</v>
      </c>
      <c r="F137" s="2">
        <v>1890</v>
      </c>
      <c r="G137" s="2"/>
      <c r="H137" s="2" t="s">
        <v>718</v>
      </c>
      <c r="I137" s="2">
        <v>2536</v>
      </c>
      <c r="J137" s="2" t="s">
        <v>719</v>
      </c>
      <c r="K137" s="2" t="s">
        <v>720</v>
      </c>
      <c r="L137" s="2" t="s">
        <v>721</v>
      </c>
      <c r="M137" s="2" t="s">
        <v>721</v>
      </c>
      <c r="N137" s="2">
        <v>101</v>
      </c>
      <c r="O137" s="2">
        <v>45</v>
      </c>
      <c r="P137" s="2" t="s">
        <v>571</v>
      </c>
      <c r="Q137" s="2">
        <v>3801</v>
      </c>
      <c r="R137" s="2">
        <v>5</v>
      </c>
      <c r="S137" s="5" t="s">
        <v>722</v>
      </c>
      <c r="T137" s="2">
        <v>2</v>
      </c>
      <c r="U137" s="2" t="s">
        <v>723</v>
      </c>
      <c r="V137">
        <f t="shared" si="2"/>
        <v>0</v>
      </c>
    </row>
    <row r="138" spans="1:22" x14ac:dyDescent="0.3">
      <c r="A138" s="2">
        <v>160</v>
      </c>
      <c r="B138" s="5" t="s">
        <v>724</v>
      </c>
      <c r="C138" s="2" t="s">
        <v>35</v>
      </c>
      <c r="D138" s="2">
        <v>0</v>
      </c>
      <c r="E138" s="2">
        <v>1823</v>
      </c>
      <c r="F138" s="2">
        <v>1892</v>
      </c>
      <c r="G138" s="2"/>
      <c r="H138" s="2" t="s">
        <v>25</v>
      </c>
      <c r="I138" s="2">
        <v>9875</v>
      </c>
      <c r="J138" s="2" t="s">
        <v>725</v>
      </c>
      <c r="K138" s="2" t="s">
        <v>726</v>
      </c>
      <c r="L138" s="2" t="s">
        <v>727</v>
      </c>
      <c r="M138" s="2" t="s">
        <v>727</v>
      </c>
      <c r="N138" s="2">
        <v>43</v>
      </c>
      <c r="O138" s="2">
        <v>0</v>
      </c>
      <c r="P138" s="2" t="s">
        <v>692</v>
      </c>
      <c r="Q138" s="2">
        <v>0</v>
      </c>
      <c r="R138" s="2">
        <v>0</v>
      </c>
      <c r="S138" s="5"/>
      <c r="T138" s="2">
        <v>4</v>
      </c>
      <c r="U138" s="2"/>
      <c r="V138">
        <f t="shared" si="2"/>
        <v>0</v>
      </c>
    </row>
    <row r="139" spans="1:22" x14ac:dyDescent="0.3">
      <c r="A139" s="2">
        <v>42</v>
      </c>
      <c r="B139" s="5" t="s">
        <v>728</v>
      </c>
      <c r="C139" s="2" t="s">
        <v>35</v>
      </c>
      <c r="D139" s="2">
        <v>0</v>
      </c>
      <c r="E139" s="2">
        <v>1824</v>
      </c>
      <c r="F139" s="2">
        <v>1896</v>
      </c>
      <c r="G139" s="2"/>
      <c r="H139" s="2" t="s">
        <v>514</v>
      </c>
      <c r="I139" s="2">
        <v>2258</v>
      </c>
      <c r="J139" s="2" t="s">
        <v>729</v>
      </c>
      <c r="K139" s="2" t="s">
        <v>730</v>
      </c>
      <c r="L139" s="2" t="s">
        <v>731</v>
      </c>
      <c r="M139" s="2" t="s">
        <v>731</v>
      </c>
      <c r="N139" s="2">
        <v>92</v>
      </c>
      <c r="O139" s="2">
        <v>23</v>
      </c>
      <c r="P139" s="2" t="s">
        <v>692</v>
      </c>
      <c r="Q139" s="2">
        <v>18394</v>
      </c>
      <c r="R139" s="2">
        <v>15</v>
      </c>
      <c r="S139" s="5"/>
      <c r="T139" s="2">
        <v>2</v>
      </c>
      <c r="U139" s="2" t="s">
        <v>732</v>
      </c>
      <c r="V139">
        <f t="shared" si="2"/>
        <v>0</v>
      </c>
    </row>
    <row r="140" spans="1:22" x14ac:dyDescent="0.3">
      <c r="A140" s="2">
        <v>255</v>
      </c>
      <c r="B140" s="5" t="s">
        <v>733</v>
      </c>
      <c r="C140" s="2" t="s">
        <v>35</v>
      </c>
      <c r="D140" s="2">
        <v>0</v>
      </c>
      <c r="E140" s="2">
        <v>1824</v>
      </c>
      <c r="F140" s="2">
        <v>1884</v>
      </c>
      <c r="G140" s="2" t="s">
        <v>236</v>
      </c>
      <c r="H140" s="2" t="s">
        <v>392</v>
      </c>
      <c r="I140" s="2">
        <v>3367</v>
      </c>
      <c r="J140" s="2" t="s">
        <v>734</v>
      </c>
      <c r="K140" s="2" t="s">
        <v>735</v>
      </c>
      <c r="L140" s="2" t="s">
        <v>736</v>
      </c>
      <c r="M140" s="2" t="s">
        <v>736</v>
      </c>
      <c r="N140" s="2">
        <v>151</v>
      </c>
      <c r="O140" s="2">
        <v>121</v>
      </c>
      <c r="P140" s="2" t="s">
        <v>692</v>
      </c>
      <c r="Q140" s="2">
        <v>1847</v>
      </c>
      <c r="R140" s="2">
        <v>5</v>
      </c>
      <c r="S140" s="5" t="s">
        <v>737</v>
      </c>
      <c r="T140" s="2">
        <v>2</v>
      </c>
      <c r="U140" s="2" t="s">
        <v>738</v>
      </c>
      <c r="V140">
        <f t="shared" si="2"/>
        <v>0</v>
      </c>
    </row>
    <row r="141" spans="1:22" x14ac:dyDescent="0.3">
      <c r="A141" s="2">
        <v>264</v>
      </c>
      <c r="B141" s="5" t="s">
        <v>739</v>
      </c>
      <c r="C141" s="2" t="s">
        <v>35</v>
      </c>
      <c r="D141" s="2">
        <v>0</v>
      </c>
      <c r="E141" s="2">
        <v>1825</v>
      </c>
      <c r="F141" s="2">
        <v>1899</v>
      </c>
      <c r="G141" s="2"/>
      <c r="H141" s="2" t="s">
        <v>514</v>
      </c>
      <c r="I141" s="2">
        <v>3411</v>
      </c>
      <c r="J141" s="2" t="s">
        <v>740</v>
      </c>
      <c r="K141" s="2" t="s">
        <v>741</v>
      </c>
      <c r="L141" s="2" t="s">
        <v>742</v>
      </c>
      <c r="M141" s="2" t="s">
        <v>742</v>
      </c>
      <c r="N141" s="2">
        <v>574</v>
      </c>
      <c r="O141" s="2">
        <v>124</v>
      </c>
      <c r="P141" s="2" t="s">
        <v>692</v>
      </c>
      <c r="Q141" s="2">
        <v>8599</v>
      </c>
      <c r="R141" s="2">
        <v>18</v>
      </c>
      <c r="S141" s="5" t="s">
        <v>743</v>
      </c>
      <c r="T141" s="2">
        <v>2</v>
      </c>
      <c r="U141" s="2" t="s">
        <v>742</v>
      </c>
      <c r="V141">
        <f t="shared" si="2"/>
        <v>0</v>
      </c>
    </row>
    <row r="142" spans="1:22" ht="28.8" customHeight="1" x14ac:dyDescent="0.3">
      <c r="A142" s="2">
        <v>122</v>
      </c>
      <c r="B142" s="5" t="s">
        <v>744</v>
      </c>
      <c r="C142" s="2" t="s">
        <v>35</v>
      </c>
      <c r="D142" s="2">
        <v>0</v>
      </c>
      <c r="E142" s="2">
        <v>1829</v>
      </c>
      <c r="F142" s="2">
        <v>1869</v>
      </c>
      <c r="G142" s="2"/>
      <c r="H142" s="2" t="s">
        <v>543</v>
      </c>
      <c r="I142" s="2">
        <v>2626</v>
      </c>
      <c r="J142" s="2" t="s">
        <v>745</v>
      </c>
      <c r="K142" s="2" t="s">
        <v>746</v>
      </c>
      <c r="L142" s="2" t="s">
        <v>747</v>
      </c>
      <c r="M142" s="2" t="s">
        <v>747</v>
      </c>
      <c r="N142" s="2">
        <v>149</v>
      </c>
      <c r="O142" s="2">
        <v>55</v>
      </c>
      <c r="P142" s="2" t="s">
        <v>571</v>
      </c>
      <c r="Q142" s="2">
        <v>569</v>
      </c>
      <c r="R142" s="2">
        <v>1</v>
      </c>
      <c r="S142" s="5"/>
      <c r="T142" s="2">
        <v>4</v>
      </c>
      <c r="U142" s="2" t="s">
        <v>748</v>
      </c>
      <c r="V142">
        <f t="shared" si="2"/>
        <v>0</v>
      </c>
    </row>
    <row r="143" spans="1:22" x14ac:dyDescent="0.3">
      <c r="A143" s="2">
        <v>232</v>
      </c>
      <c r="B143" s="5" t="s">
        <v>749</v>
      </c>
      <c r="C143" s="2" t="s">
        <v>35</v>
      </c>
      <c r="D143" s="2">
        <v>0</v>
      </c>
      <c r="E143" s="2">
        <v>1829</v>
      </c>
      <c r="F143" s="2">
        <v>1894</v>
      </c>
      <c r="G143" s="2"/>
      <c r="H143" s="2" t="s">
        <v>652</v>
      </c>
      <c r="I143" s="2">
        <v>3257</v>
      </c>
      <c r="J143" s="2" t="s">
        <v>750</v>
      </c>
      <c r="K143" s="2" t="s">
        <v>751</v>
      </c>
      <c r="L143" s="2" t="s">
        <v>752</v>
      </c>
      <c r="M143" s="2" t="s">
        <v>752</v>
      </c>
      <c r="N143" s="2">
        <v>163</v>
      </c>
      <c r="O143" s="2">
        <v>108</v>
      </c>
      <c r="P143" s="2" t="s">
        <v>692</v>
      </c>
      <c r="Q143" s="2">
        <v>3600</v>
      </c>
      <c r="R143" s="2">
        <v>13</v>
      </c>
      <c r="S143" s="5"/>
      <c r="T143" s="2">
        <v>4</v>
      </c>
      <c r="U143" s="2" t="s">
        <v>753</v>
      </c>
      <c r="V143">
        <f t="shared" si="2"/>
        <v>0</v>
      </c>
    </row>
    <row r="144" spans="1:22" x14ac:dyDescent="0.3">
      <c r="A144" s="2">
        <v>119</v>
      </c>
      <c r="B144" s="5" t="s">
        <v>754</v>
      </c>
      <c r="C144" s="2" t="s">
        <v>35</v>
      </c>
      <c r="D144" s="2">
        <v>0</v>
      </c>
      <c r="E144" s="2">
        <v>1830</v>
      </c>
      <c r="F144" s="2">
        <v>1915</v>
      </c>
      <c r="G144" s="2"/>
      <c r="H144" s="2" t="s">
        <v>682</v>
      </c>
      <c r="I144" s="2">
        <v>7181</v>
      </c>
      <c r="J144" s="2" t="s">
        <v>755</v>
      </c>
      <c r="K144" s="2" t="s">
        <v>756</v>
      </c>
      <c r="L144" s="2" t="s">
        <v>757</v>
      </c>
      <c r="M144" s="2" t="s">
        <v>757</v>
      </c>
      <c r="N144" s="2">
        <v>61</v>
      </c>
      <c r="O144" s="2">
        <v>0</v>
      </c>
      <c r="P144" s="2" t="s">
        <v>692</v>
      </c>
      <c r="Q144" s="2">
        <v>0</v>
      </c>
      <c r="R144" s="2">
        <v>0</v>
      </c>
      <c r="S144" s="5"/>
      <c r="T144" s="2">
        <v>4</v>
      </c>
      <c r="U144" s="2"/>
      <c r="V144">
        <f t="shared" si="2"/>
        <v>0</v>
      </c>
    </row>
    <row r="145" spans="1:22" x14ac:dyDescent="0.3">
      <c r="A145" s="2">
        <v>34</v>
      </c>
      <c r="B145" s="5" t="s">
        <v>758</v>
      </c>
      <c r="C145" s="2" t="s">
        <v>759</v>
      </c>
      <c r="D145" s="2">
        <v>0</v>
      </c>
      <c r="E145" s="2">
        <v>1833</v>
      </c>
      <c r="F145" s="2">
        <v>1887</v>
      </c>
      <c r="G145" s="2"/>
      <c r="H145" s="2" t="s">
        <v>652</v>
      </c>
      <c r="I145" s="2">
        <v>2225</v>
      </c>
      <c r="J145" s="2" t="s">
        <v>760</v>
      </c>
      <c r="K145" s="2" t="s">
        <v>761</v>
      </c>
      <c r="L145" s="2" t="s">
        <v>762</v>
      </c>
      <c r="M145" s="2" t="s">
        <v>762</v>
      </c>
      <c r="N145" s="2">
        <v>46</v>
      </c>
      <c r="O145" s="2">
        <v>18</v>
      </c>
      <c r="P145" s="2" t="s">
        <v>692</v>
      </c>
      <c r="Q145" s="2">
        <v>17012</v>
      </c>
      <c r="R145" s="2">
        <v>39</v>
      </c>
      <c r="S145" s="5" t="s">
        <v>763</v>
      </c>
      <c r="T145" s="2">
        <v>2</v>
      </c>
      <c r="U145" s="2" t="s">
        <v>764</v>
      </c>
      <c r="V145">
        <f t="shared" si="2"/>
        <v>18</v>
      </c>
    </row>
    <row r="146" spans="1:22" x14ac:dyDescent="0.3">
      <c r="A146" s="2">
        <v>38</v>
      </c>
      <c r="B146" s="5" t="s">
        <v>765</v>
      </c>
      <c r="C146" s="2" t="s">
        <v>35</v>
      </c>
      <c r="D146" s="2">
        <v>0</v>
      </c>
      <c r="E146" s="2">
        <v>1833</v>
      </c>
      <c r="F146" s="2">
        <v>1897</v>
      </c>
      <c r="G146" s="2" t="s">
        <v>236</v>
      </c>
      <c r="H146" s="2" t="s">
        <v>247</v>
      </c>
      <c r="I146" s="2">
        <v>2239</v>
      </c>
      <c r="J146" s="2" t="s">
        <v>766</v>
      </c>
      <c r="K146" s="2" t="s">
        <v>767</v>
      </c>
      <c r="L146" s="2" t="s">
        <v>768</v>
      </c>
      <c r="M146" s="2" t="s">
        <v>768</v>
      </c>
      <c r="N146" s="2">
        <v>692</v>
      </c>
      <c r="O146" s="2">
        <v>19</v>
      </c>
      <c r="P146" s="2" t="s">
        <v>692</v>
      </c>
      <c r="Q146" s="2">
        <v>44060</v>
      </c>
      <c r="R146" s="2">
        <v>110</v>
      </c>
      <c r="S146" s="5" t="s">
        <v>769</v>
      </c>
      <c r="T146" s="2">
        <v>1</v>
      </c>
      <c r="U146" s="2" t="s">
        <v>770</v>
      </c>
      <c r="V146">
        <f t="shared" si="2"/>
        <v>0</v>
      </c>
    </row>
    <row r="147" spans="1:22" x14ac:dyDescent="0.3">
      <c r="A147" s="2">
        <v>75</v>
      </c>
      <c r="B147" s="5" t="s">
        <v>771</v>
      </c>
      <c r="C147" s="2" t="s">
        <v>759</v>
      </c>
      <c r="D147" s="2">
        <v>0</v>
      </c>
      <c r="E147" s="2">
        <v>1835</v>
      </c>
      <c r="F147" s="2">
        <v>1918</v>
      </c>
      <c r="G147" s="2"/>
      <c r="H147" s="2" t="s">
        <v>652</v>
      </c>
      <c r="I147" s="2">
        <v>2372</v>
      </c>
      <c r="J147" s="2" t="s">
        <v>772</v>
      </c>
      <c r="K147" s="2" t="s">
        <v>773</v>
      </c>
      <c r="L147" s="2" t="s">
        <v>774</v>
      </c>
      <c r="M147" s="2" t="s">
        <v>774</v>
      </c>
      <c r="N147" s="2">
        <v>91</v>
      </c>
      <c r="O147" s="2">
        <v>0</v>
      </c>
      <c r="P147" s="2" t="s">
        <v>571</v>
      </c>
      <c r="Q147" s="2">
        <v>0</v>
      </c>
      <c r="R147" s="2">
        <v>0</v>
      </c>
      <c r="S147" s="5"/>
      <c r="T147" s="2">
        <v>4</v>
      </c>
      <c r="U147" s="2"/>
      <c r="V147">
        <f t="shared" si="2"/>
        <v>0</v>
      </c>
    </row>
    <row r="148" spans="1:22" x14ac:dyDescent="0.3">
      <c r="A148" s="2">
        <v>234</v>
      </c>
      <c r="B148" s="5" t="s">
        <v>775</v>
      </c>
      <c r="C148" s="2" t="s">
        <v>35</v>
      </c>
      <c r="D148" s="2">
        <v>0</v>
      </c>
      <c r="E148" s="2">
        <v>1835</v>
      </c>
      <c r="F148" s="2">
        <v>1921</v>
      </c>
      <c r="G148" s="2" t="s">
        <v>236</v>
      </c>
      <c r="H148" s="2" t="s">
        <v>25</v>
      </c>
      <c r="I148" s="2">
        <v>3264</v>
      </c>
      <c r="J148" s="2" t="s">
        <v>776</v>
      </c>
      <c r="K148" s="2" t="s">
        <v>777</v>
      </c>
      <c r="L148" s="2" t="s">
        <v>778</v>
      </c>
      <c r="M148" s="2" t="s">
        <v>778</v>
      </c>
      <c r="N148" s="2">
        <v>270</v>
      </c>
      <c r="O148" s="2">
        <v>109</v>
      </c>
      <c r="P148" s="2" t="s">
        <v>692</v>
      </c>
      <c r="Q148" s="2">
        <v>13118</v>
      </c>
      <c r="R148" s="2">
        <v>42</v>
      </c>
      <c r="S148" s="5"/>
      <c r="T148" s="2">
        <v>2</v>
      </c>
      <c r="U148" s="2" t="s">
        <v>779</v>
      </c>
      <c r="V148">
        <f t="shared" si="2"/>
        <v>0</v>
      </c>
    </row>
    <row r="149" spans="1:22" x14ac:dyDescent="0.3">
      <c r="A149" s="2">
        <v>295</v>
      </c>
      <c r="B149" s="5" t="s">
        <v>780</v>
      </c>
      <c r="C149" s="2" t="s">
        <v>35</v>
      </c>
      <c r="D149" s="2">
        <v>0</v>
      </c>
      <c r="E149" s="2">
        <v>1835</v>
      </c>
      <c r="F149" s="2">
        <v>1880</v>
      </c>
      <c r="G149" s="2"/>
      <c r="H149" s="2" t="s">
        <v>667</v>
      </c>
      <c r="I149" s="2">
        <v>3561</v>
      </c>
      <c r="J149" s="2" t="s">
        <v>781</v>
      </c>
      <c r="K149" s="2" t="s">
        <v>782</v>
      </c>
      <c r="L149" s="2" t="s">
        <v>783</v>
      </c>
      <c r="M149" s="2" t="s">
        <v>783</v>
      </c>
      <c r="N149" s="2">
        <v>42</v>
      </c>
      <c r="O149" s="2">
        <v>0</v>
      </c>
      <c r="P149" s="2" t="s">
        <v>692</v>
      </c>
      <c r="Q149" s="2">
        <v>0</v>
      </c>
      <c r="R149" s="2">
        <v>0</v>
      </c>
      <c r="S149" s="5"/>
      <c r="T149" s="2">
        <v>4</v>
      </c>
      <c r="U149" s="2"/>
      <c r="V149">
        <f t="shared" si="2"/>
        <v>0</v>
      </c>
    </row>
    <row r="150" spans="1:22" x14ac:dyDescent="0.3">
      <c r="A150" s="2">
        <v>79</v>
      </c>
      <c r="B150" s="5" t="s">
        <v>784</v>
      </c>
      <c r="C150" s="2" t="s">
        <v>35</v>
      </c>
      <c r="D150" s="2">
        <v>0</v>
      </c>
      <c r="E150" s="2">
        <v>1836</v>
      </c>
      <c r="F150" s="2">
        <v>1891</v>
      </c>
      <c r="G150" s="2"/>
      <c r="H150" s="2" t="s">
        <v>25</v>
      </c>
      <c r="I150" s="2">
        <v>6762</v>
      </c>
      <c r="J150" s="2" t="s">
        <v>785</v>
      </c>
      <c r="K150" s="2" t="s">
        <v>786</v>
      </c>
      <c r="L150" s="2" t="s">
        <v>787</v>
      </c>
      <c r="M150" s="2" t="s">
        <v>787</v>
      </c>
      <c r="N150" s="2">
        <v>30</v>
      </c>
      <c r="O150" s="2">
        <v>33</v>
      </c>
      <c r="P150" s="2" t="s">
        <v>692</v>
      </c>
      <c r="Q150" s="2">
        <v>9155</v>
      </c>
      <c r="R150" s="2">
        <v>42</v>
      </c>
      <c r="S150" s="5"/>
      <c r="T150" s="2">
        <v>4</v>
      </c>
      <c r="U150" s="2" t="s">
        <v>788</v>
      </c>
      <c r="V150">
        <f t="shared" si="2"/>
        <v>0</v>
      </c>
    </row>
    <row r="151" spans="1:22" x14ac:dyDescent="0.3">
      <c r="A151" s="2">
        <v>13</v>
      </c>
      <c r="B151" s="5" t="s">
        <v>789</v>
      </c>
      <c r="C151" s="2" t="s">
        <v>759</v>
      </c>
      <c r="D151" s="2">
        <v>0</v>
      </c>
      <c r="E151" s="2">
        <v>1837</v>
      </c>
      <c r="F151" s="2">
        <v>1910</v>
      </c>
      <c r="G151" s="2"/>
      <c r="H151" s="2" t="s">
        <v>652</v>
      </c>
      <c r="I151" s="2">
        <v>2122</v>
      </c>
      <c r="J151" s="2" t="s">
        <v>790</v>
      </c>
      <c r="K151" s="2" t="s">
        <v>791</v>
      </c>
      <c r="L151" s="2" t="s">
        <v>792</v>
      </c>
      <c r="M151" s="2" t="s">
        <v>792</v>
      </c>
      <c r="N151" s="2">
        <v>119</v>
      </c>
      <c r="O151" s="2">
        <v>0</v>
      </c>
      <c r="P151" s="2" t="s">
        <v>692</v>
      </c>
      <c r="Q151" s="2">
        <v>0</v>
      </c>
      <c r="R151" s="2">
        <v>0</v>
      </c>
      <c r="S151" s="5"/>
      <c r="T151" s="2">
        <v>4</v>
      </c>
      <c r="U151" s="2"/>
      <c r="V151">
        <f t="shared" si="2"/>
        <v>0</v>
      </c>
    </row>
    <row r="152" spans="1:22" x14ac:dyDescent="0.3">
      <c r="A152" s="2">
        <v>29</v>
      </c>
      <c r="B152" s="5" t="s">
        <v>793</v>
      </c>
      <c r="C152" s="2" t="s">
        <v>35</v>
      </c>
      <c r="D152" s="2">
        <v>0</v>
      </c>
      <c r="E152" s="2">
        <v>1838</v>
      </c>
      <c r="F152" s="2">
        <v>1875</v>
      </c>
      <c r="G152" s="2"/>
      <c r="H152" s="2" t="s">
        <v>25</v>
      </c>
      <c r="I152" s="2">
        <v>2196</v>
      </c>
      <c r="J152" s="2" t="s">
        <v>794</v>
      </c>
      <c r="K152" s="2" t="s">
        <v>795</v>
      </c>
      <c r="L152" s="2" t="s">
        <v>796</v>
      </c>
      <c r="M152" s="2" t="s">
        <v>796</v>
      </c>
      <c r="N152" s="2">
        <v>93</v>
      </c>
      <c r="O152" s="2">
        <v>16</v>
      </c>
      <c r="P152" s="2" t="s">
        <v>571</v>
      </c>
      <c r="Q152" s="2">
        <v>7911</v>
      </c>
      <c r="R152" s="2">
        <v>27</v>
      </c>
      <c r="S152" s="5" t="s">
        <v>797</v>
      </c>
      <c r="T152" s="2">
        <v>2</v>
      </c>
      <c r="U152" s="2" t="s">
        <v>798</v>
      </c>
      <c r="V152">
        <f t="shared" si="2"/>
        <v>0</v>
      </c>
    </row>
    <row r="153" spans="1:22" x14ac:dyDescent="0.3">
      <c r="A153" s="2">
        <v>41</v>
      </c>
      <c r="B153" s="5" t="s">
        <v>799</v>
      </c>
      <c r="C153" s="2" t="s">
        <v>35</v>
      </c>
      <c r="D153" s="2">
        <v>0</v>
      </c>
      <c r="E153" s="2">
        <v>1838</v>
      </c>
      <c r="F153" s="2">
        <v>1920</v>
      </c>
      <c r="G153" s="2"/>
      <c r="H153" s="2" t="s">
        <v>247</v>
      </c>
      <c r="I153" s="2">
        <v>2257</v>
      </c>
      <c r="J153" s="2" t="s">
        <v>800</v>
      </c>
      <c r="K153" s="2" t="s">
        <v>801</v>
      </c>
      <c r="L153" s="2" t="s">
        <v>802</v>
      </c>
      <c r="M153" s="2" t="s">
        <v>802</v>
      </c>
      <c r="N153" s="2">
        <v>69</v>
      </c>
      <c r="O153" s="2">
        <v>22</v>
      </c>
      <c r="P153" s="2" t="s">
        <v>571</v>
      </c>
      <c r="Q153" s="2">
        <v>8344</v>
      </c>
      <c r="R153" s="2">
        <v>17</v>
      </c>
      <c r="S153" s="5"/>
      <c r="T153" s="2">
        <v>4</v>
      </c>
      <c r="U153" s="2" t="s">
        <v>803</v>
      </c>
      <c r="V153">
        <f t="shared" si="2"/>
        <v>0</v>
      </c>
    </row>
    <row r="154" spans="1:22" ht="28.8" customHeight="1" x14ac:dyDescent="0.3">
      <c r="A154" s="2">
        <v>193</v>
      </c>
      <c r="B154" s="5" t="s">
        <v>804</v>
      </c>
      <c r="C154" s="2" t="s">
        <v>759</v>
      </c>
      <c r="D154" s="2">
        <v>0</v>
      </c>
      <c r="E154" s="2">
        <v>1839</v>
      </c>
      <c r="F154" s="2">
        <v>1881</v>
      </c>
      <c r="G154" s="2"/>
      <c r="H154" s="2" t="s">
        <v>652</v>
      </c>
      <c r="I154" s="2">
        <v>3058</v>
      </c>
      <c r="J154" s="2" t="s">
        <v>805</v>
      </c>
      <c r="K154" s="2" t="s">
        <v>806</v>
      </c>
      <c r="L154" s="2" t="s">
        <v>807</v>
      </c>
      <c r="M154" s="2" t="s">
        <v>808</v>
      </c>
      <c r="N154" s="2">
        <v>139</v>
      </c>
      <c r="O154" s="2">
        <v>86</v>
      </c>
      <c r="P154" s="2" t="s">
        <v>692</v>
      </c>
      <c r="Q154" s="2">
        <v>7784</v>
      </c>
      <c r="R154" s="2">
        <v>32</v>
      </c>
      <c r="S154" s="5" t="s">
        <v>809</v>
      </c>
      <c r="T154" s="2">
        <v>2</v>
      </c>
      <c r="U154" s="2" t="s">
        <v>810</v>
      </c>
      <c r="V154">
        <f t="shared" si="2"/>
        <v>86</v>
      </c>
    </row>
    <row r="155" spans="1:22" ht="57.6" customHeight="1" x14ac:dyDescent="0.3">
      <c r="A155" s="2">
        <v>276</v>
      </c>
      <c r="B155" s="11" t="s">
        <v>811</v>
      </c>
      <c r="C155" s="2" t="s">
        <v>35</v>
      </c>
      <c r="D155" s="2">
        <v>0</v>
      </c>
      <c r="E155" s="2">
        <v>1840</v>
      </c>
      <c r="F155" s="2">
        <v>1893</v>
      </c>
      <c r="G155" s="2" t="s">
        <v>236</v>
      </c>
      <c r="H155" s="2" t="s">
        <v>652</v>
      </c>
      <c r="I155" s="2">
        <v>3448</v>
      </c>
      <c r="J155" s="2" t="s">
        <v>812</v>
      </c>
      <c r="K155" s="2" t="s">
        <v>813</v>
      </c>
      <c r="L155" s="2" t="s">
        <v>814</v>
      </c>
      <c r="M155" s="2" t="s">
        <v>815</v>
      </c>
      <c r="N155" s="2">
        <v>273</v>
      </c>
      <c r="O155" s="2">
        <v>130</v>
      </c>
      <c r="P155" s="2" t="s">
        <v>692</v>
      </c>
      <c r="Q155" s="2">
        <v>58177</v>
      </c>
      <c r="R155" s="2">
        <v>209</v>
      </c>
      <c r="S155" s="5" t="s">
        <v>816</v>
      </c>
      <c r="T155" s="2">
        <v>1</v>
      </c>
      <c r="U155" s="2" t="s">
        <v>817</v>
      </c>
      <c r="V155">
        <f t="shared" si="2"/>
        <v>0</v>
      </c>
    </row>
    <row r="156" spans="1:22" x14ac:dyDescent="0.3">
      <c r="A156" s="2">
        <v>56</v>
      </c>
      <c r="B156" s="5" t="s">
        <v>818</v>
      </c>
      <c r="C156" s="2" t="s">
        <v>35</v>
      </c>
      <c r="D156" s="2">
        <v>0</v>
      </c>
      <c r="E156" s="2">
        <v>1841</v>
      </c>
      <c r="F156" s="2">
        <v>1894</v>
      </c>
      <c r="G156" s="2"/>
      <c r="H156" s="2" t="s">
        <v>25</v>
      </c>
      <c r="I156" s="2">
        <v>2312</v>
      </c>
      <c r="J156" s="2" t="s">
        <v>819</v>
      </c>
      <c r="K156" s="2" t="s">
        <v>820</v>
      </c>
      <c r="L156" s="2" t="s">
        <v>821</v>
      </c>
      <c r="M156" s="2" t="s">
        <v>821</v>
      </c>
      <c r="N156" s="2">
        <v>51</v>
      </c>
      <c r="O156" s="2">
        <v>27</v>
      </c>
      <c r="P156" s="2" t="s">
        <v>692</v>
      </c>
      <c r="Q156" s="2">
        <v>4512</v>
      </c>
      <c r="R156" s="2">
        <v>19</v>
      </c>
      <c r="S156" s="5"/>
      <c r="T156" s="2">
        <v>4</v>
      </c>
      <c r="U156" s="2" t="s">
        <v>822</v>
      </c>
      <c r="V156">
        <f t="shared" si="2"/>
        <v>0</v>
      </c>
    </row>
    <row r="157" spans="1:22" ht="28.8" customHeight="1" x14ac:dyDescent="0.3">
      <c r="A157" s="2">
        <v>95</v>
      </c>
      <c r="B157" s="5" t="s">
        <v>823</v>
      </c>
      <c r="C157" s="2" t="s">
        <v>35</v>
      </c>
      <c r="D157" s="2">
        <v>0</v>
      </c>
      <c r="E157" s="2">
        <v>1841</v>
      </c>
      <c r="F157" s="2">
        <v>1904</v>
      </c>
      <c r="G157" s="2"/>
      <c r="H157" s="2" t="s">
        <v>824</v>
      </c>
      <c r="I157" s="2">
        <v>2466</v>
      </c>
      <c r="J157" s="2" t="s">
        <v>825</v>
      </c>
      <c r="K157" s="2" t="s">
        <v>826</v>
      </c>
      <c r="L157" s="2" t="s">
        <v>827</v>
      </c>
      <c r="M157" s="2" t="s">
        <v>828</v>
      </c>
      <c r="N157" s="2">
        <v>354</v>
      </c>
      <c r="O157" s="2">
        <v>40</v>
      </c>
      <c r="P157" s="2" t="s">
        <v>692</v>
      </c>
      <c r="Q157" s="2">
        <v>24487</v>
      </c>
      <c r="R157" s="2">
        <v>57</v>
      </c>
      <c r="S157" s="5" t="s">
        <v>829</v>
      </c>
      <c r="T157" s="2">
        <v>2</v>
      </c>
      <c r="U157" s="2" t="s">
        <v>830</v>
      </c>
      <c r="V157">
        <f t="shared" si="2"/>
        <v>0</v>
      </c>
    </row>
    <row r="158" spans="1:22" x14ac:dyDescent="0.3">
      <c r="A158" s="2">
        <v>182</v>
      </c>
      <c r="B158" s="5" t="s">
        <v>831</v>
      </c>
      <c r="C158" s="2" t="s">
        <v>35</v>
      </c>
      <c r="D158" s="2">
        <v>0</v>
      </c>
      <c r="E158" s="2">
        <v>1842</v>
      </c>
      <c r="F158" s="2">
        <v>1912</v>
      </c>
      <c r="G158" s="2"/>
      <c r="H158" s="2" t="s">
        <v>25</v>
      </c>
      <c r="I158" s="2">
        <v>2972</v>
      </c>
      <c r="J158" s="2" t="s">
        <v>832</v>
      </c>
      <c r="K158" s="2" t="s">
        <v>833</v>
      </c>
      <c r="L158" s="2" t="s">
        <v>834</v>
      </c>
      <c r="M158" s="2" t="s">
        <v>834</v>
      </c>
      <c r="N158" s="2">
        <v>146</v>
      </c>
      <c r="O158" s="2">
        <v>79</v>
      </c>
      <c r="P158" s="2" t="s">
        <v>692</v>
      </c>
      <c r="Q158" s="2">
        <v>927</v>
      </c>
      <c r="R158" s="2">
        <v>3</v>
      </c>
      <c r="S158" s="5"/>
      <c r="T158" s="2">
        <v>3</v>
      </c>
      <c r="U158" s="2" t="s">
        <v>835</v>
      </c>
      <c r="V158">
        <f t="shared" si="2"/>
        <v>0</v>
      </c>
    </row>
    <row r="159" spans="1:22" x14ac:dyDescent="0.3">
      <c r="A159" s="2">
        <v>267</v>
      </c>
      <c r="B159" s="5" t="s">
        <v>836</v>
      </c>
      <c r="C159" s="2" t="s">
        <v>35</v>
      </c>
      <c r="D159" s="2">
        <v>0</v>
      </c>
      <c r="E159" s="2">
        <v>1842</v>
      </c>
      <c r="F159" s="2">
        <v>1900</v>
      </c>
      <c r="G159" s="2"/>
      <c r="H159" s="2" t="s">
        <v>64</v>
      </c>
      <c r="I159" s="2">
        <v>12406</v>
      </c>
      <c r="J159" s="2" t="s">
        <v>837</v>
      </c>
      <c r="K159" s="2" t="s">
        <v>838</v>
      </c>
      <c r="L159" s="2" t="s">
        <v>839</v>
      </c>
      <c r="M159" s="2" t="s">
        <v>840</v>
      </c>
      <c r="N159" s="2">
        <v>122</v>
      </c>
      <c r="O159" s="2">
        <v>126</v>
      </c>
      <c r="P159" s="2" t="s">
        <v>692</v>
      </c>
      <c r="Q159" s="2">
        <v>552</v>
      </c>
      <c r="R159" s="2">
        <v>2</v>
      </c>
      <c r="S159" s="5"/>
      <c r="T159" s="2">
        <v>4</v>
      </c>
      <c r="U159" s="2" t="s">
        <v>841</v>
      </c>
      <c r="V159">
        <f t="shared" si="2"/>
        <v>0</v>
      </c>
    </row>
    <row r="160" spans="1:22" ht="28.8" customHeight="1" x14ac:dyDescent="0.3">
      <c r="A160" s="2">
        <v>128</v>
      </c>
      <c r="B160" s="5" t="s">
        <v>842</v>
      </c>
      <c r="C160" s="2" t="s">
        <v>35</v>
      </c>
      <c r="D160" s="2">
        <v>0</v>
      </c>
      <c r="E160" s="2">
        <v>1843</v>
      </c>
      <c r="F160" s="2">
        <v>1907</v>
      </c>
      <c r="G160" s="2"/>
      <c r="H160" s="2" t="s">
        <v>843</v>
      </c>
      <c r="I160" s="2">
        <v>2643</v>
      </c>
      <c r="J160" s="2" t="s">
        <v>844</v>
      </c>
      <c r="K160" s="2" t="s">
        <v>845</v>
      </c>
      <c r="L160" s="2" t="s">
        <v>846</v>
      </c>
      <c r="M160" s="2" t="s">
        <v>846</v>
      </c>
      <c r="N160" s="2">
        <v>588</v>
      </c>
      <c r="O160" s="2">
        <v>59</v>
      </c>
      <c r="P160" s="2" t="s">
        <v>692</v>
      </c>
      <c r="Q160" s="2">
        <v>11116</v>
      </c>
      <c r="R160" s="2">
        <v>37</v>
      </c>
      <c r="S160" s="5" t="s">
        <v>847</v>
      </c>
      <c r="T160" s="2">
        <v>2</v>
      </c>
      <c r="U160" s="2" t="s">
        <v>848</v>
      </c>
      <c r="V160">
        <f t="shared" si="2"/>
        <v>0</v>
      </c>
    </row>
    <row r="161" spans="1:22" ht="28.8" customHeight="1" x14ac:dyDescent="0.3">
      <c r="A161" s="2">
        <v>226</v>
      </c>
      <c r="B161" s="5" t="s">
        <v>849</v>
      </c>
      <c r="C161" s="2" t="s">
        <v>759</v>
      </c>
      <c r="D161" s="2">
        <v>0</v>
      </c>
      <c r="E161" s="2">
        <v>1844</v>
      </c>
      <c r="F161" s="2">
        <v>1908</v>
      </c>
      <c r="G161" s="2" t="s">
        <v>236</v>
      </c>
      <c r="H161" s="2" t="s">
        <v>652</v>
      </c>
      <c r="I161" s="2">
        <v>3231</v>
      </c>
      <c r="J161" s="2" t="s">
        <v>850</v>
      </c>
      <c r="K161" s="2" t="s">
        <v>851</v>
      </c>
      <c r="L161" s="2" t="s">
        <v>852</v>
      </c>
      <c r="M161" s="2" t="s">
        <v>853</v>
      </c>
      <c r="N161" s="2">
        <v>175</v>
      </c>
      <c r="O161" s="2">
        <v>105</v>
      </c>
      <c r="P161" s="2" t="s">
        <v>692</v>
      </c>
      <c r="Q161" s="2">
        <v>4997</v>
      </c>
      <c r="R161" s="2">
        <v>15</v>
      </c>
      <c r="S161" s="5" t="s">
        <v>854</v>
      </c>
      <c r="T161" s="2">
        <v>2</v>
      </c>
      <c r="U161" s="2" t="s">
        <v>855</v>
      </c>
      <c r="V161">
        <f t="shared" si="2"/>
        <v>105</v>
      </c>
    </row>
    <row r="162" spans="1:22" x14ac:dyDescent="0.3">
      <c r="A162" s="2">
        <v>237</v>
      </c>
      <c r="B162" s="5" t="s">
        <v>856</v>
      </c>
      <c r="C162" s="2" t="s">
        <v>35</v>
      </c>
      <c r="D162" s="2">
        <v>0</v>
      </c>
      <c r="E162" s="2">
        <v>1844</v>
      </c>
      <c r="F162" s="2">
        <v>1908</v>
      </c>
      <c r="G162" s="2"/>
      <c r="H162" s="2" t="s">
        <v>159</v>
      </c>
      <c r="I162" s="2">
        <v>3276</v>
      </c>
      <c r="J162" s="2" t="s">
        <v>850</v>
      </c>
      <c r="K162" s="2" t="s">
        <v>857</v>
      </c>
      <c r="L162" s="2" t="s">
        <v>858</v>
      </c>
      <c r="M162" s="2" t="s">
        <v>858</v>
      </c>
      <c r="N162" s="2">
        <v>69</v>
      </c>
      <c r="O162" s="2">
        <v>110</v>
      </c>
      <c r="P162" s="2" t="s">
        <v>571</v>
      </c>
      <c r="Q162" s="2">
        <v>477</v>
      </c>
      <c r="R162" s="2">
        <v>2</v>
      </c>
      <c r="S162" s="5"/>
      <c r="T162" s="2">
        <v>4</v>
      </c>
      <c r="U162" s="2" t="s">
        <v>859</v>
      </c>
      <c r="V162">
        <f t="shared" si="2"/>
        <v>0</v>
      </c>
    </row>
    <row r="163" spans="1:22" x14ac:dyDescent="0.3">
      <c r="A163" s="2">
        <v>99</v>
      </c>
      <c r="B163" s="5" t="s">
        <v>860</v>
      </c>
      <c r="C163" s="2" t="s">
        <v>35</v>
      </c>
      <c r="D163" s="2">
        <v>0</v>
      </c>
      <c r="E163" s="2">
        <v>1845</v>
      </c>
      <c r="F163" s="2">
        <v>1924</v>
      </c>
      <c r="G163" s="2"/>
      <c r="H163" s="2" t="s">
        <v>25</v>
      </c>
      <c r="I163" s="2">
        <v>2507</v>
      </c>
      <c r="J163" s="2" t="s">
        <v>861</v>
      </c>
      <c r="K163" s="2" t="s">
        <v>862</v>
      </c>
      <c r="L163" s="2" t="s">
        <v>863</v>
      </c>
      <c r="M163" s="2" t="s">
        <v>863</v>
      </c>
      <c r="N163" s="2">
        <v>231</v>
      </c>
      <c r="O163" s="2">
        <v>43</v>
      </c>
      <c r="P163" s="2" t="s">
        <v>692</v>
      </c>
      <c r="Q163" s="2">
        <v>8051</v>
      </c>
      <c r="R163" s="2">
        <v>27</v>
      </c>
      <c r="S163" s="5" t="s">
        <v>864</v>
      </c>
      <c r="T163" s="2">
        <v>2</v>
      </c>
      <c r="U163" s="2" t="s">
        <v>865</v>
      </c>
      <c r="V163">
        <f t="shared" si="2"/>
        <v>0</v>
      </c>
    </row>
    <row r="164" spans="1:22" x14ac:dyDescent="0.3">
      <c r="A164" s="2">
        <v>85</v>
      </c>
      <c r="B164" s="5" t="s">
        <v>866</v>
      </c>
      <c r="C164" s="2" t="s">
        <v>35</v>
      </c>
      <c r="D164" s="2">
        <v>0</v>
      </c>
      <c r="E164" s="2">
        <v>1851</v>
      </c>
      <c r="F164" s="2">
        <v>1931</v>
      </c>
      <c r="G164" s="2"/>
      <c r="H164" s="2" t="s">
        <v>25</v>
      </c>
      <c r="I164" s="2">
        <v>2426</v>
      </c>
      <c r="J164" s="2" t="s">
        <v>867</v>
      </c>
      <c r="K164" s="2" t="s">
        <v>868</v>
      </c>
      <c r="L164" s="2" t="s">
        <v>869</v>
      </c>
      <c r="M164" s="2" t="s">
        <v>869</v>
      </c>
      <c r="N164" s="2">
        <v>61</v>
      </c>
      <c r="O164" s="2">
        <v>0</v>
      </c>
      <c r="P164" s="2" t="s">
        <v>692</v>
      </c>
      <c r="Q164" s="2">
        <v>0</v>
      </c>
      <c r="R164" s="2">
        <v>0</v>
      </c>
      <c r="S164" s="5"/>
      <c r="T164" s="2">
        <v>4</v>
      </c>
      <c r="U164" s="2"/>
      <c r="V164">
        <f t="shared" si="2"/>
        <v>0</v>
      </c>
    </row>
    <row r="165" spans="1:22" ht="28.8" customHeight="1" x14ac:dyDescent="0.3">
      <c r="A165" s="2">
        <v>146</v>
      </c>
      <c r="B165" s="5" t="s">
        <v>870</v>
      </c>
      <c r="C165" s="2" t="s">
        <v>35</v>
      </c>
      <c r="D165" s="2">
        <v>0</v>
      </c>
      <c r="E165" s="2">
        <v>1854</v>
      </c>
      <c r="F165" s="2">
        <v>1921</v>
      </c>
      <c r="G165" s="2"/>
      <c r="H165" s="2" t="s">
        <v>247</v>
      </c>
      <c r="I165" s="2">
        <v>2717</v>
      </c>
      <c r="J165" s="2" t="s">
        <v>871</v>
      </c>
      <c r="K165" s="2" t="s">
        <v>872</v>
      </c>
      <c r="L165" s="2" t="s">
        <v>873</v>
      </c>
      <c r="M165" s="2" t="s">
        <v>873</v>
      </c>
      <c r="N165" s="2">
        <v>95</v>
      </c>
      <c r="O165" s="2">
        <v>64</v>
      </c>
      <c r="P165" s="2" t="s">
        <v>692</v>
      </c>
      <c r="Q165" s="2">
        <v>322</v>
      </c>
      <c r="R165" s="2">
        <v>1</v>
      </c>
      <c r="S165" s="5"/>
      <c r="T165" s="2">
        <v>4</v>
      </c>
      <c r="U165" s="2" t="s">
        <v>874</v>
      </c>
      <c r="V165">
        <f t="shared" si="2"/>
        <v>0</v>
      </c>
    </row>
    <row r="166" spans="1:22" x14ac:dyDescent="0.3">
      <c r="A166" s="2">
        <v>150</v>
      </c>
      <c r="B166" s="5" t="s">
        <v>875</v>
      </c>
      <c r="C166" s="2" t="s">
        <v>876</v>
      </c>
      <c r="D166" s="2">
        <v>0</v>
      </c>
      <c r="E166" s="2">
        <v>1854</v>
      </c>
      <c r="F166" s="2">
        <v>1928</v>
      </c>
      <c r="G166" s="2"/>
      <c r="H166" s="2" t="s">
        <v>824</v>
      </c>
      <c r="I166" s="2">
        <v>2738</v>
      </c>
      <c r="J166" s="2" t="s">
        <v>877</v>
      </c>
      <c r="K166" s="2" t="s">
        <v>878</v>
      </c>
      <c r="L166" s="2" t="s">
        <v>879</v>
      </c>
      <c r="M166" s="2" t="s">
        <v>880</v>
      </c>
      <c r="N166" s="2">
        <v>197</v>
      </c>
      <c r="O166" s="2">
        <v>66</v>
      </c>
      <c r="P166" s="2" t="s">
        <v>692</v>
      </c>
      <c r="Q166" s="2">
        <v>4166</v>
      </c>
      <c r="R166" s="2">
        <v>18</v>
      </c>
      <c r="S166" s="5" t="s">
        <v>881</v>
      </c>
      <c r="T166" s="2">
        <v>2</v>
      </c>
      <c r="U166" s="2" t="s">
        <v>882</v>
      </c>
      <c r="V166">
        <f t="shared" si="2"/>
        <v>66</v>
      </c>
    </row>
    <row r="167" spans="1:22" x14ac:dyDescent="0.3">
      <c r="A167" s="2">
        <v>257</v>
      </c>
      <c r="B167" s="10" t="s">
        <v>883</v>
      </c>
      <c r="C167" s="2" t="s">
        <v>35</v>
      </c>
      <c r="D167" s="2">
        <v>0</v>
      </c>
      <c r="E167" s="2">
        <v>1854</v>
      </c>
      <c r="F167" s="2">
        <v>1932</v>
      </c>
      <c r="G167" s="2"/>
      <c r="H167" s="2" t="s">
        <v>543</v>
      </c>
      <c r="I167" s="2">
        <v>3386</v>
      </c>
      <c r="J167" s="2" t="s">
        <v>884</v>
      </c>
      <c r="K167" s="2" t="s">
        <v>885</v>
      </c>
      <c r="L167" s="2" t="s">
        <v>886</v>
      </c>
      <c r="M167" s="2" t="s">
        <v>886</v>
      </c>
      <c r="N167" s="2">
        <v>202</v>
      </c>
      <c r="O167" s="2">
        <v>0</v>
      </c>
      <c r="P167" s="2" t="s">
        <v>692</v>
      </c>
      <c r="Q167" s="2">
        <v>0</v>
      </c>
      <c r="R167" s="2">
        <v>0</v>
      </c>
      <c r="S167" s="5" t="s">
        <v>887</v>
      </c>
      <c r="T167" s="2">
        <v>4</v>
      </c>
      <c r="U167" s="2" t="s">
        <v>888</v>
      </c>
      <c r="V167">
        <f t="shared" si="2"/>
        <v>0</v>
      </c>
    </row>
    <row r="168" spans="1:22" x14ac:dyDescent="0.3">
      <c r="A168" s="2">
        <v>58</v>
      </c>
      <c r="B168" s="5" t="s">
        <v>889</v>
      </c>
      <c r="C168" s="2" t="s">
        <v>35</v>
      </c>
      <c r="D168" s="2">
        <v>0</v>
      </c>
      <c r="E168" s="2">
        <v>1855</v>
      </c>
      <c r="F168" s="2">
        <v>1899</v>
      </c>
      <c r="G168" s="2"/>
      <c r="H168" s="2" t="s">
        <v>25</v>
      </c>
      <c r="I168" s="2">
        <v>2320</v>
      </c>
      <c r="J168" s="2" t="s">
        <v>890</v>
      </c>
      <c r="K168" s="2" t="s">
        <v>891</v>
      </c>
      <c r="L168" s="2" t="s">
        <v>892</v>
      </c>
      <c r="M168" s="2" t="s">
        <v>892</v>
      </c>
      <c r="N168" s="2">
        <v>55</v>
      </c>
      <c r="O168" s="2">
        <v>0</v>
      </c>
      <c r="P168" s="2" t="s">
        <v>571</v>
      </c>
      <c r="Q168" s="2">
        <v>0</v>
      </c>
      <c r="R168" s="2">
        <v>0</v>
      </c>
      <c r="S168" s="5"/>
      <c r="T168" s="2">
        <v>4</v>
      </c>
      <c r="U168" s="2"/>
      <c r="V168">
        <f t="shared" si="2"/>
        <v>0</v>
      </c>
    </row>
    <row r="169" spans="1:22" x14ac:dyDescent="0.3">
      <c r="A169" s="2">
        <v>96</v>
      </c>
      <c r="B169" s="5" t="s">
        <v>893</v>
      </c>
      <c r="C169" s="2" t="s">
        <v>35</v>
      </c>
      <c r="D169" s="2">
        <v>0</v>
      </c>
      <c r="E169" s="2">
        <v>1857</v>
      </c>
      <c r="F169" s="2">
        <v>1934</v>
      </c>
      <c r="G169" s="2"/>
      <c r="H169" s="2" t="s">
        <v>64</v>
      </c>
      <c r="I169" s="2">
        <v>2480</v>
      </c>
      <c r="J169" s="2" t="s">
        <v>894</v>
      </c>
      <c r="K169" s="2" t="s">
        <v>895</v>
      </c>
      <c r="L169" s="2" t="s">
        <v>896</v>
      </c>
      <c r="M169" s="2" t="s">
        <v>897</v>
      </c>
      <c r="N169" s="2">
        <v>229</v>
      </c>
      <c r="O169" s="2">
        <v>41</v>
      </c>
      <c r="P169" s="2" t="s">
        <v>692</v>
      </c>
      <c r="Q169" s="2">
        <v>12285</v>
      </c>
      <c r="R169" s="2">
        <v>31</v>
      </c>
      <c r="S169" s="5"/>
      <c r="T169" s="2">
        <v>3</v>
      </c>
      <c r="U169" s="2" t="s">
        <v>898</v>
      </c>
      <c r="V169">
        <f t="shared" si="2"/>
        <v>0</v>
      </c>
    </row>
    <row r="170" spans="1:22" ht="28.8" customHeight="1" x14ac:dyDescent="0.3">
      <c r="A170" s="2">
        <v>165</v>
      </c>
      <c r="B170" s="5" t="s">
        <v>899</v>
      </c>
      <c r="C170" s="2" t="s">
        <v>35</v>
      </c>
      <c r="D170" s="2">
        <v>0</v>
      </c>
      <c r="E170" s="2">
        <v>1857</v>
      </c>
      <c r="F170" s="2">
        <v>1919</v>
      </c>
      <c r="G170" s="2"/>
      <c r="H170" s="2" t="s">
        <v>54</v>
      </c>
      <c r="I170" s="2">
        <v>2893</v>
      </c>
      <c r="J170" s="2" t="s">
        <v>900</v>
      </c>
      <c r="K170" s="2" t="s">
        <v>901</v>
      </c>
      <c r="L170" s="2" t="s">
        <v>902</v>
      </c>
      <c r="M170" s="2" t="s">
        <v>902</v>
      </c>
      <c r="N170" s="2">
        <v>86</v>
      </c>
      <c r="O170" s="2">
        <v>71</v>
      </c>
      <c r="P170" s="2" t="s">
        <v>692</v>
      </c>
      <c r="Q170" s="2">
        <v>2105</v>
      </c>
      <c r="R170" s="2">
        <v>11</v>
      </c>
      <c r="S170" s="5" t="s">
        <v>903</v>
      </c>
      <c r="T170" s="2">
        <v>4</v>
      </c>
      <c r="U170" s="2" t="s">
        <v>904</v>
      </c>
      <c r="V170">
        <f t="shared" si="2"/>
        <v>0</v>
      </c>
    </row>
    <row r="171" spans="1:22" x14ac:dyDescent="0.3">
      <c r="A171" s="2">
        <v>216</v>
      </c>
      <c r="B171" s="5" t="s">
        <v>905</v>
      </c>
      <c r="C171" s="2" t="s">
        <v>35</v>
      </c>
      <c r="D171" s="2">
        <v>0</v>
      </c>
      <c r="E171" s="2">
        <v>1858</v>
      </c>
      <c r="F171" s="2">
        <v>1924</v>
      </c>
      <c r="G171" s="2"/>
      <c r="H171" s="2" t="s">
        <v>54</v>
      </c>
      <c r="I171" s="2">
        <v>3195</v>
      </c>
      <c r="J171" s="2" t="s">
        <v>906</v>
      </c>
      <c r="K171" s="2" t="s">
        <v>907</v>
      </c>
      <c r="L171" s="2" t="s">
        <v>908</v>
      </c>
      <c r="M171" s="2" t="s">
        <v>908</v>
      </c>
      <c r="N171" s="2">
        <v>54</v>
      </c>
      <c r="O171" s="2">
        <v>99</v>
      </c>
      <c r="P171" s="2" t="s">
        <v>692</v>
      </c>
      <c r="Q171" s="2">
        <v>5375</v>
      </c>
      <c r="R171" s="2">
        <v>22</v>
      </c>
      <c r="S171" s="5" t="s">
        <v>909</v>
      </c>
      <c r="T171" s="2">
        <v>2</v>
      </c>
      <c r="U171" s="2" t="s">
        <v>910</v>
      </c>
      <c r="V171">
        <f t="shared" si="2"/>
        <v>0</v>
      </c>
    </row>
    <row r="172" spans="1:22" x14ac:dyDescent="0.3">
      <c r="A172" s="2">
        <v>299</v>
      </c>
      <c r="B172" s="5" t="s">
        <v>911</v>
      </c>
      <c r="C172" s="2" t="s">
        <v>35</v>
      </c>
      <c r="D172" s="2">
        <v>0</v>
      </c>
      <c r="E172" s="2">
        <v>1858</v>
      </c>
      <c r="F172" s="2">
        <v>1931</v>
      </c>
      <c r="G172" s="2"/>
      <c r="H172" s="2" t="s">
        <v>153</v>
      </c>
      <c r="I172" s="2">
        <v>3579</v>
      </c>
      <c r="J172" s="2" t="s">
        <v>912</v>
      </c>
      <c r="K172" s="2" t="s">
        <v>913</v>
      </c>
      <c r="L172" s="2" t="s">
        <v>914</v>
      </c>
      <c r="M172" s="2" t="s">
        <v>915</v>
      </c>
      <c r="N172" s="2">
        <v>39</v>
      </c>
      <c r="O172" s="2">
        <v>0</v>
      </c>
      <c r="P172" s="2" t="s">
        <v>571</v>
      </c>
      <c r="Q172" s="2">
        <v>0</v>
      </c>
      <c r="R172" s="2">
        <v>0</v>
      </c>
      <c r="S172" s="5"/>
      <c r="T172" s="2">
        <v>4</v>
      </c>
      <c r="U172" s="2"/>
      <c r="V172">
        <f t="shared" si="2"/>
        <v>0</v>
      </c>
    </row>
    <row r="173" spans="1:22" x14ac:dyDescent="0.3">
      <c r="A173" s="2">
        <v>140</v>
      </c>
      <c r="B173" s="5" t="s">
        <v>916</v>
      </c>
      <c r="C173" s="2" t="s">
        <v>35</v>
      </c>
      <c r="D173" s="2">
        <v>0</v>
      </c>
      <c r="E173" s="2">
        <v>1859</v>
      </c>
      <c r="F173" s="2">
        <v>1924</v>
      </c>
      <c r="G173" s="2"/>
      <c r="H173" s="2" t="s">
        <v>917</v>
      </c>
      <c r="I173" s="2">
        <v>2686</v>
      </c>
      <c r="J173" s="2" t="s">
        <v>918</v>
      </c>
      <c r="K173" s="2" t="s">
        <v>919</v>
      </c>
      <c r="L173" s="2" t="s">
        <v>920</v>
      </c>
      <c r="M173" s="2" t="s">
        <v>920</v>
      </c>
      <c r="N173" s="2">
        <v>187</v>
      </c>
      <c r="O173" s="2">
        <v>0</v>
      </c>
      <c r="P173" s="2" t="s">
        <v>692</v>
      </c>
      <c r="Q173" s="2">
        <v>0</v>
      </c>
      <c r="R173" s="2">
        <v>0</v>
      </c>
      <c r="S173" s="5"/>
      <c r="T173" s="2">
        <v>4</v>
      </c>
      <c r="U173" s="2"/>
      <c r="V173">
        <f t="shared" si="2"/>
        <v>0</v>
      </c>
    </row>
    <row r="174" spans="1:22" x14ac:dyDescent="0.3">
      <c r="A174" s="2">
        <v>3</v>
      </c>
      <c r="B174" s="5" t="s">
        <v>921</v>
      </c>
      <c r="C174" s="2" t="s">
        <v>35</v>
      </c>
      <c r="D174" s="2">
        <v>0</v>
      </c>
      <c r="E174" s="2">
        <v>1860</v>
      </c>
      <c r="F174" s="2">
        <v>1909</v>
      </c>
      <c r="G174" s="2" t="s">
        <v>236</v>
      </c>
      <c r="H174" s="2" t="s">
        <v>159</v>
      </c>
      <c r="I174" s="2">
        <v>2039</v>
      </c>
      <c r="J174" s="2" t="s">
        <v>922</v>
      </c>
      <c r="K174" s="2" t="s">
        <v>923</v>
      </c>
      <c r="L174" s="2" t="s">
        <v>924</v>
      </c>
      <c r="M174" s="2" t="s">
        <v>924</v>
      </c>
      <c r="N174" s="2">
        <v>73</v>
      </c>
      <c r="O174" s="2">
        <v>2</v>
      </c>
      <c r="P174" s="2" t="s">
        <v>692</v>
      </c>
      <c r="Q174" s="2">
        <v>5816</v>
      </c>
      <c r="R174" s="2">
        <v>23</v>
      </c>
      <c r="S174" s="5"/>
      <c r="T174" s="2">
        <v>4</v>
      </c>
      <c r="U174" s="2" t="s">
        <v>925</v>
      </c>
      <c r="V174">
        <f t="shared" si="2"/>
        <v>0</v>
      </c>
    </row>
    <row r="175" spans="1:22" x14ac:dyDescent="0.3">
      <c r="A175" s="2">
        <v>172</v>
      </c>
      <c r="B175" s="5" t="s">
        <v>926</v>
      </c>
      <c r="C175" s="2" t="s">
        <v>927</v>
      </c>
      <c r="D175" s="2">
        <v>0</v>
      </c>
      <c r="E175" s="2">
        <v>1860</v>
      </c>
      <c r="F175" s="2">
        <v>1908</v>
      </c>
      <c r="G175" s="2"/>
      <c r="H175" s="2" t="s">
        <v>543</v>
      </c>
      <c r="I175" s="2">
        <v>2932</v>
      </c>
      <c r="J175" s="2" t="s">
        <v>928</v>
      </c>
      <c r="K175" s="2" t="s">
        <v>929</v>
      </c>
      <c r="L175" s="2" t="s">
        <v>930</v>
      </c>
      <c r="M175" s="2" t="s">
        <v>930</v>
      </c>
      <c r="N175" s="2">
        <v>122</v>
      </c>
      <c r="O175" s="2">
        <v>74</v>
      </c>
      <c r="P175" s="2" t="s">
        <v>692</v>
      </c>
      <c r="Q175" s="2">
        <v>3402</v>
      </c>
      <c r="R175" s="2">
        <v>7</v>
      </c>
      <c r="S175" s="5"/>
      <c r="T175" s="2">
        <v>4</v>
      </c>
      <c r="U175" s="2" t="s">
        <v>931</v>
      </c>
      <c r="V175">
        <f t="shared" si="2"/>
        <v>74</v>
      </c>
    </row>
    <row r="176" spans="1:22" ht="28.8" customHeight="1" x14ac:dyDescent="0.3">
      <c r="A176" s="2">
        <v>174</v>
      </c>
      <c r="B176" s="5" t="s">
        <v>932</v>
      </c>
      <c r="C176" s="2" t="s">
        <v>35</v>
      </c>
      <c r="D176" s="2">
        <v>0</v>
      </c>
      <c r="E176" s="2">
        <v>1860</v>
      </c>
      <c r="F176" s="2">
        <v>1911</v>
      </c>
      <c r="G176" s="2" t="s">
        <v>236</v>
      </c>
      <c r="H176" s="2" t="s">
        <v>514</v>
      </c>
      <c r="I176" s="2">
        <v>2937</v>
      </c>
      <c r="J176" s="2" t="s">
        <v>933</v>
      </c>
      <c r="K176" s="2" t="s">
        <v>934</v>
      </c>
      <c r="L176" s="2" t="s">
        <v>935</v>
      </c>
      <c r="M176" s="2" t="s">
        <v>935</v>
      </c>
      <c r="N176" s="2">
        <v>76</v>
      </c>
      <c r="O176" s="2">
        <v>76</v>
      </c>
      <c r="P176" s="2" t="s">
        <v>692</v>
      </c>
      <c r="Q176" s="2">
        <v>35424</v>
      </c>
      <c r="R176" s="2">
        <v>57</v>
      </c>
      <c r="S176" s="5" t="s">
        <v>936</v>
      </c>
      <c r="T176" s="2">
        <v>1</v>
      </c>
      <c r="U176" s="2" t="s">
        <v>937</v>
      </c>
      <c r="V176">
        <f t="shared" si="2"/>
        <v>0</v>
      </c>
    </row>
    <row r="177" spans="1:22" ht="28.8" customHeight="1" x14ac:dyDescent="0.3">
      <c r="A177" s="2">
        <v>202</v>
      </c>
      <c r="B177" s="5" t="s">
        <v>938</v>
      </c>
      <c r="C177" s="2" t="s">
        <v>35</v>
      </c>
      <c r="D177" s="2">
        <v>0</v>
      </c>
      <c r="E177" s="2">
        <v>1860</v>
      </c>
      <c r="F177" s="2">
        <v>1941</v>
      </c>
      <c r="G177" s="2"/>
      <c r="H177" s="2" t="s">
        <v>667</v>
      </c>
      <c r="I177" s="2">
        <v>28070</v>
      </c>
      <c r="J177" s="2" t="s">
        <v>939</v>
      </c>
      <c r="K177" s="2" t="s">
        <v>940</v>
      </c>
      <c r="L177" s="2" t="s">
        <v>941</v>
      </c>
      <c r="M177" s="2" t="s">
        <v>941</v>
      </c>
      <c r="N177" s="2">
        <v>48</v>
      </c>
      <c r="O177" s="2">
        <v>0</v>
      </c>
      <c r="P177" s="2" t="s">
        <v>942</v>
      </c>
      <c r="Q177" s="2">
        <v>0</v>
      </c>
      <c r="R177" s="2">
        <v>0</v>
      </c>
      <c r="S177" s="5"/>
      <c r="T177" s="2">
        <v>4</v>
      </c>
      <c r="U177" s="2"/>
      <c r="V177">
        <f t="shared" si="2"/>
        <v>0</v>
      </c>
    </row>
    <row r="178" spans="1:22" x14ac:dyDescent="0.3">
      <c r="A178" s="2">
        <v>297</v>
      </c>
      <c r="B178" s="5" t="s">
        <v>943</v>
      </c>
      <c r="C178" s="2" t="s">
        <v>35</v>
      </c>
      <c r="D178" s="2">
        <v>0</v>
      </c>
      <c r="E178" s="2">
        <v>1860</v>
      </c>
      <c r="F178" s="2">
        <v>1903</v>
      </c>
      <c r="G178" s="2"/>
      <c r="H178" s="2" t="s">
        <v>514</v>
      </c>
      <c r="I178" s="2">
        <v>3566</v>
      </c>
      <c r="J178" s="2" t="s">
        <v>944</v>
      </c>
      <c r="K178" s="2" t="s">
        <v>945</v>
      </c>
      <c r="L178" s="2" t="s">
        <v>946</v>
      </c>
      <c r="M178" s="2" t="s">
        <v>946</v>
      </c>
      <c r="N178" s="2">
        <v>349</v>
      </c>
      <c r="O178" s="2">
        <v>141</v>
      </c>
      <c r="P178" s="2" t="s">
        <v>692</v>
      </c>
      <c r="Q178" s="2">
        <v>8816</v>
      </c>
      <c r="R178" s="2">
        <v>18</v>
      </c>
      <c r="S178" s="5"/>
      <c r="T178" s="2">
        <v>3</v>
      </c>
      <c r="U178" s="2" t="s">
        <v>946</v>
      </c>
      <c r="V178">
        <f t="shared" si="2"/>
        <v>0</v>
      </c>
    </row>
    <row r="179" spans="1:22" ht="28.8" customHeight="1" x14ac:dyDescent="0.3">
      <c r="A179" s="2">
        <v>78</v>
      </c>
      <c r="B179" s="5" t="s">
        <v>947</v>
      </c>
      <c r="C179" s="2" t="s">
        <v>35</v>
      </c>
      <c r="D179" s="2">
        <v>0</v>
      </c>
      <c r="E179" s="2">
        <v>1862</v>
      </c>
      <c r="F179" s="2">
        <v>1918</v>
      </c>
      <c r="G179" s="2"/>
      <c r="H179" s="2" t="s">
        <v>25</v>
      </c>
      <c r="I179" s="2">
        <v>2405</v>
      </c>
      <c r="J179" s="2" t="s">
        <v>948</v>
      </c>
      <c r="K179" s="2" t="s">
        <v>949</v>
      </c>
      <c r="L179" s="2" t="s">
        <v>950</v>
      </c>
      <c r="M179" s="2" t="s">
        <v>951</v>
      </c>
      <c r="N179" s="2">
        <v>250</v>
      </c>
      <c r="O179" s="2">
        <v>32</v>
      </c>
      <c r="P179" s="2" t="s">
        <v>952</v>
      </c>
      <c r="Q179" s="2">
        <v>13947</v>
      </c>
      <c r="R179" s="2">
        <v>40</v>
      </c>
      <c r="S179" s="5" t="s">
        <v>953</v>
      </c>
      <c r="T179" s="2">
        <v>2</v>
      </c>
      <c r="U179" s="2" t="s">
        <v>954</v>
      </c>
      <c r="V179">
        <f t="shared" si="2"/>
        <v>0</v>
      </c>
    </row>
    <row r="180" spans="1:22" x14ac:dyDescent="0.3">
      <c r="A180" s="2">
        <v>80</v>
      </c>
      <c r="B180" s="5" t="s">
        <v>955</v>
      </c>
      <c r="C180" s="2" t="s">
        <v>35</v>
      </c>
      <c r="D180" s="2">
        <v>0</v>
      </c>
      <c r="E180" s="2">
        <v>1862</v>
      </c>
      <c r="F180" s="2">
        <v>1934</v>
      </c>
      <c r="G180" s="2"/>
      <c r="H180" s="2" t="s">
        <v>64</v>
      </c>
      <c r="I180" s="2">
        <v>2411</v>
      </c>
      <c r="J180" s="2" t="s">
        <v>956</v>
      </c>
      <c r="K180" s="2" t="s">
        <v>957</v>
      </c>
      <c r="L180" s="2" t="s">
        <v>958</v>
      </c>
      <c r="M180" s="2" t="s">
        <v>958</v>
      </c>
      <c r="N180" s="2">
        <v>118</v>
      </c>
      <c r="O180" s="2">
        <v>34</v>
      </c>
      <c r="P180" s="2" t="s">
        <v>692</v>
      </c>
      <c r="Q180" s="2">
        <v>6074</v>
      </c>
      <c r="R180" s="2">
        <v>14</v>
      </c>
      <c r="S180" s="5"/>
      <c r="T180" s="2">
        <v>4</v>
      </c>
      <c r="U180" s="2" t="s">
        <v>959</v>
      </c>
      <c r="V180">
        <f t="shared" si="2"/>
        <v>0</v>
      </c>
    </row>
    <row r="181" spans="1:22" x14ac:dyDescent="0.3">
      <c r="A181" s="2">
        <v>181</v>
      </c>
      <c r="B181" s="5" t="s">
        <v>960</v>
      </c>
      <c r="C181" s="2" t="s">
        <v>35</v>
      </c>
      <c r="D181" s="2">
        <v>0</v>
      </c>
      <c r="E181" s="2">
        <v>1863</v>
      </c>
      <c r="F181" s="2">
        <v>1945</v>
      </c>
      <c r="G181" s="2"/>
      <c r="H181" s="2" t="s">
        <v>54</v>
      </c>
      <c r="I181" s="2">
        <v>2968</v>
      </c>
      <c r="J181" s="2" t="s">
        <v>961</v>
      </c>
      <c r="K181" s="2" t="s">
        <v>962</v>
      </c>
      <c r="L181" s="2" t="s">
        <v>963</v>
      </c>
      <c r="M181" s="2" t="s">
        <v>963</v>
      </c>
      <c r="N181" s="2">
        <v>52</v>
      </c>
      <c r="O181" s="2">
        <v>78</v>
      </c>
      <c r="P181" s="2" t="s">
        <v>692</v>
      </c>
      <c r="Q181" s="2">
        <v>1319</v>
      </c>
      <c r="R181" s="2">
        <v>5</v>
      </c>
      <c r="S181" s="5" t="s">
        <v>964</v>
      </c>
      <c r="T181" s="2">
        <v>4</v>
      </c>
      <c r="U181" s="2" t="s">
        <v>965</v>
      </c>
      <c r="V181">
        <f t="shared" si="2"/>
        <v>0</v>
      </c>
    </row>
    <row r="182" spans="1:22" x14ac:dyDescent="0.3">
      <c r="A182" s="2">
        <v>263</v>
      </c>
      <c r="B182" s="5" t="s">
        <v>966</v>
      </c>
      <c r="C182" s="2" t="s">
        <v>35</v>
      </c>
      <c r="D182" s="2">
        <v>0</v>
      </c>
      <c r="E182" s="2">
        <v>1864</v>
      </c>
      <c r="F182" s="2">
        <v>1949</v>
      </c>
      <c r="G182" s="2" t="s">
        <v>236</v>
      </c>
      <c r="H182" s="2" t="s">
        <v>967</v>
      </c>
      <c r="I182" s="2">
        <v>3414</v>
      </c>
      <c r="J182" s="2" t="s">
        <v>968</v>
      </c>
      <c r="K182" s="2" t="s">
        <v>969</v>
      </c>
      <c r="L182" s="2" t="s">
        <v>970</v>
      </c>
      <c r="M182" s="2" t="s">
        <v>970</v>
      </c>
      <c r="N182" s="2">
        <v>332</v>
      </c>
      <c r="O182" s="2">
        <v>123</v>
      </c>
      <c r="P182" s="2" t="s">
        <v>692</v>
      </c>
      <c r="Q182" s="2">
        <v>28229</v>
      </c>
      <c r="R182" s="2">
        <v>63</v>
      </c>
      <c r="S182" s="5"/>
      <c r="T182" s="2">
        <v>2</v>
      </c>
      <c r="U182" s="2" t="s">
        <v>970</v>
      </c>
      <c r="V182">
        <f t="shared" si="2"/>
        <v>0</v>
      </c>
    </row>
    <row r="183" spans="1:22" x14ac:dyDescent="0.3">
      <c r="A183" s="2">
        <v>91</v>
      </c>
      <c r="B183" s="5" t="s">
        <v>971</v>
      </c>
      <c r="C183" s="2" t="s">
        <v>35</v>
      </c>
      <c r="D183" s="2">
        <v>0</v>
      </c>
      <c r="E183" s="2">
        <v>1865</v>
      </c>
      <c r="F183" s="2">
        <v>1935</v>
      </c>
      <c r="G183" s="2"/>
      <c r="H183" s="2" t="s">
        <v>25</v>
      </c>
      <c r="I183" s="2">
        <v>2452</v>
      </c>
      <c r="J183" s="2" t="s">
        <v>972</v>
      </c>
      <c r="K183" s="2" t="s">
        <v>973</v>
      </c>
      <c r="L183" s="2" t="s">
        <v>974</v>
      </c>
      <c r="M183" s="2" t="s">
        <v>974</v>
      </c>
      <c r="N183" s="2">
        <v>15</v>
      </c>
      <c r="O183" s="2">
        <v>39</v>
      </c>
      <c r="P183" s="2" t="s">
        <v>952</v>
      </c>
      <c r="Q183" s="2">
        <v>1167</v>
      </c>
      <c r="R183" s="2">
        <v>2</v>
      </c>
      <c r="S183" s="5"/>
      <c r="T183" s="2">
        <v>4</v>
      </c>
      <c r="U183" s="2" t="s">
        <v>975</v>
      </c>
      <c r="V183">
        <f t="shared" si="2"/>
        <v>0</v>
      </c>
    </row>
    <row r="184" spans="1:22" ht="28.8" customHeight="1" x14ac:dyDescent="0.3">
      <c r="A184" s="2">
        <v>115</v>
      </c>
      <c r="B184" s="5" t="s">
        <v>976</v>
      </c>
      <c r="C184" s="2" t="s">
        <v>35</v>
      </c>
      <c r="D184" s="2">
        <v>0</v>
      </c>
      <c r="E184" s="2">
        <v>1865</v>
      </c>
      <c r="F184" s="2">
        <v>1936</v>
      </c>
      <c r="G184" s="2"/>
      <c r="H184" s="2" t="s">
        <v>652</v>
      </c>
      <c r="I184" s="2">
        <v>6257</v>
      </c>
      <c r="J184" s="2" t="s">
        <v>977</v>
      </c>
      <c r="K184" s="2" t="s">
        <v>978</v>
      </c>
      <c r="L184" s="2" t="s">
        <v>979</v>
      </c>
      <c r="M184" s="2" t="s">
        <v>980</v>
      </c>
      <c r="N184" s="2">
        <v>156</v>
      </c>
      <c r="O184" s="2">
        <v>51</v>
      </c>
      <c r="P184" s="2" t="s">
        <v>692</v>
      </c>
      <c r="Q184" s="2">
        <v>28999</v>
      </c>
      <c r="R184" s="2">
        <v>58</v>
      </c>
      <c r="S184" s="5"/>
      <c r="T184" s="2">
        <v>3</v>
      </c>
      <c r="U184" s="2" t="s">
        <v>981</v>
      </c>
      <c r="V184">
        <f t="shared" si="2"/>
        <v>0</v>
      </c>
    </row>
    <row r="185" spans="1:22" x14ac:dyDescent="0.3">
      <c r="A185" s="2">
        <v>195</v>
      </c>
      <c r="B185" s="5" t="s">
        <v>982</v>
      </c>
      <c r="C185" s="2" t="s">
        <v>35</v>
      </c>
      <c r="D185" s="2">
        <v>0</v>
      </c>
      <c r="E185" s="2">
        <v>1865</v>
      </c>
      <c r="F185" s="2">
        <v>1931</v>
      </c>
      <c r="G185" s="2"/>
      <c r="H185" s="2" t="s">
        <v>983</v>
      </c>
      <c r="I185" s="2">
        <v>3087</v>
      </c>
      <c r="J185" s="2" t="s">
        <v>984</v>
      </c>
      <c r="K185" s="2" t="s">
        <v>985</v>
      </c>
      <c r="L185" s="2" t="s">
        <v>986</v>
      </c>
      <c r="M185" s="2" t="s">
        <v>986</v>
      </c>
      <c r="N185" s="2">
        <v>258</v>
      </c>
      <c r="O185" s="2">
        <v>87</v>
      </c>
      <c r="P185" s="2" t="s">
        <v>692</v>
      </c>
      <c r="Q185" s="2">
        <v>8365</v>
      </c>
      <c r="R185" s="2">
        <v>53</v>
      </c>
      <c r="S185" s="5" t="s">
        <v>737</v>
      </c>
      <c r="T185" s="2">
        <v>3</v>
      </c>
      <c r="U185" s="2" t="s">
        <v>987</v>
      </c>
      <c r="V185">
        <f t="shared" si="2"/>
        <v>0</v>
      </c>
    </row>
    <row r="186" spans="1:22" x14ac:dyDescent="0.3">
      <c r="A186" s="2">
        <v>254</v>
      </c>
      <c r="B186" s="5" t="s">
        <v>988</v>
      </c>
      <c r="C186" s="2" t="s">
        <v>989</v>
      </c>
      <c r="D186" s="2">
        <v>0</v>
      </c>
      <c r="E186" s="2">
        <v>1865</v>
      </c>
      <c r="F186" s="2">
        <v>1957</v>
      </c>
      <c r="G186" s="2" t="s">
        <v>236</v>
      </c>
      <c r="H186" s="2" t="s">
        <v>990</v>
      </c>
      <c r="I186" s="2">
        <v>3353</v>
      </c>
      <c r="J186" s="2" t="s">
        <v>991</v>
      </c>
      <c r="K186" s="2" t="s">
        <v>992</v>
      </c>
      <c r="L186" s="2" t="s">
        <v>993</v>
      </c>
      <c r="M186" s="2" t="s">
        <v>993</v>
      </c>
      <c r="N186" s="2">
        <v>529</v>
      </c>
      <c r="O186" s="2">
        <v>120</v>
      </c>
      <c r="P186" s="2" t="s">
        <v>692</v>
      </c>
      <c r="Q186" s="2">
        <v>25963</v>
      </c>
      <c r="R186" s="2">
        <v>87</v>
      </c>
      <c r="S186" s="5" t="s">
        <v>994</v>
      </c>
      <c r="T186" s="2">
        <v>2</v>
      </c>
      <c r="U186" s="2" t="s">
        <v>995</v>
      </c>
      <c r="V186">
        <f t="shared" si="2"/>
        <v>120</v>
      </c>
    </row>
    <row r="187" spans="1:22" ht="28.8" customHeight="1" x14ac:dyDescent="0.3">
      <c r="A187" s="2">
        <v>46</v>
      </c>
      <c r="B187" s="9" t="s">
        <v>996</v>
      </c>
      <c r="C187" s="2" t="s">
        <v>35</v>
      </c>
      <c r="D187" s="2">
        <v>0</v>
      </c>
      <c r="E187" s="2">
        <v>1866</v>
      </c>
      <c r="F187" s="2">
        <v>1924</v>
      </c>
      <c r="G187" s="2"/>
      <c r="H187" s="2" t="s">
        <v>54</v>
      </c>
      <c r="I187" s="2">
        <v>2269</v>
      </c>
      <c r="J187" s="2" t="s">
        <v>997</v>
      </c>
      <c r="K187" s="2" t="s">
        <v>998</v>
      </c>
      <c r="L187" s="2" t="s">
        <v>999</v>
      </c>
      <c r="M187" s="2" t="s">
        <v>999</v>
      </c>
      <c r="N187" s="2">
        <v>186</v>
      </c>
      <c r="O187" s="2">
        <v>0</v>
      </c>
      <c r="P187" s="2" t="s">
        <v>692</v>
      </c>
      <c r="Q187" s="2">
        <v>0</v>
      </c>
      <c r="R187" s="2">
        <v>0</v>
      </c>
      <c r="S187" s="5" t="s">
        <v>1000</v>
      </c>
      <c r="T187" s="2">
        <v>4</v>
      </c>
      <c r="U187" s="2" t="s">
        <v>1001</v>
      </c>
      <c r="V187">
        <f t="shared" si="2"/>
        <v>0</v>
      </c>
    </row>
    <row r="188" spans="1:22" x14ac:dyDescent="0.3">
      <c r="A188" s="2">
        <v>238</v>
      </c>
      <c r="B188" s="5" t="s">
        <v>1002</v>
      </c>
      <c r="C188" s="2" t="s">
        <v>35</v>
      </c>
      <c r="D188" s="2">
        <v>0</v>
      </c>
      <c r="E188" s="2">
        <v>1866</v>
      </c>
      <c r="F188" s="2">
        <v>1925</v>
      </c>
      <c r="G188" s="2"/>
      <c r="H188" s="2" t="s">
        <v>25</v>
      </c>
      <c r="I188" s="2">
        <v>3281</v>
      </c>
      <c r="J188" s="2" t="s">
        <v>1003</v>
      </c>
      <c r="K188" s="2" t="s">
        <v>1004</v>
      </c>
      <c r="L188" s="2" t="s">
        <v>1005</v>
      </c>
      <c r="M188" s="2" t="s">
        <v>1005</v>
      </c>
      <c r="N188" s="2">
        <v>129</v>
      </c>
      <c r="O188" s="2">
        <v>111</v>
      </c>
      <c r="P188" s="2" t="s">
        <v>952</v>
      </c>
      <c r="Q188" s="2">
        <v>4258</v>
      </c>
      <c r="R188" s="2">
        <v>22</v>
      </c>
      <c r="S188" s="5" t="s">
        <v>1006</v>
      </c>
      <c r="T188" s="2">
        <v>3</v>
      </c>
      <c r="U188" s="2" t="s">
        <v>1007</v>
      </c>
      <c r="V188">
        <f t="shared" si="2"/>
        <v>0</v>
      </c>
    </row>
    <row r="189" spans="1:22" ht="28.8" customHeight="1" x14ac:dyDescent="0.3">
      <c r="A189" s="2">
        <v>18</v>
      </c>
      <c r="B189" s="5" t="s">
        <v>1008</v>
      </c>
      <c r="C189" s="2" t="s">
        <v>927</v>
      </c>
      <c r="D189" s="2">
        <v>0</v>
      </c>
      <c r="E189" s="2">
        <v>1867</v>
      </c>
      <c r="F189" s="2">
        <v>1944</v>
      </c>
      <c r="G189" s="2"/>
      <c r="H189" s="2" t="s">
        <v>543</v>
      </c>
      <c r="I189" s="2">
        <v>6852</v>
      </c>
      <c r="J189" s="2" t="s">
        <v>1009</v>
      </c>
      <c r="K189" s="2" t="s">
        <v>1010</v>
      </c>
      <c r="L189" s="2" t="s">
        <v>1011</v>
      </c>
      <c r="M189" s="2" t="s">
        <v>1012</v>
      </c>
      <c r="N189" s="2">
        <v>155</v>
      </c>
      <c r="O189" s="2">
        <v>0</v>
      </c>
      <c r="P189" s="2" t="s">
        <v>692</v>
      </c>
      <c r="Q189" s="2">
        <v>0</v>
      </c>
      <c r="R189" s="2">
        <v>0</v>
      </c>
      <c r="S189" s="5"/>
      <c r="T189" s="2">
        <v>4</v>
      </c>
      <c r="U189" s="2"/>
      <c r="V189">
        <f t="shared" si="2"/>
        <v>0</v>
      </c>
    </row>
    <row r="190" spans="1:22" x14ac:dyDescent="0.3">
      <c r="A190" s="2">
        <v>113</v>
      </c>
      <c r="B190" s="5" t="s">
        <v>1013</v>
      </c>
      <c r="C190" s="2" t="s">
        <v>35</v>
      </c>
      <c r="D190" s="2">
        <v>0</v>
      </c>
      <c r="E190" s="2">
        <v>1867</v>
      </c>
      <c r="F190" s="2">
        <v>1948</v>
      </c>
      <c r="G190" s="2"/>
      <c r="H190" s="2" t="s">
        <v>54</v>
      </c>
      <c r="I190" s="2">
        <v>6302</v>
      </c>
      <c r="J190" s="2" t="s">
        <v>1014</v>
      </c>
      <c r="K190" s="2" t="s">
        <v>1015</v>
      </c>
      <c r="L190" s="2" t="s">
        <v>1016</v>
      </c>
      <c r="M190" s="2" t="s">
        <v>1016</v>
      </c>
      <c r="N190" s="2">
        <v>16</v>
      </c>
      <c r="O190" s="2">
        <v>0</v>
      </c>
      <c r="P190" s="2" t="s">
        <v>692</v>
      </c>
      <c r="Q190" s="2">
        <v>0</v>
      </c>
      <c r="R190" s="2">
        <v>0</v>
      </c>
      <c r="S190" s="5"/>
      <c r="T190" s="2">
        <v>4</v>
      </c>
      <c r="U190" s="2"/>
      <c r="V190">
        <f t="shared" si="2"/>
        <v>0</v>
      </c>
    </row>
    <row r="191" spans="1:22" x14ac:dyDescent="0.3">
      <c r="A191" s="2">
        <v>127</v>
      </c>
      <c r="B191" s="5" t="s">
        <v>1017</v>
      </c>
      <c r="C191" s="2" t="s">
        <v>35</v>
      </c>
      <c r="D191" s="2">
        <v>0</v>
      </c>
      <c r="E191" s="2">
        <v>1867</v>
      </c>
      <c r="F191" s="2">
        <v>1916</v>
      </c>
      <c r="G191" s="2"/>
      <c r="H191" s="2" t="s">
        <v>159</v>
      </c>
      <c r="I191" s="2">
        <v>2633</v>
      </c>
      <c r="J191" s="2" t="s">
        <v>1018</v>
      </c>
      <c r="K191" s="2" t="s">
        <v>1019</v>
      </c>
      <c r="L191" s="2" t="s">
        <v>1020</v>
      </c>
      <c r="M191" s="2" t="s">
        <v>1021</v>
      </c>
      <c r="N191" s="2">
        <v>119</v>
      </c>
      <c r="O191" s="2">
        <v>58</v>
      </c>
      <c r="P191" s="2" t="s">
        <v>692</v>
      </c>
      <c r="Q191" s="2">
        <v>724</v>
      </c>
      <c r="R191" s="2">
        <v>2</v>
      </c>
      <c r="S191" s="5"/>
      <c r="T191" s="2">
        <v>4</v>
      </c>
      <c r="U191" s="2" t="s">
        <v>1022</v>
      </c>
      <c r="V191">
        <f t="shared" si="2"/>
        <v>0</v>
      </c>
    </row>
    <row r="192" spans="1:22" x14ac:dyDescent="0.3">
      <c r="A192" s="2">
        <v>152</v>
      </c>
      <c r="B192" s="5" t="s">
        <v>1023</v>
      </c>
      <c r="C192" s="2" t="s">
        <v>35</v>
      </c>
      <c r="D192" s="2">
        <v>0</v>
      </c>
      <c r="E192" s="2">
        <v>1868</v>
      </c>
      <c r="F192" s="2">
        <v>1917</v>
      </c>
      <c r="G192" s="2"/>
      <c r="H192" s="2" t="s">
        <v>543</v>
      </c>
      <c r="I192" s="2">
        <v>2754</v>
      </c>
      <c r="J192" s="2" t="s">
        <v>1024</v>
      </c>
      <c r="K192" s="2" t="s">
        <v>1025</v>
      </c>
      <c r="L192" s="2" t="s">
        <v>1026</v>
      </c>
      <c r="M192" s="2" t="s">
        <v>1026</v>
      </c>
      <c r="N192" s="2">
        <v>70</v>
      </c>
      <c r="O192" s="2">
        <v>0</v>
      </c>
      <c r="P192" s="2" t="s">
        <v>692</v>
      </c>
      <c r="Q192" s="2">
        <v>0</v>
      </c>
      <c r="R192" s="2">
        <v>0</v>
      </c>
      <c r="S192" s="6" t="s">
        <v>1027</v>
      </c>
      <c r="T192" s="7">
        <v>4</v>
      </c>
      <c r="U192" t="s">
        <v>1028</v>
      </c>
      <c r="V192">
        <f t="shared" si="2"/>
        <v>0</v>
      </c>
    </row>
    <row r="193" spans="1:22" x14ac:dyDescent="0.3">
      <c r="A193" s="2">
        <v>156</v>
      </c>
      <c r="B193" s="5" t="s">
        <v>1029</v>
      </c>
      <c r="C193" s="2" t="s">
        <v>35</v>
      </c>
      <c r="D193" s="2">
        <v>0</v>
      </c>
      <c r="E193" s="2">
        <v>1869</v>
      </c>
      <c r="F193" s="2">
        <v>1935</v>
      </c>
      <c r="G193" s="2"/>
      <c r="H193" s="2" t="s">
        <v>1030</v>
      </c>
      <c r="I193" s="2">
        <v>2814</v>
      </c>
      <c r="J193" s="2" t="s">
        <v>1031</v>
      </c>
      <c r="K193" s="2" t="s">
        <v>1032</v>
      </c>
      <c r="L193" s="2" t="s">
        <v>1033</v>
      </c>
      <c r="M193" s="2" t="s">
        <v>1034</v>
      </c>
      <c r="N193" s="2">
        <v>3</v>
      </c>
      <c r="O193" s="2">
        <v>0</v>
      </c>
      <c r="P193" s="2" t="s">
        <v>692</v>
      </c>
      <c r="Q193" s="2">
        <v>0</v>
      </c>
      <c r="R193" s="2">
        <v>0</v>
      </c>
      <c r="S193" s="5"/>
      <c r="T193" s="2">
        <v>4</v>
      </c>
      <c r="U193" s="2"/>
      <c r="V193">
        <f t="shared" si="2"/>
        <v>0</v>
      </c>
    </row>
    <row r="194" spans="1:22" x14ac:dyDescent="0.3">
      <c r="A194" s="2">
        <v>231</v>
      </c>
      <c r="B194" s="5" t="s">
        <v>1035</v>
      </c>
      <c r="C194" s="2" t="s">
        <v>35</v>
      </c>
      <c r="D194" s="2">
        <v>0</v>
      </c>
      <c r="E194" s="2">
        <v>1869</v>
      </c>
      <c r="F194" s="2">
        <v>1937</v>
      </c>
      <c r="G194" s="2"/>
      <c r="H194" s="2" t="s">
        <v>25</v>
      </c>
      <c r="I194" s="2">
        <v>3254</v>
      </c>
      <c r="J194" s="2" t="s">
        <v>1036</v>
      </c>
      <c r="K194" s="2" t="s">
        <v>1037</v>
      </c>
      <c r="L194" s="2" t="s">
        <v>1038</v>
      </c>
      <c r="M194" s="2" t="s">
        <v>1038</v>
      </c>
      <c r="N194" s="2">
        <v>88</v>
      </c>
      <c r="O194" s="2">
        <v>0</v>
      </c>
      <c r="P194" s="2" t="s">
        <v>692</v>
      </c>
      <c r="Q194" s="2">
        <v>0</v>
      </c>
      <c r="R194" s="2">
        <v>0</v>
      </c>
      <c r="S194" s="5"/>
      <c r="T194" s="2">
        <v>4</v>
      </c>
      <c r="U194" s="2"/>
      <c r="V194">
        <f t="shared" ref="V194:V257" si="3">IF(C194=" ", 0, O194)</f>
        <v>0</v>
      </c>
    </row>
    <row r="195" spans="1:22" x14ac:dyDescent="0.3">
      <c r="A195" s="2">
        <v>164</v>
      </c>
      <c r="B195" s="5" t="s">
        <v>1039</v>
      </c>
      <c r="C195" s="2" t="s">
        <v>35</v>
      </c>
      <c r="D195" s="2">
        <v>0</v>
      </c>
      <c r="E195" s="2">
        <v>1870</v>
      </c>
      <c r="F195" s="2">
        <v>1948</v>
      </c>
      <c r="G195" s="2"/>
      <c r="H195" s="2" t="s">
        <v>514</v>
      </c>
      <c r="I195" s="2">
        <v>7144</v>
      </c>
      <c r="J195" s="2" t="s">
        <v>1040</v>
      </c>
      <c r="K195" s="2" t="s">
        <v>1041</v>
      </c>
      <c r="L195" s="2" t="s">
        <v>1042</v>
      </c>
      <c r="M195" s="2" t="s">
        <v>1042</v>
      </c>
      <c r="N195" s="2">
        <v>172</v>
      </c>
      <c r="O195" s="2">
        <v>70</v>
      </c>
      <c r="P195" s="2" t="s">
        <v>692</v>
      </c>
      <c r="Q195" s="2">
        <v>1247</v>
      </c>
      <c r="R195" s="2">
        <v>5</v>
      </c>
      <c r="S195" s="5" t="s">
        <v>710</v>
      </c>
      <c r="T195" s="2">
        <v>4</v>
      </c>
      <c r="U195" s="2" t="s">
        <v>1043</v>
      </c>
      <c r="V195">
        <f t="shared" si="3"/>
        <v>0</v>
      </c>
    </row>
    <row r="196" spans="1:22" x14ac:dyDescent="0.3">
      <c r="A196" s="2">
        <v>249</v>
      </c>
      <c r="B196" s="11" t="s">
        <v>1044</v>
      </c>
      <c r="C196" s="2" t="s">
        <v>35</v>
      </c>
      <c r="D196" s="2">
        <v>0</v>
      </c>
      <c r="E196" s="2">
        <v>1872</v>
      </c>
      <c r="F196" s="2">
        <v>1915</v>
      </c>
      <c r="G196" s="2"/>
      <c r="H196" s="2" t="s">
        <v>652</v>
      </c>
      <c r="I196" s="2">
        <v>3321</v>
      </c>
      <c r="J196" s="2" t="s">
        <v>1045</v>
      </c>
      <c r="K196" s="2" t="s">
        <v>1046</v>
      </c>
      <c r="L196" s="2" t="s">
        <v>1047</v>
      </c>
      <c r="M196" s="2" t="s">
        <v>1047</v>
      </c>
      <c r="N196" s="2">
        <v>263</v>
      </c>
      <c r="O196" s="2">
        <v>118</v>
      </c>
      <c r="P196" s="2" t="s">
        <v>692</v>
      </c>
      <c r="Q196" s="2">
        <v>4810</v>
      </c>
      <c r="R196" s="2">
        <v>35</v>
      </c>
      <c r="S196" s="5" t="s">
        <v>1048</v>
      </c>
      <c r="T196" s="2">
        <v>3</v>
      </c>
      <c r="U196" s="2" t="s">
        <v>1049</v>
      </c>
      <c r="V196">
        <f t="shared" si="3"/>
        <v>0</v>
      </c>
    </row>
    <row r="197" spans="1:22" ht="28.8" customHeight="1" x14ac:dyDescent="0.3">
      <c r="A197" s="2">
        <v>282</v>
      </c>
      <c r="B197" s="5" t="s">
        <v>1050</v>
      </c>
      <c r="C197" s="2" t="s">
        <v>35</v>
      </c>
      <c r="D197" s="2">
        <v>0</v>
      </c>
      <c r="E197" s="2">
        <v>1872</v>
      </c>
      <c r="F197" s="2">
        <v>1958</v>
      </c>
      <c r="G197" s="2"/>
      <c r="H197" s="2" t="s">
        <v>64</v>
      </c>
      <c r="I197" s="2">
        <v>3503</v>
      </c>
      <c r="J197" s="2" t="s">
        <v>1051</v>
      </c>
      <c r="K197" s="2" t="s">
        <v>1052</v>
      </c>
      <c r="L197" s="2" t="s">
        <v>1053</v>
      </c>
      <c r="M197" s="2" t="s">
        <v>1053</v>
      </c>
      <c r="N197" s="2">
        <v>342</v>
      </c>
      <c r="O197" s="2">
        <v>132</v>
      </c>
      <c r="P197" s="2" t="s">
        <v>692</v>
      </c>
      <c r="Q197" s="2">
        <v>2422</v>
      </c>
      <c r="R197" s="2">
        <v>4</v>
      </c>
      <c r="S197" s="5" t="s">
        <v>1054</v>
      </c>
      <c r="T197" s="2">
        <v>2</v>
      </c>
      <c r="U197" s="2" t="s">
        <v>1053</v>
      </c>
      <c r="V197">
        <f t="shared" si="3"/>
        <v>0</v>
      </c>
    </row>
    <row r="198" spans="1:22" ht="28.8" customHeight="1" x14ac:dyDescent="0.3">
      <c r="A198" s="2">
        <v>219</v>
      </c>
      <c r="B198" s="5" t="s">
        <v>1055</v>
      </c>
      <c r="C198" s="2" t="s">
        <v>35</v>
      </c>
      <c r="D198" s="2">
        <v>0</v>
      </c>
      <c r="E198" s="2">
        <v>1873</v>
      </c>
      <c r="F198" s="2">
        <v>1943</v>
      </c>
      <c r="G198" s="2"/>
      <c r="H198" s="2" t="s">
        <v>1056</v>
      </c>
      <c r="I198" s="2">
        <v>3203</v>
      </c>
      <c r="J198" s="2" t="s">
        <v>1057</v>
      </c>
      <c r="K198" s="2" t="s">
        <v>1058</v>
      </c>
      <c r="L198" s="2" t="s">
        <v>1059</v>
      </c>
      <c r="M198" s="2" t="s">
        <v>1060</v>
      </c>
      <c r="N198" s="2">
        <v>207</v>
      </c>
      <c r="O198" s="2">
        <v>101</v>
      </c>
      <c r="P198" s="2" t="s">
        <v>692</v>
      </c>
      <c r="Q198" s="2">
        <v>17032</v>
      </c>
      <c r="R198" s="2">
        <v>29</v>
      </c>
      <c r="S198" s="5" t="s">
        <v>1061</v>
      </c>
      <c r="T198" s="2">
        <v>1</v>
      </c>
      <c r="U198" s="2" t="s">
        <v>1062</v>
      </c>
      <c r="V198">
        <f t="shared" si="3"/>
        <v>0</v>
      </c>
    </row>
    <row r="199" spans="1:22" x14ac:dyDescent="0.3">
      <c r="A199" s="2">
        <v>222</v>
      </c>
      <c r="B199" s="5" t="s">
        <v>1063</v>
      </c>
      <c r="C199" s="2" t="s">
        <v>35</v>
      </c>
      <c r="D199" s="2">
        <v>0</v>
      </c>
      <c r="E199" s="2">
        <v>1873</v>
      </c>
      <c r="F199" s="2">
        <v>1916</v>
      </c>
      <c r="G199" s="2"/>
      <c r="H199" s="2" t="s">
        <v>247</v>
      </c>
      <c r="I199" s="2">
        <v>3215</v>
      </c>
      <c r="J199" s="2" t="s">
        <v>1064</v>
      </c>
      <c r="K199" s="2" t="s">
        <v>1065</v>
      </c>
      <c r="L199" s="2" t="s">
        <v>1066</v>
      </c>
      <c r="M199" s="2" t="s">
        <v>1066</v>
      </c>
      <c r="N199" s="2">
        <v>606</v>
      </c>
      <c r="O199" s="2">
        <v>0</v>
      </c>
      <c r="P199" s="2" t="s">
        <v>692</v>
      </c>
      <c r="Q199" s="2">
        <v>0</v>
      </c>
      <c r="R199" s="2">
        <v>0</v>
      </c>
      <c r="S199" s="5"/>
      <c r="T199" s="2">
        <v>4</v>
      </c>
      <c r="U199" s="2"/>
      <c r="V199">
        <f t="shared" si="3"/>
        <v>0</v>
      </c>
    </row>
    <row r="200" spans="1:22" x14ac:dyDescent="0.3">
      <c r="A200" s="2">
        <v>143</v>
      </c>
      <c r="B200" s="5" t="s">
        <v>1067</v>
      </c>
      <c r="C200" s="2" t="s">
        <v>35</v>
      </c>
      <c r="D200" s="2">
        <v>0</v>
      </c>
      <c r="E200" s="2">
        <v>1874</v>
      </c>
      <c r="F200" s="2">
        <v>1934</v>
      </c>
      <c r="G200" s="2"/>
      <c r="H200" s="2" t="s">
        <v>64</v>
      </c>
      <c r="I200" s="2">
        <v>2702</v>
      </c>
      <c r="J200" s="2" t="s">
        <v>1068</v>
      </c>
      <c r="K200" s="2" t="s">
        <v>1069</v>
      </c>
      <c r="L200" s="2" t="s">
        <v>1070</v>
      </c>
      <c r="M200" s="2" t="s">
        <v>1070</v>
      </c>
      <c r="N200" s="2">
        <v>127</v>
      </c>
      <c r="O200" s="2">
        <v>63</v>
      </c>
      <c r="P200" s="2" t="s">
        <v>942</v>
      </c>
      <c r="Q200" s="2">
        <v>1901</v>
      </c>
      <c r="R200" s="2">
        <v>4</v>
      </c>
      <c r="S200" s="5"/>
      <c r="T200" s="2">
        <v>3</v>
      </c>
      <c r="U200" s="2" t="s">
        <v>1071</v>
      </c>
      <c r="V200">
        <f t="shared" si="3"/>
        <v>0</v>
      </c>
    </row>
    <row r="201" spans="1:22" ht="28.8" customHeight="1" x14ac:dyDescent="0.3">
      <c r="A201" s="2">
        <v>149</v>
      </c>
      <c r="B201" s="12" t="s">
        <v>1072</v>
      </c>
      <c r="C201" s="2" t="s">
        <v>1073</v>
      </c>
      <c r="D201" s="2">
        <v>0</v>
      </c>
      <c r="E201" s="2">
        <v>1874</v>
      </c>
      <c r="F201" s="2">
        <v>1954</v>
      </c>
      <c r="G201" s="2"/>
      <c r="H201" s="2" t="s">
        <v>543</v>
      </c>
      <c r="I201" s="2">
        <v>2732</v>
      </c>
      <c r="J201" s="2" t="s">
        <v>1074</v>
      </c>
      <c r="K201" s="2" t="s">
        <v>1075</v>
      </c>
      <c r="L201" s="2" t="s">
        <v>1076</v>
      </c>
      <c r="M201" s="2" t="s">
        <v>1077</v>
      </c>
      <c r="N201" s="2">
        <v>336</v>
      </c>
      <c r="O201" s="2">
        <v>65</v>
      </c>
      <c r="P201" s="2" t="s">
        <v>942</v>
      </c>
      <c r="Q201" s="2">
        <v>6973</v>
      </c>
      <c r="R201" s="2">
        <v>5</v>
      </c>
      <c r="S201" s="5" t="s">
        <v>1078</v>
      </c>
      <c r="T201" s="2">
        <v>3</v>
      </c>
      <c r="U201" s="2" t="s">
        <v>1077</v>
      </c>
      <c r="V201">
        <f t="shared" si="3"/>
        <v>65</v>
      </c>
    </row>
    <row r="202" spans="1:22" x14ac:dyDescent="0.3">
      <c r="A202" s="2">
        <v>244</v>
      </c>
      <c r="B202" s="5" t="s">
        <v>1079</v>
      </c>
      <c r="C202" s="2" t="s">
        <v>1080</v>
      </c>
      <c r="D202" s="2">
        <v>1</v>
      </c>
      <c r="E202" s="2">
        <v>1874</v>
      </c>
      <c r="F202" s="2">
        <v>1951</v>
      </c>
      <c r="G202" s="2" t="s">
        <v>236</v>
      </c>
      <c r="H202" s="2" t="s">
        <v>1081</v>
      </c>
      <c r="I202" s="2">
        <v>3302</v>
      </c>
      <c r="J202" s="2" t="s">
        <v>1082</v>
      </c>
      <c r="K202" s="2" t="s">
        <v>1083</v>
      </c>
      <c r="L202" s="2" t="s">
        <v>1084</v>
      </c>
      <c r="M202" s="2" t="s">
        <v>1084</v>
      </c>
      <c r="N202" s="2">
        <v>156</v>
      </c>
      <c r="O202" s="2">
        <v>114</v>
      </c>
      <c r="P202" s="2" t="s">
        <v>942</v>
      </c>
      <c r="Q202" s="2">
        <v>19956</v>
      </c>
      <c r="R202" s="2">
        <v>37</v>
      </c>
      <c r="S202" s="5" t="s">
        <v>1085</v>
      </c>
      <c r="T202" s="2">
        <v>3</v>
      </c>
      <c r="U202" s="2" t="s">
        <v>1086</v>
      </c>
      <c r="V202">
        <f t="shared" si="3"/>
        <v>114</v>
      </c>
    </row>
    <row r="203" spans="1:22" x14ac:dyDescent="0.3">
      <c r="A203" s="2">
        <v>116</v>
      </c>
      <c r="B203" s="5" t="s">
        <v>1087</v>
      </c>
      <c r="C203" s="2" t="s">
        <v>35</v>
      </c>
      <c r="D203" s="2">
        <v>0</v>
      </c>
      <c r="E203" s="2">
        <v>1875</v>
      </c>
      <c r="F203" s="2">
        <v>1956</v>
      </c>
      <c r="G203" s="2"/>
      <c r="H203" s="2" t="s">
        <v>652</v>
      </c>
      <c r="I203" s="2">
        <v>2597</v>
      </c>
      <c r="J203" s="2" t="s">
        <v>1088</v>
      </c>
      <c r="K203" s="2" t="s">
        <v>1089</v>
      </c>
      <c r="L203" s="2" t="s">
        <v>1090</v>
      </c>
      <c r="M203" s="2" t="s">
        <v>1090</v>
      </c>
      <c r="N203" s="2">
        <v>87</v>
      </c>
      <c r="O203" s="2">
        <v>52</v>
      </c>
      <c r="P203" s="2" t="s">
        <v>942</v>
      </c>
      <c r="Q203" s="2">
        <v>579</v>
      </c>
      <c r="R203" s="2">
        <v>1</v>
      </c>
      <c r="S203" s="5"/>
      <c r="T203" s="2">
        <v>4</v>
      </c>
      <c r="U203" s="2" t="s">
        <v>1091</v>
      </c>
      <c r="V203">
        <f t="shared" si="3"/>
        <v>0</v>
      </c>
    </row>
    <row r="204" spans="1:22" x14ac:dyDescent="0.3">
      <c r="A204" s="2">
        <v>158</v>
      </c>
      <c r="B204" s="5" t="s">
        <v>1092</v>
      </c>
      <c r="C204" s="2" t="s">
        <v>35</v>
      </c>
      <c r="D204" s="2">
        <v>0</v>
      </c>
      <c r="E204" s="2">
        <v>1875</v>
      </c>
      <c r="F204" s="2">
        <v>1962</v>
      </c>
      <c r="G204" s="2"/>
      <c r="H204" s="2" t="s">
        <v>1081</v>
      </c>
      <c r="I204" s="2">
        <v>2841</v>
      </c>
      <c r="J204" s="2" t="s">
        <v>1093</v>
      </c>
      <c r="K204" s="2" t="s">
        <v>1094</v>
      </c>
      <c r="L204" s="2" t="s">
        <v>1095</v>
      </c>
      <c r="M204" s="2" t="s">
        <v>1095</v>
      </c>
      <c r="N204" s="2">
        <v>131</v>
      </c>
      <c r="O204" s="2">
        <v>68</v>
      </c>
      <c r="P204" s="2" t="s">
        <v>942</v>
      </c>
      <c r="Q204" s="2">
        <v>3662</v>
      </c>
      <c r="R204" s="2">
        <v>18</v>
      </c>
      <c r="S204" s="5"/>
      <c r="T204" s="2">
        <v>4</v>
      </c>
      <c r="U204" s="2" t="s">
        <v>1096</v>
      </c>
      <c r="V204">
        <f t="shared" si="3"/>
        <v>0</v>
      </c>
    </row>
    <row r="205" spans="1:22" x14ac:dyDescent="0.3">
      <c r="A205" s="2">
        <v>221</v>
      </c>
      <c r="B205" s="5" t="s">
        <v>1097</v>
      </c>
      <c r="C205" s="2" t="s">
        <v>876</v>
      </c>
      <c r="D205" s="2">
        <v>0</v>
      </c>
      <c r="E205" s="2">
        <v>1875</v>
      </c>
      <c r="F205" s="2">
        <v>1937</v>
      </c>
      <c r="G205" s="2"/>
      <c r="H205" s="2" t="s">
        <v>25</v>
      </c>
      <c r="I205" s="2">
        <v>3210</v>
      </c>
      <c r="J205" s="2" t="s">
        <v>1098</v>
      </c>
      <c r="K205" s="2" t="s">
        <v>1099</v>
      </c>
      <c r="L205" s="2" t="s">
        <v>1100</v>
      </c>
      <c r="M205" s="2" t="s">
        <v>1100</v>
      </c>
      <c r="N205" s="2">
        <v>105</v>
      </c>
      <c r="O205" s="2">
        <v>103</v>
      </c>
      <c r="P205" s="2" t="s">
        <v>952</v>
      </c>
      <c r="Q205" s="2">
        <v>10592</v>
      </c>
      <c r="R205" s="2">
        <v>25</v>
      </c>
      <c r="S205" s="5" t="s">
        <v>1101</v>
      </c>
      <c r="T205" s="2">
        <v>2</v>
      </c>
      <c r="U205" s="2" t="s">
        <v>1102</v>
      </c>
      <c r="V205">
        <f t="shared" si="3"/>
        <v>103</v>
      </c>
    </row>
    <row r="206" spans="1:22" x14ac:dyDescent="0.3">
      <c r="A206" s="2">
        <v>98</v>
      </c>
      <c r="B206" s="5" t="s">
        <v>1103</v>
      </c>
      <c r="C206" s="2" t="s">
        <v>876</v>
      </c>
      <c r="D206" s="2">
        <v>0</v>
      </c>
      <c r="E206" s="2">
        <v>1876</v>
      </c>
      <c r="F206" s="2">
        <v>1946</v>
      </c>
      <c r="G206" s="2"/>
      <c r="H206" s="2" t="s">
        <v>159</v>
      </c>
      <c r="I206" s="2">
        <v>2500</v>
      </c>
      <c r="J206" s="2" t="s">
        <v>1104</v>
      </c>
      <c r="K206" s="2" t="s">
        <v>1105</v>
      </c>
      <c r="L206" s="2" t="s">
        <v>1106</v>
      </c>
      <c r="M206" s="2" t="s">
        <v>1106</v>
      </c>
      <c r="N206" s="2">
        <v>58</v>
      </c>
      <c r="O206" s="2">
        <v>42</v>
      </c>
      <c r="P206" s="2" t="s">
        <v>952</v>
      </c>
      <c r="Q206" s="2">
        <v>2299</v>
      </c>
      <c r="R206" s="2">
        <v>10</v>
      </c>
      <c r="S206" s="5"/>
      <c r="T206" s="2">
        <v>3</v>
      </c>
      <c r="U206" s="2" t="s">
        <v>1107</v>
      </c>
      <c r="V206">
        <f t="shared" si="3"/>
        <v>42</v>
      </c>
    </row>
    <row r="207" spans="1:22" x14ac:dyDescent="0.3">
      <c r="A207" s="2">
        <v>233</v>
      </c>
      <c r="B207" s="10" t="s">
        <v>1108</v>
      </c>
      <c r="C207" s="2" t="s">
        <v>1109</v>
      </c>
      <c r="D207" s="2">
        <v>0</v>
      </c>
      <c r="E207" s="2">
        <v>1876</v>
      </c>
      <c r="F207" s="2">
        <v>1971</v>
      </c>
      <c r="G207" s="2" t="s">
        <v>1110</v>
      </c>
      <c r="H207" s="2" t="s">
        <v>543</v>
      </c>
      <c r="I207" s="2">
        <v>3258</v>
      </c>
      <c r="J207" s="2" t="s">
        <v>1111</v>
      </c>
      <c r="K207" s="2" t="s">
        <v>1112</v>
      </c>
      <c r="L207" s="2" t="s">
        <v>1113</v>
      </c>
      <c r="M207" s="2" t="s">
        <v>1113</v>
      </c>
      <c r="N207" s="2">
        <v>18</v>
      </c>
      <c r="O207" s="2">
        <v>0</v>
      </c>
      <c r="P207" s="2" t="s">
        <v>942</v>
      </c>
      <c r="Q207" s="2">
        <v>0</v>
      </c>
      <c r="R207" s="2">
        <v>0</v>
      </c>
      <c r="S207" s="5"/>
      <c r="T207" s="2">
        <v>4</v>
      </c>
      <c r="U207" s="2"/>
      <c r="V207">
        <f t="shared" si="3"/>
        <v>0</v>
      </c>
    </row>
    <row r="208" spans="1:22" x14ac:dyDescent="0.3">
      <c r="A208" s="2">
        <v>87</v>
      </c>
      <c r="B208" s="5" t="s">
        <v>1114</v>
      </c>
      <c r="C208" s="2" t="s">
        <v>35</v>
      </c>
      <c r="D208" s="2">
        <v>0</v>
      </c>
      <c r="E208" s="2">
        <v>1877</v>
      </c>
      <c r="F208" s="2">
        <v>1960</v>
      </c>
      <c r="G208" s="2"/>
      <c r="H208" s="2" t="s">
        <v>682</v>
      </c>
      <c r="I208" s="2">
        <v>8096</v>
      </c>
      <c r="J208" s="2" t="s">
        <v>1115</v>
      </c>
      <c r="K208" s="2" t="s">
        <v>1116</v>
      </c>
      <c r="L208" s="2" t="s">
        <v>1117</v>
      </c>
      <c r="M208" s="2" t="s">
        <v>1117</v>
      </c>
      <c r="N208" s="2">
        <v>80</v>
      </c>
      <c r="O208" s="2">
        <v>0</v>
      </c>
      <c r="P208" s="2" t="s">
        <v>942</v>
      </c>
      <c r="Q208" s="2">
        <v>0</v>
      </c>
      <c r="R208" s="2">
        <v>0</v>
      </c>
      <c r="S208" s="5"/>
      <c r="T208" s="2">
        <v>4</v>
      </c>
      <c r="U208" s="2"/>
      <c r="V208">
        <f t="shared" si="3"/>
        <v>0</v>
      </c>
    </row>
    <row r="209" spans="1:22" x14ac:dyDescent="0.3">
      <c r="A209" s="2">
        <v>39</v>
      </c>
      <c r="B209" s="5" t="s">
        <v>1118</v>
      </c>
      <c r="C209" s="2" t="s">
        <v>35</v>
      </c>
      <c r="D209" s="2">
        <v>0</v>
      </c>
      <c r="E209" s="2">
        <v>1879</v>
      </c>
      <c r="F209" s="2">
        <v>1941</v>
      </c>
      <c r="G209" s="2"/>
      <c r="H209" s="2" t="s">
        <v>64</v>
      </c>
      <c r="I209" s="2">
        <v>2249</v>
      </c>
      <c r="J209" s="2" t="s">
        <v>1119</v>
      </c>
      <c r="K209" s="2" t="s">
        <v>1120</v>
      </c>
      <c r="L209" s="2" t="s">
        <v>1121</v>
      </c>
      <c r="M209" s="2" t="s">
        <v>1121</v>
      </c>
      <c r="N209" s="2">
        <v>199</v>
      </c>
      <c r="O209" s="2">
        <v>20</v>
      </c>
      <c r="P209" s="2" t="s">
        <v>942</v>
      </c>
      <c r="Q209" s="2">
        <v>701</v>
      </c>
      <c r="R209" s="2">
        <v>2</v>
      </c>
      <c r="S209" s="5"/>
      <c r="T209" s="2">
        <v>4</v>
      </c>
      <c r="U209" s="2" t="s">
        <v>1122</v>
      </c>
      <c r="V209">
        <f t="shared" si="3"/>
        <v>0</v>
      </c>
    </row>
    <row r="210" spans="1:22" x14ac:dyDescent="0.3">
      <c r="A210" s="2">
        <v>224</v>
      </c>
      <c r="B210" s="5" t="s">
        <v>1123</v>
      </c>
      <c r="C210" s="2" t="s">
        <v>35</v>
      </c>
      <c r="D210" s="2">
        <v>0</v>
      </c>
      <c r="E210" s="2">
        <v>1879</v>
      </c>
      <c r="F210" s="2">
        <v>1936</v>
      </c>
      <c r="G210" s="2"/>
      <c r="H210" s="2" t="s">
        <v>54</v>
      </c>
      <c r="I210" s="2">
        <v>3223</v>
      </c>
      <c r="J210" s="2" t="s">
        <v>1124</v>
      </c>
      <c r="K210" s="2" t="s">
        <v>1125</v>
      </c>
      <c r="L210" s="2" t="s">
        <v>1126</v>
      </c>
      <c r="M210" s="2" t="s">
        <v>1126</v>
      </c>
      <c r="N210" s="2">
        <v>141</v>
      </c>
      <c r="O210" s="2">
        <v>104</v>
      </c>
      <c r="P210" s="2" t="s">
        <v>942</v>
      </c>
      <c r="Q210" s="2">
        <v>1574</v>
      </c>
      <c r="R210" s="2">
        <v>5</v>
      </c>
      <c r="S210" s="5"/>
      <c r="T210" s="2">
        <v>3</v>
      </c>
      <c r="U210" s="2" t="s">
        <v>1127</v>
      </c>
      <c r="V210">
        <f t="shared" si="3"/>
        <v>0</v>
      </c>
    </row>
    <row r="211" spans="1:22" x14ac:dyDescent="0.3">
      <c r="A211" s="2">
        <v>30</v>
      </c>
      <c r="B211" s="5" t="s">
        <v>1128</v>
      </c>
      <c r="C211" s="2" t="s">
        <v>1129</v>
      </c>
      <c r="D211" s="2">
        <v>0</v>
      </c>
      <c r="E211" s="2">
        <v>1880</v>
      </c>
      <c r="F211" s="2">
        <v>1959</v>
      </c>
      <c r="G211" s="2"/>
      <c r="H211" s="2" t="s">
        <v>1130</v>
      </c>
      <c r="I211" s="2">
        <v>2200</v>
      </c>
      <c r="J211" s="2" t="s">
        <v>1131</v>
      </c>
      <c r="K211" s="2" t="s">
        <v>1132</v>
      </c>
      <c r="L211" s="2" t="s">
        <v>1133</v>
      </c>
      <c r="M211" s="2" t="s">
        <v>1133</v>
      </c>
      <c r="N211" s="2">
        <v>76</v>
      </c>
      <c r="O211" s="2">
        <v>0</v>
      </c>
      <c r="P211" s="2" t="s">
        <v>942</v>
      </c>
      <c r="Q211" s="2">
        <v>0</v>
      </c>
      <c r="R211" s="2">
        <v>0</v>
      </c>
      <c r="S211" s="5"/>
      <c r="T211" s="2">
        <v>4</v>
      </c>
      <c r="U211" s="2"/>
      <c r="V211">
        <f t="shared" si="3"/>
        <v>0</v>
      </c>
    </row>
    <row r="212" spans="1:22" x14ac:dyDescent="0.3">
      <c r="A212" s="2">
        <v>16</v>
      </c>
      <c r="B212" s="5" t="s">
        <v>1134</v>
      </c>
      <c r="C212" s="2" t="s">
        <v>876</v>
      </c>
      <c r="D212" s="2">
        <v>0</v>
      </c>
      <c r="E212" s="2">
        <v>1881</v>
      </c>
      <c r="F212" s="2">
        <v>1945</v>
      </c>
      <c r="G212" s="2" t="s">
        <v>236</v>
      </c>
      <c r="H212" s="2" t="s">
        <v>682</v>
      </c>
      <c r="I212" s="2">
        <v>2144</v>
      </c>
      <c r="J212" s="2" t="s">
        <v>1135</v>
      </c>
      <c r="K212" s="2" t="s">
        <v>1136</v>
      </c>
      <c r="L212" s="2" t="s">
        <v>1137</v>
      </c>
      <c r="M212" s="2" t="s">
        <v>1137</v>
      </c>
      <c r="N212" s="2">
        <v>365</v>
      </c>
      <c r="O212" s="2">
        <v>9</v>
      </c>
      <c r="P212" s="2" t="s">
        <v>942</v>
      </c>
      <c r="Q212" s="2">
        <v>21803</v>
      </c>
      <c r="R212" s="2">
        <v>62</v>
      </c>
      <c r="S212" s="5" t="s">
        <v>1138</v>
      </c>
      <c r="T212" s="2">
        <v>2</v>
      </c>
      <c r="U212" s="2" t="s">
        <v>1139</v>
      </c>
      <c r="V212">
        <f t="shared" si="3"/>
        <v>9</v>
      </c>
    </row>
    <row r="213" spans="1:22" x14ac:dyDescent="0.3">
      <c r="A213" s="2">
        <v>97</v>
      </c>
      <c r="B213" s="5" t="s">
        <v>1140</v>
      </c>
      <c r="C213" s="2" t="s">
        <v>35</v>
      </c>
      <c r="D213" s="2">
        <v>0</v>
      </c>
      <c r="E213" s="2">
        <v>1881</v>
      </c>
      <c r="F213" s="2">
        <v>1955</v>
      </c>
      <c r="G213" s="2"/>
      <c r="H213" s="2" t="s">
        <v>1141</v>
      </c>
      <c r="I213" s="2">
        <v>2483</v>
      </c>
      <c r="J213" s="2" t="s">
        <v>1142</v>
      </c>
      <c r="K213" s="2" t="s">
        <v>1143</v>
      </c>
      <c r="L213" s="2" t="s">
        <v>1144</v>
      </c>
      <c r="M213" s="2" t="s">
        <v>1144</v>
      </c>
      <c r="N213" s="2">
        <v>74</v>
      </c>
      <c r="O213" s="2">
        <v>0</v>
      </c>
      <c r="P213" s="2" t="s">
        <v>942</v>
      </c>
      <c r="Q213" s="2">
        <v>0</v>
      </c>
      <c r="R213" s="2">
        <v>0</v>
      </c>
      <c r="S213" s="5"/>
      <c r="T213" s="2">
        <v>4</v>
      </c>
      <c r="U213" s="2"/>
      <c r="V213">
        <f t="shared" si="3"/>
        <v>0</v>
      </c>
    </row>
    <row r="214" spans="1:22" x14ac:dyDescent="0.3">
      <c r="A214" s="2">
        <v>126</v>
      </c>
      <c r="B214" s="5" t="s">
        <v>1145</v>
      </c>
      <c r="C214" s="2" t="s">
        <v>35</v>
      </c>
      <c r="D214" s="2">
        <v>0</v>
      </c>
      <c r="E214" s="2">
        <v>1882</v>
      </c>
      <c r="F214" s="2">
        <v>1961</v>
      </c>
      <c r="G214" s="2"/>
      <c r="H214" s="2" t="s">
        <v>1146</v>
      </c>
      <c r="I214" s="2">
        <v>2632</v>
      </c>
      <c r="J214" s="2" t="s">
        <v>1147</v>
      </c>
      <c r="K214" s="2" t="s">
        <v>1148</v>
      </c>
      <c r="L214" s="2" t="s">
        <v>1149</v>
      </c>
      <c r="M214" s="2" t="s">
        <v>1149</v>
      </c>
      <c r="N214" s="2">
        <v>403</v>
      </c>
      <c r="O214" s="2">
        <v>57</v>
      </c>
      <c r="P214" s="2" t="s">
        <v>942</v>
      </c>
      <c r="Q214" s="2">
        <v>748</v>
      </c>
      <c r="R214" s="2">
        <v>3</v>
      </c>
      <c r="S214" s="5"/>
      <c r="T214" s="2">
        <v>4</v>
      </c>
      <c r="U214" s="2" t="s">
        <v>1150</v>
      </c>
      <c r="V214">
        <f t="shared" si="3"/>
        <v>0</v>
      </c>
    </row>
    <row r="215" spans="1:22" x14ac:dyDescent="0.3">
      <c r="A215" s="2">
        <v>155</v>
      </c>
      <c r="B215" s="5" t="s">
        <v>1151</v>
      </c>
      <c r="C215" s="2" t="s">
        <v>876</v>
      </c>
      <c r="D215" s="2">
        <v>0</v>
      </c>
      <c r="E215" s="2">
        <v>1882</v>
      </c>
      <c r="F215" s="2">
        <v>1967</v>
      </c>
      <c r="G215" s="2"/>
      <c r="H215" s="2" t="s">
        <v>682</v>
      </c>
      <c r="I215" s="2">
        <v>2806</v>
      </c>
      <c r="J215" s="2" t="s">
        <v>1152</v>
      </c>
      <c r="K215" s="2" t="s">
        <v>1153</v>
      </c>
      <c r="L215" s="2" t="s">
        <v>1154</v>
      </c>
      <c r="M215" s="2" t="s">
        <v>1154</v>
      </c>
      <c r="N215" s="2">
        <v>203</v>
      </c>
      <c r="O215" s="2">
        <v>0</v>
      </c>
      <c r="P215" s="2" t="s">
        <v>942</v>
      </c>
      <c r="Q215" s="2">
        <v>0</v>
      </c>
      <c r="R215" s="2">
        <v>0</v>
      </c>
      <c r="S215" s="5"/>
      <c r="T215" s="2">
        <v>4</v>
      </c>
      <c r="U215" s="2"/>
      <c r="V215">
        <f t="shared" si="3"/>
        <v>0</v>
      </c>
    </row>
    <row r="216" spans="1:22" x14ac:dyDescent="0.3">
      <c r="A216" s="2">
        <v>212</v>
      </c>
      <c r="B216" s="5" t="s">
        <v>1155</v>
      </c>
      <c r="C216" s="2" t="s">
        <v>35</v>
      </c>
      <c r="D216" s="2">
        <v>0</v>
      </c>
      <c r="E216" s="2">
        <v>1882</v>
      </c>
      <c r="F216" s="2">
        <v>1948</v>
      </c>
      <c r="G216" s="2"/>
      <c r="H216" s="2" t="s">
        <v>1156</v>
      </c>
      <c r="I216" s="2">
        <v>8151</v>
      </c>
      <c r="J216" s="2" t="s">
        <v>1157</v>
      </c>
      <c r="K216" s="2" t="s">
        <v>1158</v>
      </c>
      <c r="L216" s="2" t="s">
        <v>1159</v>
      </c>
      <c r="M216" s="2" t="s">
        <v>1159</v>
      </c>
      <c r="N216" s="2">
        <v>175</v>
      </c>
      <c r="O216" s="2">
        <v>0</v>
      </c>
      <c r="P216" s="2" t="s">
        <v>942</v>
      </c>
      <c r="Q216" s="2">
        <v>0</v>
      </c>
      <c r="R216" s="2">
        <v>0</v>
      </c>
      <c r="S216" s="5"/>
      <c r="T216" s="2">
        <v>4</v>
      </c>
      <c r="U216" s="2"/>
      <c r="V216">
        <f t="shared" si="3"/>
        <v>0</v>
      </c>
    </row>
    <row r="217" spans="1:22" x14ac:dyDescent="0.3">
      <c r="A217" s="2">
        <v>265</v>
      </c>
      <c r="B217" s="5" t="s">
        <v>1160</v>
      </c>
      <c r="C217" s="2" t="s">
        <v>876</v>
      </c>
      <c r="D217" s="2">
        <v>0</v>
      </c>
      <c r="E217" s="2">
        <v>1882</v>
      </c>
      <c r="F217" s="2">
        <v>1971</v>
      </c>
      <c r="G217" s="2" t="s">
        <v>236</v>
      </c>
      <c r="H217" s="2" t="s">
        <v>1161</v>
      </c>
      <c r="I217" s="2">
        <v>3415</v>
      </c>
      <c r="J217" s="2" t="s">
        <v>1162</v>
      </c>
      <c r="K217" s="2" t="s">
        <v>1163</v>
      </c>
      <c r="L217" s="2" t="s">
        <v>1164</v>
      </c>
      <c r="M217" s="2" t="s">
        <v>1164</v>
      </c>
      <c r="N217" s="2">
        <v>201</v>
      </c>
      <c r="O217" s="2">
        <v>125</v>
      </c>
      <c r="P217" s="2" t="s">
        <v>942</v>
      </c>
      <c r="Q217" s="2">
        <v>15484</v>
      </c>
      <c r="R217" s="2">
        <v>73</v>
      </c>
      <c r="S217" s="5" t="s">
        <v>551</v>
      </c>
      <c r="T217" s="2">
        <v>2</v>
      </c>
      <c r="U217" s="2" t="s">
        <v>1165</v>
      </c>
      <c r="V217">
        <f t="shared" si="3"/>
        <v>125</v>
      </c>
    </row>
    <row r="218" spans="1:22" x14ac:dyDescent="0.3">
      <c r="A218" s="2">
        <v>271</v>
      </c>
      <c r="B218" s="10" t="s">
        <v>1166</v>
      </c>
      <c r="C218" s="2" t="s">
        <v>35</v>
      </c>
      <c r="D218" s="2">
        <v>0</v>
      </c>
      <c r="E218" s="2">
        <v>1882</v>
      </c>
      <c r="F218" s="2">
        <v>1937</v>
      </c>
      <c r="G218" s="2"/>
      <c r="H218" s="2" t="s">
        <v>667</v>
      </c>
      <c r="I218" s="2">
        <v>3432</v>
      </c>
      <c r="J218" s="2" t="s">
        <v>1167</v>
      </c>
      <c r="K218" s="2" t="s">
        <v>1168</v>
      </c>
      <c r="L218" s="2" t="s">
        <v>1169</v>
      </c>
      <c r="M218" s="2" t="s">
        <v>1169</v>
      </c>
      <c r="N218" s="2">
        <v>74</v>
      </c>
      <c r="O218" s="2">
        <v>0</v>
      </c>
      <c r="P218" s="2" t="s">
        <v>942</v>
      </c>
      <c r="Q218" s="2">
        <v>0</v>
      </c>
      <c r="R218" s="2">
        <v>0</v>
      </c>
      <c r="S218" s="5"/>
      <c r="T218" s="2">
        <v>4</v>
      </c>
      <c r="U218" s="2"/>
      <c r="V218">
        <f t="shared" si="3"/>
        <v>0</v>
      </c>
    </row>
    <row r="219" spans="1:22" x14ac:dyDescent="0.3">
      <c r="A219" s="2">
        <v>302</v>
      </c>
      <c r="B219" s="5" t="s">
        <v>1170</v>
      </c>
      <c r="C219" s="2" t="s">
        <v>35</v>
      </c>
      <c r="D219" s="2">
        <v>0</v>
      </c>
      <c r="E219" s="2">
        <v>1882</v>
      </c>
      <c r="F219" s="2">
        <v>1953</v>
      </c>
      <c r="G219" s="2"/>
      <c r="H219" s="2" t="s">
        <v>682</v>
      </c>
      <c r="I219" s="2">
        <v>12188</v>
      </c>
      <c r="J219" s="2" t="s">
        <v>1171</v>
      </c>
      <c r="K219" s="2"/>
      <c r="L219" s="2" t="s">
        <v>1172</v>
      </c>
      <c r="M219" s="2" t="s">
        <v>1172</v>
      </c>
      <c r="N219" s="2">
        <v>0</v>
      </c>
      <c r="O219" s="2">
        <v>145</v>
      </c>
      <c r="P219" s="2" t="s">
        <v>942</v>
      </c>
      <c r="Q219" s="2">
        <v>3648</v>
      </c>
      <c r="R219" s="2">
        <v>19</v>
      </c>
      <c r="S219" s="5"/>
      <c r="T219" s="2">
        <v>4</v>
      </c>
      <c r="U219" s="2" t="s">
        <v>1173</v>
      </c>
      <c r="V219">
        <f t="shared" si="3"/>
        <v>0</v>
      </c>
    </row>
    <row r="220" spans="1:22" x14ac:dyDescent="0.3">
      <c r="A220" s="2">
        <v>17</v>
      </c>
      <c r="B220" s="5" t="s">
        <v>1174</v>
      </c>
      <c r="C220" s="2" t="s">
        <v>35</v>
      </c>
      <c r="D220" s="2">
        <v>0</v>
      </c>
      <c r="E220" s="2">
        <v>1883</v>
      </c>
      <c r="F220" s="2">
        <v>1953</v>
      </c>
      <c r="G220" s="2"/>
      <c r="H220" s="2" t="s">
        <v>64</v>
      </c>
      <c r="I220" s="2">
        <v>10850</v>
      </c>
      <c r="J220" s="2" t="s">
        <v>1175</v>
      </c>
      <c r="K220" s="2" t="s">
        <v>1176</v>
      </c>
      <c r="L220" s="2" t="s">
        <v>1177</v>
      </c>
      <c r="M220" s="2" t="s">
        <v>1178</v>
      </c>
      <c r="N220" s="2">
        <v>199</v>
      </c>
      <c r="O220" s="2">
        <v>10</v>
      </c>
      <c r="P220" s="2" t="s">
        <v>942</v>
      </c>
      <c r="Q220" s="2">
        <v>5770</v>
      </c>
      <c r="R220" s="2">
        <v>10</v>
      </c>
      <c r="S220" s="5"/>
      <c r="T220" s="2">
        <v>4</v>
      </c>
      <c r="U220" s="2" t="s">
        <v>1179</v>
      </c>
      <c r="V220">
        <f t="shared" si="3"/>
        <v>0</v>
      </c>
    </row>
    <row r="221" spans="1:22" ht="28.8" customHeight="1" x14ac:dyDescent="0.3">
      <c r="A221" s="2">
        <v>281</v>
      </c>
      <c r="B221" s="10" t="s">
        <v>1180</v>
      </c>
      <c r="C221" s="2" t="s">
        <v>1181</v>
      </c>
      <c r="D221" s="2">
        <v>0</v>
      </c>
      <c r="E221" s="2">
        <v>1883</v>
      </c>
      <c r="F221" s="2">
        <v>1965</v>
      </c>
      <c r="G221" s="2" t="s">
        <v>1110</v>
      </c>
      <c r="H221" s="2" t="s">
        <v>25</v>
      </c>
      <c r="I221" s="2">
        <v>3499</v>
      </c>
      <c r="J221" s="2" t="s">
        <v>1182</v>
      </c>
      <c r="K221" s="2" t="s">
        <v>1183</v>
      </c>
      <c r="L221" s="2" t="s">
        <v>1184</v>
      </c>
      <c r="M221" s="2" t="s">
        <v>1184</v>
      </c>
      <c r="N221" s="2">
        <v>17</v>
      </c>
      <c r="O221" s="2">
        <v>0</v>
      </c>
      <c r="P221" s="2" t="s">
        <v>942</v>
      </c>
      <c r="Q221" s="2">
        <v>0</v>
      </c>
      <c r="R221" s="2">
        <v>0</v>
      </c>
      <c r="S221" s="5" t="s">
        <v>1185</v>
      </c>
      <c r="T221" s="2">
        <v>4</v>
      </c>
      <c r="U221" s="2" t="s">
        <v>1186</v>
      </c>
      <c r="V221">
        <f t="shared" si="3"/>
        <v>0</v>
      </c>
    </row>
    <row r="222" spans="1:22" x14ac:dyDescent="0.3">
      <c r="A222" s="2">
        <v>292</v>
      </c>
      <c r="B222" s="5" t="s">
        <v>1187</v>
      </c>
      <c r="C222" s="2" t="s">
        <v>1080</v>
      </c>
      <c r="D222" s="2">
        <v>2</v>
      </c>
      <c r="E222" s="2">
        <v>1883</v>
      </c>
      <c r="F222" s="2">
        <v>1945</v>
      </c>
      <c r="G222" s="2"/>
      <c r="H222" s="2" t="s">
        <v>514</v>
      </c>
      <c r="I222" s="2">
        <v>3544</v>
      </c>
      <c r="J222" s="2" t="s">
        <v>1188</v>
      </c>
      <c r="K222" s="2" t="s">
        <v>1189</v>
      </c>
      <c r="L222" s="2" t="s">
        <v>1190</v>
      </c>
      <c r="M222" s="2" t="s">
        <v>1190</v>
      </c>
      <c r="N222" s="2">
        <v>84</v>
      </c>
      <c r="O222" s="2">
        <v>140</v>
      </c>
      <c r="P222" s="2" t="s">
        <v>942</v>
      </c>
      <c r="Q222" s="2">
        <v>24160</v>
      </c>
      <c r="R222" s="2">
        <v>166</v>
      </c>
      <c r="S222" s="5" t="s">
        <v>1191</v>
      </c>
      <c r="T222" s="2">
        <v>3</v>
      </c>
      <c r="U222" s="2" t="s">
        <v>1192</v>
      </c>
      <c r="V222">
        <f t="shared" si="3"/>
        <v>140</v>
      </c>
    </row>
    <row r="223" spans="1:22" ht="28.8" customHeight="1" x14ac:dyDescent="0.3">
      <c r="A223" s="2">
        <v>129</v>
      </c>
      <c r="B223" s="5" t="s">
        <v>1193</v>
      </c>
      <c r="C223" s="2" t="s">
        <v>35</v>
      </c>
      <c r="D223" s="2">
        <v>0</v>
      </c>
      <c r="E223" s="2">
        <v>1884</v>
      </c>
      <c r="F223" s="2">
        <v>1920</v>
      </c>
      <c r="G223" s="2"/>
      <c r="H223" s="2" t="s">
        <v>543</v>
      </c>
      <c r="I223" s="2">
        <v>2644</v>
      </c>
      <c r="J223" s="2" t="s">
        <v>1194</v>
      </c>
      <c r="K223" s="2" t="s">
        <v>1195</v>
      </c>
      <c r="L223" s="2" t="s">
        <v>1196</v>
      </c>
      <c r="M223" s="2" t="s">
        <v>1196</v>
      </c>
      <c r="N223" s="2">
        <v>74</v>
      </c>
      <c r="O223" s="2">
        <v>0</v>
      </c>
      <c r="P223" s="2" t="s">
        <v>952</v>
      </c>
      <c r="Q223" s="2">
        <v>0</v>
      </c>
      <c r="R223" s="2">
        <v>0</v>
      </c>
      <c r="S223" s="5"/>
      <c r="T223" s="2">
        <v>4</v>
      </c>
      <c r="U223" s="2"/>
      <c r="V223">
        <f t="shared" si="3"/>
        <v>0</v>
      </c>
    </row>
    <row r="224" spans="1:22" x14ac:dyDescent="0.3">
      <c r="A224" s="2">
        <v>21</v>
      </c>
      <c r="B224" s="5" t="s">
        <v>1197</v>
      </c>
      <c r="C224" s="2" t="s">
        <v>1080</v>
      </c>
      <c r="D224" s="2">
        <v>3</v>
      </c>
      <c r="E224" s="2">
        <v>1885</v>
      </c>
      <c r="F224" s="2">
        <v>1935</v>
      </c>
      <c r="G224" s="2"/>
      <c r="H224" s="2" t="s">
        <v>514</v>
      </c>
      <c r="I224" s="2">
        <v>2173</v>
      </c>
      <c r="J224" s="2" t="s">
        <v>1198</v>
      </c>
      <c r="K224" s="2" t="s">
        <v>1199</v>
      </c>
      <c r="L224" s="2" t="s">
        <v>1200</v>
      </c>
      <c r="M224" s="2" t="s">
        <v>1200</v>
      </c>
      <c r="N224" s="2">
        <v>94</v>
      </c>
      <c r="O224" s="2">
        <v>13</v>
      </c>
      <c r="P224" s="2" t="s">
        <v>942</v>
      </c>
      <c r="Q224" s="2">
        <v>19432</v>
      </c>
      <c r="R224" s="2">
        <v>59</v>
      </c>
      <c r="S224" s="5"/>
      <c r="T224" s="2">
        <v>3</v>
      </c>
      <c r="U224" s="2" t="s">
        <v>1200</v>
      </c>
      <c r="V224">
        <f t="shared" si="3"/>
        <v>13</v>
      </c>
    </row>
    <row r="225" spans="1:22" x14ac:dyDescent="0.3">
      <c r="A225" s="2">
        <v>285</v>
      </c>
      <c r="B225" s="5" t="s">
        <v>1201</v>
      </c>
      <c r="C225" s="2" t="s">
        <v>35</v>
      </c>
      <c r="D225" s="2">
        <v>0</v>
      </c>
      <c r="E225" s="2">
        <v>1887</v>
      </c>
      <c r="F225" s="2">
        <v>1959</v>
      </c>
      <c r="G225" s="2"/>
      <c r="H225" s="2" t="s">
        <v>1202</v>
      </c>
      <c r="I225" s="2">
        <v>3514</v>
      </c>
      <c r="J225" s="2" t="s">
        <v>1203</v>
      </c>
      <c r="K225" s="2" t="s">
        <v>1204</v>
      </c>
      <c r="L225" s="2" t="s">
        <v>1205</v>
      </c>
      <c r="M225" s="2" t="s">
        <v>1205</v>
      </c>
      <c r="N225" s="2">
        <v>371</v>
      </c>
      <c r="O225" s="2">
        <v>135</v>
      </c>
      <c r="P225" s="2" t="s">
        <v>942</v>
      </c>
      <c r="Q225" s="2">
        <v>4672</v>
      </c>
      <c r="R225" s="2">
        <v>15</v>
      </c>
      <c r="S225" s="5" t="s">
        <v>1206</v>
      </c>
      <c r="T225" s="2">
        <v>4</v>
      </c>
      <c r="U225" s="2" t="s">
        <v>1207</v>
      </c>
      <c r="V225">
        <f t="shared" si="3"/>
        <v>0</v>
      </c>
    </row>
    <row r="226" spans="1:22" x14ac:dyDescent="0.3">
      <c r="A226" s="2">
        <v>147</v>
      </c>
      <c r="B226" s="5" t="s">
        <v>1208</v>
      </c>
      <c r="C226" s="2" t="s">
        <v>35</v>
      </c>
      <c r="D226" s="2">
        <v>0</v>
      </c>
      <c r="E226" s="2">
        <v>1890</v>
      </c>
      <c r="F226" s="2">
        <v>1962</v>
      </c>
      <c r="G226" s="2"/>
      <c r="H226" s="2" t="s">
        <v>25</v>
      </c>
      <c r="I226" s="2">
        <v>2723</v>
      </c>
      <c r="J226" s="2" t="s">
        <v>1209</v>
      </c>
      <c r="K226" s="2" t="s">
        <v>1210</v>
      </c>
      <c r="L226" s="2" t="s">
        <v>1211</v>
      </c>
      <c r="M226" s="2" t="s">
        <v>1211</v>
      </c>
      <c r="N226" s="2">
        <v>90</v>
      </c>
      <c r="O226" s="2">
        <v>0</v>
      </c>
      <c r="P226" s="2" t="s">
        <v>942</v>
      </c>
      <c r="Q226" s="2">
        <v>0</v>
      </c>
      <c r="R226" s="2">
        <v>0</v>
      </c>
      <c r="S226" s="5"/>
      <c r="T226" s="2">
        <v>4</v>
      </c>
      <c r="U226" s="2"/>
      <c r="V226">
        <f t="shared" si="3"/>
        <v>0</v>
      </c>
    </row>
    <row r="227" spans="1:22" x14ac:dyDescent="0.3">
      <c r="A227" s="2">
        <v>179</v>
      </c>
      <c r="B227" s="10" t="s">
        <v>1212</v>
      </c>
      <c r="C227" s="2" t="s">
        <v>35</v>
      </c>
      <c r="D227" s="2">
        <v>0</v>
      </c>
      <c r="E227" s="2">
        <v>1890</v>
      </c>
      <c r="F227" s="2">
        <v>1974</v>
      </c>
      <c r="G227" s="2"/>
      <c r="H227" s="2" t="s">
        <v>134</v>
      </c>
      <c r="I227" s="2">
        <v>2960</v>
      </c>
      <c r="J227" s="2" t="s">
        <v>1213</v>
      </c>
      <c r="K227" s="2" t="s">
        <v>1214</v>
      </c>
      <c r="L227" s="2" t="s">
        <v>1215</v>
      </c>
      <c r="M227" s="2" t="s">
        <v>1215</v>
      </c>
      <c r="N227" s="2">
        <v>85</v>
      </c>
      <c r="O227" s="2">
        <v>0</v>
      </c>
      <c r="P227" s="2" t="s">
        <v>942</v>
      </c>
      <c r="Q227" s="2">
        <v>0</v>
      </c>
      <c r="R227" s="2">
        <v>0</v>
      </c>
      <c r="S227" s="5"/>
      <c r="T227" s="2">
        <v>4</v>
      </c>
      <c r="U227" s="2" t="s">
        <v>1216</v>
      </c>
      <c r="V227">
        <f t="shared" si="3"/>
        <v>0</v>
      </c>
    </row>
    <row r="228" spans="1:22" x14ac:dyDescent="0.3">
      <c r="A228" s="2">
        <v>180</v>
      </c>
      <c r="B228" s="5" t="s">
        <v>1217</v>
      </c>
      <c r="C228" s="2" t="s">
        <v>35</v>
      </c>
      <c r="D228" s="2">
        <v>0</v>
      </c>
      <c r="E228" s="2">
        <v>1890</v>
      </c>
      <c r="F228" s="2">
        <v>1959</v>
      </c>
      <c r="G228" s="2"/>
      <c r="H228" s="2" t="s">
        <v>824</v>
      </c>
      <c r="I228" s="2">
        <v>2964</v>
      </c>
      <c r="J228" s="2" t="s">
        <v>1218</v>
      </c>
      <c r="K228" s="2" t="s">
        <v>1219</v>
      </c>
      <c r="L228" s="2" t="s">
        <v>1220</v>
      </c>
      <c r="M228" s="2" t="s">
        <v>1221</v>
      </c>
      <c r="N228" s="2">
        <v>303</v>
      </c>
      <c r="O228" s="2">
        <v>0</v>
      </c>
      <c r="P228" s="2" t="s">
        <v>942</v>
      </c>
      <c r="Q228" s="2">
        <v>0</v>
      </c>
      <c r="R228" s="2">
        <v>0</v>
      </c>
      <c r="S228" s="5"/>
      <c r="T228" s="2">
        <v>4</v>
      </c>
      <c r="U228" s="2"/>
      <c r="V228">
        <f t="shared" si="3"/>
        <v>0</v>
      </c>
    </row>
    <row r="229" spans="1:22" x14ac:dyDescent="0.3">
      <c r="A229" s="2">
        <v>215</v>
      </c>
      <c r="B229" s="5" t="s">
        <v>1222</v>
      </c>
      <c r="C229" s="2" t="s">
        <v>35</v>
      </c>
      <c r="D229" s="2">
        <v>0</v>
      </c>
      <c r="E229" s="2">
        <v>1891</v>
      </c>
      <c r="F229" s="2">
        <v>1953</v>
      </c>
      <c r="G229" s="2"/>
      <c r="H229" s="2" t="s">
        <v>652</v>
      </c>
      <c r="I229" s="2">
        <v>3192</v>
      </c>
      <c r="J229" s="2" t="s">
        <v>1223</v>
      </c>
      <c r="K229" s="2" t="s">
        <v>1224</v>
      </c>
      <c r="L229" s="2" t="s">
        <v>1225</v>
      </c>
      <c r="M229" s="2" t="s">
        <v>1225</v>
      </c>
      <c r="N229" s="2">
        <v>176</v>
      </c>
      <c r="O229" s="2">
        <v>98</v>
      </c>
      <c r="P229" s="2" t="s">
        <v>942</v>
      </c>
      <c r="Q229" s="2">
        <v>21615</v>
      </c>
      <c r="R229" s="2">
        <v>70</v>
      </c>
      <c r="S229" s="5" t="s">
        <v>1226</v>
      </c>
      <c r="T229" s="2">
        <v>2</v>
      </c>
      <c r="U229" s="2" t="s">
        <v>1227</v>
      </c>
      <c r="V229">
        <f t="shared" si="3"/>
        <v>0</v>
      </c>
    </row>
    <row r="230" spans="1:22" x14ac:dyDescent="0.3">
      <c r="A230" s="2">
        <v>144</v>
      </c>
      <c r="B230" s="10" t="s">
        <v>1228</v>
      </c>
      <c r="C230" s="2" t="s">
        <v>1229</v>
      </c>
      <c r="D230" s="2">
        <v>5</v>
      </c>
      <c r="E230" s="2">
        <v>1892</v>
      </c>
      <c r="F230" s="2">
        <v>1955</v>
      </c>
      <c r="G230" s="2"/>
      <c r="H230" s="2" t="s">
        <v>134</v>
      </c>
      <c r="I230" s="2">
        <v>2704</v>
      </c>
      <c r="J230" s="2" t="s">
        <v>1230</v>
      </c>
      <c r="K230" s="2" t="s">
        <v>1231</v>
      </c>
      <c r="L230" s="2" t="s">
        <v>1232</v>
      </c>
      <c r="M230" s="2" t="s">
        <v>1232</v>
      </c>
      <c r="N230" s="2">
        <v>158</v>
      </c>
      <c r="O230" s="2">
        <v>0</v>
      </c>
      <c r="P230" s="2" t="s">
        <v>942</v>
      </c>
      <c r="Q230" s="2">
        <v>0</v>
      </c>
      <c r="R230" s="2">
        <v>0</v>
      </c>
      <c r="S230" s="5"/>
      <c r="T230" s="2">
        <v>4</v>
      </c>
      <c r="U230" s="2"/>
      <c r="V230">
        <f t="shared" si="3"/>
        <v>0</v>
      </c>
    </row>
    <row r="231" spans="1:22" x14ac:dyDescent="0.3">
      <c r="A231" s="2">
        <v>188</v>
      </c>
      <c r="B231" s="5" t="s">
        <v>1233</v>
      </c>
      <c r="C231" s="2" t="s">
        <v>1229</v>
      </c>
      <c r="D231" s="2">
        <v>6</v>
      </c>
      <c r="E231" s="2">
        <v>1892</v>
      </c>
      <c r="F231" s="2">
        <v>1974</v>
      </c>
      <c r="G231" s="2"/>
      <c r="H231" s="2" t="s">
        <v>25</v>
      </c>
      <c r="I231" s="2">
        <v>3012</v>
      </c>
      <c r="J231" s="2" t="s">
        <v>1234</v>
      </c>
      <c r="K231" s="2" t="s">
        <v>1235</v>
      </c>
      <c r="L231" s="2" t="s">
        <v>1236</v>
      </c>
      <c r="M231" s="2" t="s">
        <v>1236</v>
      </c>
      <c r="N231" s="2">
        <v>290</v>
      </c>
      <c r="O231" s="2">
        <v>83</v>
      </c>
      <c r="P231" s="2" t="s">
        <v>942</v>
      </c>
      <c r="Q231" s="2">
        <v>4925</v>
      </c>
      <c r="R231" s="2">
        <v>27</v>
      </c>
      <c r="S231" s="5"/>
      <c r="T231" s="2">
        <v>3</v>
      </c>
      <c r="U231" s="2" t="s">
        <v>1237</v>
      </c>
      <c r="V231">
        <f t="shared" si="3"/>
        <v>83</v>
      </c>
    </row>
    <row r="232" spans="1:22" x14ac:dyDescent="0.3">
      <c r="A232" s="2">
        <v>35</v>
      </c>
      <c r="B232" s="5" t="s">
        <v>1238</v>
      </c>
      <c r="C232" s="2" t="s">
        <v>35</v>
      </c>
      <c r="D232" s="2">
        <v>0</v>
      </c>
      <c r="E232" s="2">
        <v>1893</v>
      </c>
      <c r="F232" s="2">
        <v>1918</v>
      </c>
      <c r="G232" s="2"/>
      <c r="H232" s="2" t="s">
        <v>25</v>
      </c>
      <c r="I232" s="2">
        <v>2229</v>
      </c>
      <c r="J232" s="2" t="s">
        <v>1239</v>
      </c>
      <c r="K232" s="2" t="s">
        <v>1240</v>
      </c>
      <c r="L232" s="2" t="s">
        <v>1241</v>
      </c>
      <c r="M232" s="2" t="s">
        <v>1241</v>
      </c>
      <c r="N232" s="2">
        <v>37</v>
      </c>
      <c r="O232" s="2">
        <v>0</v>
      </c>
      <c r="P232" s="2" t="s">
        <v>942</v>
      </c>
      <c r="Q232" s="2">
        <v>0</v>
      </c>
      <c r="R232" s="2">
        <v>0</v>
      </c>
      <c r="S232" s="5"/>
      <c r="T232" s="2">
        <v>4</v>
      </c>
      <c r="U232" s="2"/>
      <c r="V232">
        <f t="shared" si="3"/>
        <v>0</v>
      </c>
    </row>
    <row r="233" spans="1:22" x14ac:dyDescent="0.3">
      <c r="A233" s="2">
        <v>290</v>
      </c>
      <c r="B233" s="5" t="s">
        <v>1242</v>
      </c>
      <c r="C233" s="2" t="s">
        <v>35</v>
      </c>
      <c r="D233" s="2">
        <v>0</v>
      </c>
      <c r="E233" s="2">
        <v>1894</v>
      </c>
      <c r="F233" s="2">
        <v>1930</v>
      </c>
      <c r="G233" s="2"/>
      <c r="H233" s="2" t="s">
        <v>64</v>
      </c>
      <c r="I233" s="2">
        <v>3540</v>
      </c>
      <c r="J233" s="2" t="s">
        <v>1243</v>
      </c>
      <c r="K233" s="2" t="s">
        <v>1244</v>
      </c>
      <c r="L233" s="2" t="s">
        <v>1245</v>
      </c>
      <c r="M233" s="2" t="s">
        <v>1245</v>
      </c>
      <c r="N233" s="2">
        <v>141</v>
      </c>
      <c r="O233" s="2">
        <v>0</v>
      </c>
      <c r="P233" s="2" t="s">
        <v>942</v>
      </c>
      <c r="Q233" s="2">
        <v>0</v>
      </c>
      <c r="R233" s="2">
        <v>0</v>
      </c>
      <c r="S233" s="5"/>
      <c r="T233" s="2">
        <v>4</v>
      </c>
      <c r="U233" s="2"/>
      <c r="V233">
        <f t="shared" si="3"/>
        <v>0</v>
      </c>
    </row>
    <row r="234" spans="1:22" x14ac:dyDescent="0.3">
      <c r="A234" s="2">
        <v>142</v>
      </c>
      <c r="B234" s="5" t="s">
        <v>1246</v>
      </c>
      <c r="C234" s="2" t="s">
        <v>35</v>
      </c>
      <c r="D234" s="2">
        <v>0</v>
      </c>
      <c r="E234" s="2">
        <v>1895</v>
      </c>
      <c r="F234" s="2">
        <v>1963</v>
      </c>
      <c r="G234" s="2"/>
      <c r="H234" s="2" t="s">
        <v>1247</v>
      </c>
      <c r="I234" s="2">
        <v>2693</v>
      </c>
      <c r="J234" s="2" t="s">
        <v>1248</v>
      </c>
      <c r="K234" s="2" t="s">
        <v>1249</v>
      </c>
      <c r="L234" s="2" t="s">
        <v>1250</v>
      </c>
      <c r="M234" s="2" t="s">
        <v>1250</v>
      </c>
      <c r="N234" s="2">
        <v>218</v>
      </c>
      <c r="O234" s="2">
        <v>62</v>
      </c>
      <c r="P234" s="2" t="s">
        <v>942</v>
      </c>
      <c r="Q234" s="2">
        <v>3897</v>
      </c>
      <c r="R234" s="2">
        <v>9</v>
      </c>
      <c r="S234" s="5"/>
      <c r="T234" s="2">
        <v>2</v>
      </c>
      <c r="U234" s="2" t="s">
        <v>1251</v>
      </c>
      <c r="V234">
        <f t="shared" si="3"/>
        <v>0</v>
      </c>
    </row>
    <row r="235" spans="1:22" x14ac:dyDescent="0.3">
      <c r="A235" s="2">
        <v>200</v>
      </c>
      <c r="B235" s="5" t="s">
        <v>1252</v>
      </c>
      <c r="C235" s="2" t="s">
        <v>35</v>
      </c>
      <c r="D235" s="2">
        <v>0</v>
      </c>
      <c r="E235" s="2">
        <v>1895</v>
      </c>
      <c r="F235" s="2">
        <v>1982</v>
      </c>
      <c r="G235" s="2"/>
      <c r="H235" s="2" t="s">
        <v>247</v>
      </c>
      <c r="I235" s="2">
        <v>3107</v>
      </c>
      <c r="J235" s="2" t="s">
        <v>1253</v>
      </c>
      <c r="K235" s="2" t="s">
        <v>1254</v>
      </c>
      <c r="L235" s="2" t="s">
        <v>1255</v>
      </c>
      <c r="M235" s="2" t="s">
        <v>1255</v>
      </c>
      <c r="N235" s="2">
        <v>38</v>
      </c>
      <c r="O235" s="2">
        <v>89</v>
      </c>
      <c r="P235" s="2" t="s">
        <v>942</v>
      </c>
      <c r="Q235" s="2">
        <v>3835</v>
      </c>
      <c r="R235" s="2">
        <v>28</v>
      </c>
      <c r="S235" s="5"/>
      <c r="T235" s="2">
        <v>4</v>
      </c>
      <c r="U235" s="2" t="s">
        <v>1256</v>
      </c>
      <c r="V235">
        <f t="shared" si="3"/>
        <v>0</v>
      </c>
    </row>
    <row r="236" spans="1:22" x14ac:dyDescent="0.3">
      <c r="A236" s="2">
        <v>134</v>
      </c>
      <c r="B236" s="5" t="s">
        <v>1257</v>
      </c>
      <c r="C236" s="2" t="s">
        <v>35</v>
      </c>
      <c r="D236" s="2">
        <v>0</v>
      </c>
      <c r="E236" s="2">
        <v>1896</v>
      </c>
      <c r="F236" s="2">
        <v>1981</v>
      </c>
      <c r="G236" s="2"/>
      <c r="H236" s="2" t="s">
        <v>543</v>
      </c>
      <c r="I236" s="2">
        <v>6975</v>
      </c>
      <c r="J236" s="2" t="s">
        <v>1258</v>
      </c>
      <c r="K236" s="2" t="s">
        <v>1259</v>
      </c>
      <c r="L236" s="2" t="s">
        <v>1260</v>
      </c>
      <c r="M236" s="2" t="s">
        <v>1260</v>
      </c>
      <c r="N236" s="2">
        <v>64</v>
      </c>
      <c r="O236" s="2">
        <v>0</v>
      </c>
      <c r="P236" s="2" t="s">
        <v>942</v>
      </c>
      <c r="Q236" s="2">
        <v>0</v>
      </c>
      <c r="R236" s="2">
        <v>0</v>
      </c>
      <c r="S236" s="5"/>
      <c r="T236" s="2">
        <v>4</v>
      </c>
      <c r="U236" s="2"/>
      <c r="V236">
        <f t="shared" si="3"/>
        <v>0</v>
      </c>
    </row>
    <row r="237" spans="1:22" x14ac:dyDescent="0.3">
      <c r="A237" s="2">
        <v>72</v>
      </c>
      <c r="B237" s="10" t="s">
        <v>1261</v>
      </c>
      <c r="C237" s="2" t="s">
        <v>1109</v>
      </c>
      <c r="D237" s="2">
        <v>0</v>
      </c>
      <c r="E237" s="2">
        <v>1897</v>
      </c>
      <c r="F237" s="2">
        <v>1965</v>
      </c>
      <c r="G237" s="2"/>
      <c r="H237" s="2" t="s">
        <v>543</v>
      </c>
      <c r="I237" s="2">
        <v>6045</v>
      </c>
      <c r="J237" s="2" t="s">
        <v>1262</v>
      </c>
      <c r="K237" s="2" t="s">
        <v>1263</v>
      </c>
      <c r="L237" s="2" t="s">
        <v>1264</v>
      </c>
      <c r="M237" s="2" t="s">
        <v>1264</v>
      </c>
      <c r="N237" s="2">
        <v>176</v>
      </c>
      <c r="O237" s="2">
        <v>0</v>
      </c>
      <c r="P237" s="2" t="s">
        <v>942</v>
      </c>
      <c r="Q237" s="2">
        <v>0</v>
      </c>
      <c r="R237" s="2">
        <v>0</v>
      </c>
      <c r="S237" s="5"/>
      <c r="T237" s="2">
        <v>4</v>
      </c>
      <c r="U237" s="2"/>
      <c r="V237">
        <f t="shared" si="3"/>
        <v>0</v>
      </c>
    </row>
    <row r="238" spans="1:22" ht="28.8" customHeight="1" x14ac:dyDescent="0.3">
      <c r="A238" s="2">
        <v>157</v>
      </c>
      <c r="B238" s="5" t="s">
        <v>1265</v>
      </c>
      <c r="C238" s="2" t="s">
        <v>35</v>
      </c>
      <c r="D238" s="2">
        <v>0</v>
      </c>
      <c r="E238" s="2">
        <v>1897</v>
      </c>
      <c r="F238" s="2">
        <v>1957</v>
      </c>
      <c r="G238" s="2"/>
      <c r="H238" s="2" t="s">
        <v>514</v>
      </c>
      <c r="I238" s="2">
        <v>5073</v>
      </c>
      <c r="J238" s="2" t="s">
        <v>1266</v>
      </c>
      <c r="K238" s="2" t="s">
        <v>1267</v>
      </c>
      <c r="L238" s="2" t="s">
        <v>1268</v>
      </c>
      <c r="M238" s="2" t="s">
        <v>1268</v>
      </c>
      <c r="N238" s="2">
        <v>111</v>
      </c>
      <c r="O238" s="2">
        <v>0</v>
      </c>
      <c r="P238" s="2" t="s">
        <v>942</v>
      </c>
      <c r="Q238" s="2">
        <v>0</v>
      </c>
      <c r="R238" s="2">
        <v>0</v>
      </c>
      <c r="S238" s="5"/>
      <c r="T238" s="2">
        <v>4</v>
      </c>
      <c r="U238" s="2"/>
      <c r="V238">
        <f t="shared" si="3"/>
        <v>0</v>
      </c>
    </row>
    <row r="239" spans="1:22" x14ac:dyDescent="0.3">
      <c r="A239" s="2">
        <v>109</v>
      </c>
      <c r="B239" s="5" t="s">
        <v>1269</v>
      </c>
      <c r="C239" s="2" t="s">
        <v>35</v>
      </c>
      <c r="D239" s="2">
        <v>0</v>
      </c>
      <c r="E239" s="2">
        <v>1898</v>
      </c>
      <c r="F239" s="2">
        <v>1937</v>
      </c>
      <c r="G239" s="2"/>
      <c r="H239" s="2" t="s">
        <v>543</v>
      </c>
      <c r="I239" s="2">
        <v>2576</v>
      </c>
      <c r="J239" s="2" t="s">
        <v>1270</v>
      </c>
      <c r="K239" s="2" t="s">
        <v>1271</v>
      </c>
      <c r="L239" s="2" t="s">
        <v>1272</v>
      </c>
      <c r="M239" s="2" t="s">
        <v>1272</v>
      </c>
      <c r="N239" s="2">
        <v>181</v>
      </c>
      <c r="O239" s="2">
        <v>47</v>
      </c>
      <c r="P239" s="2" t="s">
        <v>942</v>
      </c>
      <c r="Q239" s="2">
        <v>8819</v>
      </c>
      <c r="R239" s="2">
        <v>25</v>
      </c>
      <c r="S239" s="5" t="s">
        <v>1273</v>
      </c>
      <c r="T239" s="2">
        <v>3</v>
      </c>
      <c r="U239" s="2" t="s">
        <v>1274</v>
      </c>
      <c r="V239">
        <f t="shared" si="3"/>
        <v>0</v>
      </c>
    </row>
    <row r="240" spans="1:22" x14ac:dyDescent="0.3">
      <c r="A240" s="2">
        <v>59</v>
      </c>
      <c r="B240" s="5" t="s">
        <v>1275</v>
      </c>
      <c r="C240" s="2" t="s">
        <v>35</v>
      </c>
      <c r="D240" s="2">
        <v>0</v>
      </c>
      <c r="E240" s="2">
        <v>1899</v>
      </c>
      <c r="F240" s="2">
        <v>1978</v>
      </c>
      <c r="G240" s="2"/>
      <c r="H240" s="2" t="s">
        <v>1156</v>
      </c>
      <c r="I240" s="2">
        <v>5066</v>
      </c>
      <c r="J240" s="2" t="s">
        <v>1276</v>
      </c>
      <c r="K240" s="2" t="s">
        <v>1277</v>
      </c>
      <c r="L240" s="2" t="s">
        <v>1278</v>
      </c>
      <c r="M240" s="2" t="s">
        <v>1278</v>
      </c>
      <c r="N240" s="2">
        <v>67</v>
      </c>
      <c r="O240" s="2">
        <v>0</v>
      </c>
      <c r="P240" s="2" t="s">
        <v>942</v>
      </c>
      <c r="Q240" s="2">
        <v>0</v>
      </c>
      <c r="R240" s="2">
        <v>0</v>
      </c>
      <c r="S240" s="5"/>
      <c r="T240" s="2">
        <v>4</v>
      </c>
      <c r="U240" s="2"/>
      <c r="V240">
        <f t="shared" si="3"/>
        <v>0</v>
      </c>
    </row>
    <row r="241" spans="1:23" x14ac:dyDescent="0.3">
      <c r="A241" s="2">
        <v>213</v>
      </c>
      <c r="B241" s="11" t="s">
        <v>1279</v>
      </c>
      <c r="C241" s="2" t="s">
        <v>1229</v>
      </c>
      <c r="D241" s="2">
        <v>7</v>
      </c>
      <c r="E241" s="2">
        <v>1899</v>
      </c>
      <c r="F241" s="2">
        <v>1963</v>
      </c>
      <c r="G241" s="2"/>
      <c r="H241" s="2" t="s">
        <v>25</v>
      </c>
      <c r="I241" s="2">
        <v>3188</v>
      </c>
      <c r="J241" s="2" t="s">
        <v>1280</v>
      </c>
      <c r="K241" s="2" t="s">
        <v>1281</v>
      </c>
      <c r="L241" s="2" t="s">
        <v>1282</v>
      </c>
      <c r="M241" s="2" t="s">
        <v>1282</v>
      </c>
      <c r="N241" s="2">
        <v>258</v>
      </c>
      <c r="O241" s="2">
        <v>96</v>
      </c>
      <c r="P241" s="2" t="s">
        <v>942</v>
      </c>
      <c r="Q241" s="2">
        <v>4459</v>
      </c>
      <c r="R241" s="2">
        <v>14</v>
      </c>
      <c r="S241" s="5"/>
      <c r="T241" s="2">
        <v>3</v>
      </c>
      <c r="U241" s="2" t="s">
        <v>1283</v>
      </c>
      <c r="V241">
        <f t="shared" si="3"/>
        <v>96</v>
      </c>
    </row>
    <row r="242" spans="1:23" x14ac:dyDescent="0.3">
      <c r="A242" s="2">
        <v>5</v>
      </c>
      <c r="B242" s="9" t="s">
        <v>1284</v>
      </c>
      <c r="C242" s="2" t="s">
        <v>1181</v>
      </c>
      <c r="D242" s="2">
        <v>0</v>
      </c>
      <c r="E242" s="2">
        <v>1900</v>
      </c>
      <c r="F242" s="2">
        <v>1959</v>
      </c>
      <c r="G242" s="2" t="s">
        <v>1110</v>
      </c>
      <c r="H242" s="2" t="s">
        <v>543</v>
      </c>
      <c r="I242" s="2">
        <v>13583</v>
      </c>
      <c r="J242" s="2" t="s">
        <v>1285</v>
      </c>
      <c r="K242" s="2" t="s">
        <v>1286</v>
      </c>
      <c r="L242" s="2" t="s">
        <v>1287</v>
      </c>
      <c r="M242" s="2" t="s">
        <v>1287</v>
      </c>
      <c r="N242" s="2">
        <v>68</v>
      </c>
      <c r="O242" s="2">
        <v>0</v>
      </c>
      <c r="P242" s="2" t="s">
        <v>942</v>
      </c>
      <c r="Q242" s="2">
        <v>0</v>
      </c>
      <c r="R242" s="2">
        <v>0</v>
      </c>
      <c r="S242" s="5"/>
      <c r="T242" s="2">
        <v>4</v>
      </c>
      <c r="U242" s="2" t="s">
        <v>1288</v>
      </c>
      <c r="V242">
        <f t="shared" si="3"/>
        <v>0</v>
      </c>
    </row>
    <row r="243" spans="1:23" ht="43.2" customHeight="1" x14ac:dyDescent="0.3">
      <c r="A243" s="2">
        <v>66</v>
      </c>
      <c r="B243" s="11" t="s">
        <v>1289</v>
      </c>
      <c r="C243" s="2" t="s">
        <v>35</v>
      </c>
      <c r="D243" s="2">
        <v>0</v>
      </c>
      <c r="E243" s="2">
        <v>1900</v>
      </c>
      <c r="F243" s="2">
        <v>1990</v>
      </c>
      <c r="G243" s="2"/>
      <c r="H243" s="2" t="s">
        <v>543</v>
      </c>
      <c r="I243" s="2">
        <v>5585</v>
      </c>
      <c r="J243" s="2" t="s">
        <v>1290</v>
      </c>
      <c r="K243" s="2" t="s">
        <v>1291</v>
      </c>
      <c r="L243" s="2" t="s">
        <v>1292</v>
      </c>
      <c r="M243" s="2" t="s">
        <v>1292</v>
      </c>
      <c r="N243" s="2">
        <v>140</v>
      </c>
      <c r="O243" s="2">
        <v>29</v>
      </c>
      <c r="P243" s="2" t="s">
        <v>942</v>
      </c>
      <c r="Q243" s="2">
        <v>1368</v>
      </c>
      <c r="R243" s="2">
        <v>4</v>
      </c>
      <c r="S243" s="5" t="s">
        <v>1293</v>
      </c>
      <c r="T243" s="2">
        <v>3</v>
      </c>
      <c r="U243" s="2" t="s">
        <v>1294</v>
      </c>
      <c r="V243">
        <f t="shared" si="3"/>
        <v>0</v>
      </c>
      <c r="W243" t="s">
        <v>1295</v>
      </c>
    </row>
    <row r="244" spans="1:23" x14ac:dyDescent="0.3">
      <c r="A244" s="2">
        <v>294</v>
      </c>
      <c r="B244" s="9" t="s">
        <v>1296</v>
      </c>
      <c r="C244" s="2" t="s">
        <v>35</v>
      </c>
      <c r="D244" s="2">
        <v>0</v>
      </c>
      <c r="E244" s="2">
        <v>1900</v>
      </c>
      <c r="F244" s="2">
        <v>1950</v>
      </c>
      <c r="G244" s="2"/>
      <c r="H244" s="2" t="s">
        <v>1247</v>
      </c>
      <c r="I244" s="2">
        <v>3549</v>
      </c>
      <c r="J244" s="2" t="s">
        <v>1297</v>
      </c>
      <c r="K244" s="2" t="s">
        <v>1298</v>
      </c>
      <c r="L244" s="2" t="s">
        <v>1299</v>
      </c>
      <c r="M244" s="2" t="s">
        <v>1299</v>
      </c>
      <c r="N244" s="2">
        <v>170</v>
      </c>
      <c r="O244" s="2">
        <v>0</v>
      </c>
      <c r="P244" s="2" t="s">
        <v>942</v>
      </c>
      <c r="Q244" s="2">
        <v>0</v>
      </c>
      <c r="R244" s="2">
        <v>0</v>
      </c>
      <c r="S244" s="5" t="s">
        <v>1300</v>
      </c>
      <c r="T244" s="2">
        <v>4</v>
      </c>
      <c r="U244" s="2" t="s">
        <v>1301</v>
      </c>
      <c r="V244">
        <f t="shared" si="3"/>
        <v>0</v>
      </c>
      <c r="W244" t="s">
        <v>1300</v>
      </c>
    </row>
    <row r="245" spans="1:23" ht="28.8" customHeight="1" x14ac:dyDescent="0.3">
      <c r="A245" s="2">
        <v>73</v>
      </c>
      <c r="B245" s="5" t="s">
        <v>1302</v>
      </c>
      <c r="C245" s="2" t="s">
        <v>1181</v>
      </c>
      <c r="D245" s="2">
        <v>0</v>
      </c>
      <c r="E245" s="2">
        <v>1901</v>
      </c>
      <c r="F245" s="2">
        <v>1953</v>
      </c>
      <c r="G245" s="2"/>
      <c r="H245" s="2" t="s">
        <v>543</v>
      </c>
      <c r="I245" s="2">
        <v>6733</v>
      </c>
      <c r="J245" s="2" t="s">
        <v>1303</v>
      </c>
      <c r="K245" s="2" t="s">
        <v>1304</v>
      </c>
      <c r="L245" s="2" t="s">
        <v>1305</v>
      </c>
      <c r="M245" s="2" t="s">
        <v>1305</v>
      </c>
      <c r="N245" s="2">
        <v>37</v>
      </c>
      <c r="O245" s="2">
        <v>0</v>
      </c>
      <c r="P245" s="2" t="s">
        <v>942</v>
      </c>
      <c r="Q245" s="2">
        <v>0</v>
      </c>
      <c r="R245" s="2">
        <v>0</v>
      </c>
      <c r="S245" s="5"/>
      <c r="T245" s="2">
        <v>4</v>
      </c>
      <c r="U245" s="2"/>
      <c r="V245">
        <f t="shared" si="3"/>
        <v>0</v>
      </c>
    </row>
    <row r="246" spans="1:23" x14ac:dyDescent="0.3">
      <c r="A246" s="2">
        <v>227</v>
      </c>
      <c r="B246" s="5" t="s">
        <v>1306</v>
      </c>
      <c r="C246" s="2" t="s">
        <v>35</v>
      </c>
      <c r="D246" s="2">
        <v>0</v>
      </c>
      <c r="E246" s="2">
        <v>1901</v>
      </c>
      <c r="F246" s="2">
        <v>1999</v>
      </c>
      <c r="G246" s="2"/>
      <c r="H246" s="2" t="s">
        <v>159</v>
      </c>
      <c r="I246" s="2">
        <v>7188</v>
      </c>
      <c r="J246" s="2" t="s">
        <v>1307</v>
      </c>
      <c r="K246" s="2" t="s">
        <v>1308</v>
      </c>
      <c r="L246" s="2" t="s">
        <v>1309</v>
      </c>
      <c r="M246" s="2" t="s">
        <v>1309</v>
      </c>
      <c r="N246" s="2">
        <v>202</v>
      </c>
      <c r="O246" s="2">
        <v>106</v>
      </c>
      <c r="P246" s="2" t="s">
        <v>942</v>
      </c>
      <c r="Q246" s="2">
        <v>1688</v>
      </c>
      <c r="R246" s="2">
        <v>5</v>
      </c>
      <c r="S246" s="5"/>
      <c r="T246" s="2">
        <v>4</v>
      </c>
      <c r="U246" s="2" t="s">
        <v>1310</v>
      </c>
      <c r="V246">
        <f t="shared" si="3"/>
        <v>0</v>
      </c>
    </row>
    <row r="247" spans="1:23" x14ac:dyDescent="0.3">
      <c r="A247" s="2">
        <v>93</v>
      </c>
      <c r="B247" s="5" t="s">
        <v>1311</v>
      </c>
      <c r="C247" s="2" t="s">
        <v>35</v>
      </c>
      <c r="D247" s="2">
        <v>0</v>
      </c>
      <c r="E247" s="2">
        <v>1902</v>
      </c>
      <c r="F247" s="2">
        <v>1986</v>
      </c>
      <c r="G247" s="2"/>
      <c r="H247" s="2" t="s">
        <v>25</v>
      </c>
      <c r="I247" s="2">
        <v>5715</v>
      </c>
      <c r="J247" s="2" t="s">
        <v>1312</v>
      </c>
      <c r="K247" s="2" t="s">
        <v>1313</v>
      </c>
      <c r="L247" s="2" t="s">
        <v>1314</v>
      </c>
      <c r="M247" s="2" t="s">
        <v>1314</v>
      </c>
      <c r="N247" s="2">
        <v>22</v>
      </c>
      <c r="O247" s="2">
        <v>0</v>
      </c>
      <c r="P247" s="2" t="s">
        <v>942</v>
      </c>
      <c r="Q247" s="2">
        <v>0</v>
      </c>
      <c r="R247" s="2">
        <v>0</v>
      </c>
      <c r="S247" s="5"/>
      <c r="T247" s="2">
        <v>4</v>
      </c>
      <c r="U247" s="2"/>
      <c r="V247">
        <f t="shared" si="3"/>
        <v>0</v>
      </c>
    </row>
    <row r="248" spans="1:23" x14ac:dyDescent="0.3">
      <c r="A248" s="2">
        <v>289</v>
      </c>
      <c r="B248" s="5" t="s">
        <v>1315</v>
      </c>
      <c r="C248" s="2" t="s">
        <v>35</v>
      </c>
      <c r="D248" s="2">
        <v>0</v>
      </c>
      <c r="E248" s="2">
        <v>1902</v>
      </c>
      <c r="F248" s="2">
        <v>1983</v>
      </c>
      <c r="G248" s="2"/>
      <c r="H248" s="2" t="s">
        <v>64</v>
      </c>
      <c r="I248" s="2">
        <v>3537</v>
      </c>
      <c r="J248" s="2" t="s">
        <v>1316</v>
      </c>
      <c r="K248" s="2" t="s">
        <v>1317</v>
      </c>
      <c r="L248" s="2" t="s">
        <v>1318</v>
      </c>
      <c r="M248" s="2" t="s">
        <v>1318</v>
      </c>
      <c r="N248" s="2">
        <v>107</v>
      </c>
      <c r="O248" s="2">
        <v>138</v>
      </c>
      <c r="P248" s="2" t="s">
        <v>942</v>
      </c>
      <c r="Q248" s="2">
        <v>6717</v>
      </c>
      <c r="R248" s="2">
        <v>14</v>
      </c>
      <c r="S248" s="5"/>
      <c r="T248" s="2">
        <v>3</v>
      </c>
      <c r="U248" s="2" t="s">
        <v>1319</v>
      </c>
      <c r="V248">
        <f t="shared" si="3"/>
        <v>0</v>
      </c>
    </row>
    <row r="249" spans="1:23" x14ac:dyDescent="0.3">
      <c r="A249" s="2">
        <v>154</v>
      </c>
      <c r="B249" s="5" t="s">
        <v>1320</v>
      </c>
      <c r="C249" s="2" t="s">
        <v>35</v>
      </c>
      <c r="D249" s="2">
        <v>0</v>
      </c>
      <c r="E249" s="2">
        <v>1903</v>
      </c>
      <c r="F249" s="2">
        <v>1978</v>
      </c>
      <c r="G249" s="2"/>
      <c r="H249" s="2" t="s">
        <v>1030</v>
      </c>
      <c r="I249" s="2">
        <v>2787</v>
      </c>
      <c r="J249" s="2" t="s">
        <v>1321</v>
      </c>
      <c r="K249" s="2" t="s">
        <v>1322</v>
      </c>
      <c r="L249" s="2" t="s">
        <v>1323</v>
      </c>
      <c r="M249" s="2" t="s">
        <v>1323</v>
      </c>
      <c r="N249" s="2">
        <v>77</v>
      </c>
      <c r="O249" s="2">
        <v>67</v>
      </c>
      <c r="P249" s="2" t="s">
        <v>942</v>
      </c>
      <c r="Q249" s="2">
        <v>3879</v>
      </c>
      <c r="R249" s="2">
        <v>10</v>
      </c>
      <c r="S249" s="5"/>
      <c r="T249" s="2">
        <v>4</v>
      </c>
      <c r="U249" s="2" t="s">
        <v>1324</v>
      </c>
      <c r="V249">
        <f t="shared" si="3"/>
        <v>0</v>
      </c>
    </row>
    <row r="250" spans="1:23" x14ac:dyDescent="0.3">
      <c r="A250" s="2">
        <v>153</v>
      </c>
      <c r="B250" s="5" t="s">
        <v>1325</v>
      </c>
      <c r="C250" s="2" t="s">
        <v>35</v>
      </c>
      <c r="D250" s="2">
        <v>0</v>
      </c>
      <c r="E250" s="2">
        <v>1904</v>
      </c>
      <c r="F250" s="2">
        <v>1987</v>
      </c>
      <c r="G250" s="2"/>
      <c r="H250" s="2" t="s">
        <v>652</v>
      </c>
      <c r="I250" s="2">
        <v>7028</v>
      </c>
      <c r="J250" s="2" t="s">
        <v>1326</v>
      </c>
      <c r="K250" s="2" t="s">
        <v>1327</v>
      </c>
      <c r="L250" s="2" t="s">
        <v>1328</v>
      </c>
      <c r="M250" s="2" t="s">
        <v>1328</v>
      </c>
      <c r="N250" s="2">
        <v>51</v>
      </c>
      <c r="O250" s="2">
        <v>0</v>
      </c>
      <c r="P250" s="2" t="s">
        <v>942</v>
      </c>
      <c r="Q250" s="2">
        <v>0</v>
      </c>
      <c r="R250" s="2">
        <v>0</v>
      </c>
      <c r="S250" s="5"/>
      <c r="T250" s="2">
        <v>4</v>
      </c>
      <c r="U250" s="2"/>
      <c r="V250">
        <f t="shared" si="3"/>
        <v>0</v>
      </c>
    </row>
    <row r="251" spans="1:23" x14ac:dyDescent="0.3">
      <c r="A251" s="2">
        <v>278</v>
      </c>
      <c r="B251" s="5" t="s">
        <v>1329</v>
      </c>
      <c r="C251" s="2" t="s">
        <v>35</v>
      </c>
      <c r="D251" s="2">
        <v>0</v>
      </c>
      <c r="E251" s="2">
        <v>1905</v>
      </c>
      <c r="F251" s="2">
        <v>1998</v>
      </c>
      <c r="G251" s="2"/>
      <c r="H251" s="2" t="s">
        <v>64</v>
      </c>
      <c r="I251" s="2">
        <v>9216</v>
      </c>
      <c r="J251" s="2" t="s">
        <v>1330</v>
      </c>
      <c r="K251" s="2" t="s">
        <v>1331</v>
      </c>
      <c r="L251" s="2" t="s">
        <v>1332</v>
      </c>
      <c r="M251" s="2" t="s">
        <v>1333</v>
      </c>
      <c r="N251" s="2">
        <v>66</v>
      </c>
      <c r="O251" s="2">
        <v>0</v>
      </c>
      <c r="P251" s="2" t="s">
        <v>942</v>
      </c>
      <c r="Q251" s="2">
        <v>0</v>
      </c>
      <c r="R251" s="2">
        <v>0</v>
      </c>
      <c r="S251" s="5"/>
      <c r="T251" s="2">
        <v>4</v>
      </c>
      <c r="U251" s="2"/>
      <c r="V251">
        <f t="shared" si="3"/>
        <v>0</v>
      </c>
    </row>
    <row r="252" spans="1:23" x14ac:dyDescent="0.3">
      <c r="A252" s="2">
        <v>253</v>
      </c>
      <c r="B252" s="5" t="s">
        <v>1334</v>
      </c>
      <c r="C252" s="2" t="s">
        <v>35</v>
      </c>
      <c r="D252" s="2">
        <v>0</v>
      </c>
      <c r="E252" s="2">
        <v>1906</v>
      </c>
      <c r="F252" s="2">
        <v>1975</v>
      </c>
      <c r="G252" s="2" t="s">
        <v>236</v>
      </c>
      <c r="H252" s="2" t="s">
        <v>652</v>
      </c>
      <c r="I252" s="2">
        <v>3351</v>
      </c>
      <c r="J252" s="2" t="s">
        <v>1335</v>
      </c>
      <c r="K252" s="2" t="s">
        <v>1336</v>
      </c>
      <c r="L252" s="2" t="s">
        <v>1337</v>
      </c>
      <c r="M252" s="2" t="s">
        <v>1338</v>
      </c>
      <c r="N252" s="2">
        <v>256</v>
      </c>
      <c r="O252" s="2">
        <v>119</v>
      </c>
      <c r="P252" s="2" t="s">
        <v>942</v>
      </c>
      <c r="Q252" s="2">
        <v>40134</v>
      </c>
      <c r="R252" s="2">
        <v>113</v>
      </c>
      <c r="S252" s="5" t="s">
        <v>1339</v>
      </c>
      <c r="T252" s="2">
        <v>2</v>
      </c>
      <c r="U252" s="2" t="s">
        <v>1340</v>
      </c>
      <c r="V252">
        <f t="shared" si="3"/>
        <v>0</v>
      </c>
    </row>
    <row r="253" spans="1:23" x14ac:dyDescent="0.3">
      <c r="A253" s="2">
        <v>54</v>
      </c>
      <c r="B253" s="10" t="s">
        <v>1341</v>
      </c>
      <c r="C253" s="2" t="s">
        <v>35</v>
      </c>
      <c r="D253" s="2">
        <v>0</v>
      </c>
      <c r="E253" s="2">
        <v>1908</v>
      </c>
      <c r="F253" s="2">
        <v>0</v>
      </c>
      <c r="G253" s="2"/>
      <c r="H253" s="2" t="s">
        <v>543</v>
      </c>
      <c r="I253" s="2">
        <v>2298</v>
      </c>
      <c r="J253" s="2" t="s">
        <v>1342</v>
      </c>
      <c r="K253" s="2" t="s">
        <v>1343</v>
      </c>
      <c r="L253" s="2" t="s">
        <v>1344</v>
      </c>
      <c r="M253" s="2" t="s">
        <v>1344</v>
      </c>
      <c r="N253" s="2">
        <v>114</v>
      </c>
      <c r="O253" s="2">
        <v>0</v>
      </c>
      <c r="P253" s="2" t="s">
        <v>942</v>
      </c>
      <c r="Q253" s="2">
        <v>0</v>
      </c>
      <c r="R253" s="2">
        <v>0</v>
      </c>
      <c r="S253" s="5"/>
      <c r="T253" s="2">
        <v>4</v>
      </c>
      <c r="U253" s="2" t="s">
        <v>1345</v>
      </c>
      <c r="V253">
        <f t="shared" si="3"/>
        <v>0</v>
      </c>
    </row>
    <row r="254" spans="1:23" x14ac:dyDescent="0.3">
      <c r="A254" s="2">
        <v>186</v>
      </c>
      <c r="B254" s="5" t="s">
        <v>1346</v>
      </c>
      <c r="C254" s="2" t="s">
        <v>1347</v>
      </c>
      <c r="D254" s="2">
        <v>0</v>
      </c>
      <c r="E254" s="2">
        <v>1908</v>
      </c>
      <c r="F254" s="2">
        <v>1992</v>
      </c>
      <c r="G254" s="2"/>
      <c r="H254" s="2" t="s">
        <v>25</v>
      </c>
      <c r="I254" s="2">
        <v>3002</v>
      </c>
      <c r="J254" s="2" t="s">
        <v>1348</v>
      </c>
      <c r="K254" s="2" t="s">
        <v>1349</v>
      </c>
      <c r="L254" s="2" t="s">
        <v>1350</v>
      </c>
      <c r="M254" s="2" t="s">
        <v>1350</v>
      </c>
      <c r="N254" s="2">
        <v>66</v>
      </c>
      <c r="O254" s="2">
        <v>81</v>
      </c>
      <c r="P254" s="2" t="s">
        <v>942</v>
      </c>
      <c r="Q254" s="2">
        <v>3062</v>
      </c>
      <c r="R254" s="2">
        <v>8</v>
      </c>
      <c r="S254" s="5" t="s">
        <v>1351</v>
      </c>
      <c r="T254" s="2">
        <v>3</v>
      </c>
      <c r="U254" s="2" t="s">
        <v>1352</v>
      </c>
      <c r="V254">
        <f t="shared" si="3"/>
        <v>81</v>
      </c>
    </row>
    <row r="255" spans="1:23" x14ac:dyDescent="0.3">
      <c r="A255" s="2">
        <v>15</v>
      </c>
      <c r="B255" s="5" t="s">
        <v>1353</v>
      </c>
      <c r="C255" s="2" t="s">
        <v>35</v>
      </c>
      <c r="D255" s="2">
        <v>0</v>
      </c>
      <c r="E255" s="2">
        <v>1910</v>
      </c>
      <c r="F255" s="2">
        <v>1981</v>
      </c>
      <c r="G255" s="2" t="s">
        <v>236</v>
      </c>
      <c r="H255" s="2" t="s">
        <v>543</v>
      </c>
      <c r="I255" s="2">
        <v>2130</v>
      </c>
      <c r="J255" s="2" t="s">
        <v>1354</v>
      </c>
      <c r="K255" s="2" t="s">
        <v>1355</v>
      </c>
      <c r="L255" s="2" t="s">
        <v>1356</v>
      </c>
      <c r="M255" s="2" t="s">
        <v>1356</v>
      </c>
      <c r="N255" s="2">
        <v>106</v>
      </c>
      <c r="O255" s="2">
        <v>8</v>
      </c>
      <c r="P255" s="2" t="s">
        <v>942</v>
      </c>
      <c r="Q255" s="2">
        <v>6919</v>
      </c>
      <c r="R255" s="2">
        <v>16</v>
      </c>
      <c r="S255" s="5"/>
      <c r="T255" s="2">
        <v>3</v>
      </c>
      <c r="U255" s="2" t="s">
        <v>1357</v>
      </c>
      <c r="V255">
        <f t="shared" si="3"/>
        <v>0</v>
      </c>
      <c r="W255" t="s">
        <v>1358</v>
      </c>
    </row>
    <row r="256" spans="1:23" x14ac:dyDescent="0.3">
      <c r="A256" s="2">
        <v>246</v>
      </c>
      <c r="B256" s="5" t="s">
        <v>1359</v>
      </c>
      <c r="C256" s="2" t="s">
        <v>35</v>
      </c>
      <c r="D256" s="2">
        <v>0</v>
      </c>
      <c r="E256" s="2">
        <v>1910</v>
      </c>
      <c r="F256" s="2">
        <v>1992</v>
      </c>
      <c r="G256" s="2"/>
      <c r="H256" s="2" t="s">
        <v>543</v>
      </c>
      <c r="I256" s="2">
        <v>8240</v>
      </c>
      <c r="J256" s="2" t="s">
        <v>1360</v>
      </c>
      <c r="K256" s="2" t="s">
        <v>1361</v>
      </c>
      <c r="L256" s="2" t="s">
        <v>1362</v>
      </c>
      <c r="M256" s="2" t="s">
        <v>1362</v>
      </c>
      <c r="N256" s="2">
        <v>54</v>
      </c>
      <c r="O256" s="2">
        <v>0</v>
      </c>
      <c r="P256" s="2" t="s">
        <v>942</v>
      </c>
      <c r="Q256" s="2">
        <v>0</v>
      </c>
      <c r="R256" s="2">
        <v>0</v>
      </c>
      <c r="S256" s="5"/>
      <c r="T256" s="2">
        <v>4</v>
      </c>
      <c r="U256" s="2"/>
      <c r="V256">
        <f t="shared" si="3"/>
        <v>0</v>
      </c>
    </row>
    <row r="257" spans="1:22" x14ac:dyDescent="0.3">
      <c r="A257" s="2">
        <v>184</v>
      </c>
      <c r="B257" s="5" t="s">
        <v>1363</v>
      </c>
      <c r="C257" s="2" t="s">
        <v>35</v>
      </c>
      <c r="D257" s="2">
        <v>0</v>
      </c>
      <c r="E257" s="2">
        <v>1911</v>
      </c>
      <c r="F257" s="2">
        <v>2007</v>
      </c>
      <c r="G257" s="2"/>
      <c r="H257" s="2" t="s">
        <v>54</v>
      </c>
      <c r="I257" s="2">
        <v>6968</v>
      </c>
      <c r="J257" s="2" t="s">
        <v>1364</v>
      </c>
      <c r="K257" s="2" t="s">
        <v>1365</v>
      </c>
      <c r="L257" s="2" t="s">
        <v>1366</v>
      </c>
      <c r="M257" s="2" t="s">
        <v>1366</v>
      </c>
      <c r="N257" s="2">
        <v>43</v>
      </c>
      <c r="O257" s="2">
        <v>0</v>
      </c>
      <c r="P257" s="2" t="s">
        <v>942</v>
      </c>
      <c r="Q257" s="2">
        <v>0</v>
      </c>
      <c r="R257" s="2">
        <v>0</v>
      </c>
      <c r="S257" s="5"/>
      <c r="T257" s="2">
        <v>4</v>
      </c>
      <c r="U257" s="2"/>
      <c r="V257">
        <f t="shared" si="3"/>
        <v>0</v>
      </c>
    </row>
    <row r="258" spans="1:22" x14ac:dyDescent="0.3">
      <c r="A258" s="2">
        <v>50</v>
      </c>
      <c r="B258" s="9" t="s">
        <v>1367</v>
      </c>
      <c r="C258" s="2" t="s">
        <v>1368</v>
      </c>
      <c r="D258" s="2">
        <v>0</v>
      </c>
      <c r="E258" s="2">
        <v>1912</v>
      </c>
      <c r="F258" s="2">
        <v>1992</v>
      </c>
      <c r="G258" s="2"/>
      <c r="H258" s="2" t="s">
        <v>543</v>
      </c>
      <c r="I258" s="2">
        <v>5868</v>
      </c>
      <c r="J258" s="2" t="s">
        <v>1369</v>
      </c>
      <c r="K258" s="2" t="s">
        <v>1370</v>
      </c>
      <c r="L258" s="2" t="s">
        <v>1371</v>
      </c>
      <c r="M258" s="2" t="s">
        <v>1371</v>
      </c>
      <c r="N258" s="2">
        <v>263</v>
      </c>
      <c r="O258" s="2">
        <v>26</v>
      </c>
      <c r="P258" s="2" t="s">
        <v>1372</v>
      </c>
      <c r="Q258" s="2">
        <v>3870</v>
      </c>
      <c r="R258" s="2">
        <v>11</v>
      </c>
      <c r="S258" s="5"/>
      <c r="T258" s="2">
        <v>3</v>
      </c>
      <c r="U258" s="2" t="s">
        <v>1371</v>
      </c>
      <c r="V258">
        <f t="shared" ref="V258:V289" si="4">IF(C258=" ", 0, O258)</f>
        <v>26</v>
      </c>
    </row>
    <row r="259" spans="1:22" x14ac:dyDescent="0.3">
      <c r="A259" s="2">
        <v>40</v>
      </c>
      <c r="B259" s="5" t="s">
        <v>1373</v>
      </c>
      <c r="C259" s="2" t="s">
        <v>35</v>
      </c>
      <c r="D259" s="2">
        <v>0</v>
      </c>
      <c r="E259" s="2">
        <v>1913</v>
      </c>
      <c r="F259" s="2">
        <v>1976</v>
      </c>
      <c r="G259" s="2"/>
      <c r="H259" s="2" t="s">
        <v>64</v>
      </c>
      <c r="I259" s="2">
        <v>2251</v>
      </c>
      <c r="J259" s="2" t="s">
        <v>1374</v>
      </c>
      <c r="K259" s="2" t="s">
        <v>1375</v>
      </c>
      <c r="L259" s="2" t="s">
        <v>1376</v>
      </c>
      <c r="M259" s="2" t="s">
        <v>1376</v>
      </c>
      <c r="N259" s="2">
        <v>312</v>
      </c>
      <c r="O259" s="2">
        <v>21</v>
      </c>
      <c r="P259" s="2" t="s">
        <v>942</v>
      </c>
      <c r="Q259" s="2">
        <v>35321</v>
      </c>
      <c r="R259" s="2">
        <v>165</v>
      </c>
      <c r="S259" s="5"/>
      <c r="T259" s="2">
        <v>3</v>
      </c>
      <c r="U259" s="2" t="s">
        <v>1377</v>
      </c>
      <c r="V259">
        <f t="shared" si="4"/>
        <v>0</v>
      </c>
    </row>
    <row r="260" spans="1:22" x14ac:dyDescent="0.3">
      <c r="A260" s="2">
        <v>81</v>
      </c>
      <c r="B260" s="5" t="s">
        <v>1378</v>
      </c>
      <c r="C260" s="2" t="s">
        <v>35</v>
      </c>
      <c r="D260" s="2">
        <v>0</v>
      </c>
      <c r="E260" s="2">
        <v>1913</v>
      </c>
      <c r="F260" s="2">
        <v>2008</v>
      </c>
      <c r="G260" s="2"/>
      <c r="H260" s="2" t="s">
        <v>543</v>
      </c>
      <c r="I260" s="2">
        <v>6071</v>
      </c>
      <c r="J260" s="2" t="s">
        <v>1379</v>
      </c>
      <c r="K260" s="2" t="s">
        <v>1380</v>
      </c>
      <c r="L260" s="2" t="s">
        <v>1381</v>
      </c>
      <c r="M260" s="2" t="s">
        <v>1381</v>
      </c>
      <c r="N260" s="2">
        <v>61</v>
      </c>
      <c r="O260" s="2">
        <v>0</v>
      </c>
      <c r="P260" s="2" t="s">
        <v>942</v>
      </c>
      <c r="Q260" s="2">
        <v>0</v>
      </c>
      <c r="R260" s="2">
        <v>0</v>
      </c>
      <c r="S260" s="5"/>
      <c r="T260" s="2">
        <v>4</v>
      </c>
      <c r="U260" s="2"/>
      <c r="V260">
        <f t="shared" si="4"/>
        <v>0</v>
      </c>
    </row>
    <row r="261" spans="1:22" x14ac:dyDescent="0.3">
      <c r="A261" s="2">
        <v>124</v>
      </c>
      <c r="B261" s="5" t="s">
        <v>1382</v>
      </c>
      <c r="C261" s="2" t="s">
        <v>35</v>
      </c>
      <c r="D261" s="2">
        <v>0</v>
      </c>
      <c r="E261" s="2">
        <v>1913</v>
      </c>
      <c r="F261" s="2">
        <v>1996</v>
      </c>
      <c r="G261" s="2"/>
      <c r="H261" s="2" t="s">
        <v>543</v>
      </c>
      <c r="I261" s="2">
        <v>2629</v>
      </c>
      <c r="J261" s="2" t="s">
        <v>1383</v>
      </c>
      <c r="K261" s="2" t="s">
        <v>1384</v>
      </c>
      <c r="L261" s="2" t="s">
        <v>1385</v>
      </c>
      <c r="M261" s="2" t="s">
        <v>1385</v>
      </c>
      <c r="N261" s="2">
        <v>109</v>
      </c>
      <c r="O261" s="2">
        <v>0</v>
      </c>
      <c r="P261" s="2" t="s">
        <v>1372</v>
      </c>
      <c r="Q261" s="2">
        <v>0</v>
      </c>
      <c r="R261" s="2">
        <v>0</v>
      </c>
      <c r="S261" s="5"/>
      <c r="T261" s="2">
        <v>4</v>
      </c>
      <c r="U261" s="2"/>
      <c r="V261">
        <f t="shared" si="4"/>
        <v>0</v>
      </c>
    </row>
    <row r="262" spans="1:22" x14ac:dyDescent="0.3">
      <c r="A262" s="2">
        <v>171</v>
      </c>
      <c r="B262" s="10" t="s">
        <v>1386</v>
      </c>
      <c r="C262" s="2" t="s">
        <v>35</v>
      </c>
      <c r="D262" s="2">
        <v>0</v>
      </c>
      <c r="E262" s="2">
        <v>1913</v>
      </c>
      <c r="F262" s="2">
        <v>1994</v>
      </c>
      <c r="G262" s="2"/>
      <c r="H262" s="2" t="s">
        <v>667</v>
      </c>
      <c r="I262" s="2">
        <v>2923</v>
      </c>
      <c r="J262" s="2" t="s">
        <v>1387</v>
      </c>
      <c r="K262" s="2" t="s">
        <v>1388</v>
      </c>
      <c r="L262" s="2" t="s">
        <v>1389</v>
      </c>
      <c r="M262" s="2" t="s">
        <v>1390</v>
      </c>
      <c r="N262" s="2">
        <v>74</v>
      </c>
      <c r="O262" s="2">
        <v>0</v>
      </c>
      <c r="P262" s="2" t="s">
        <v>1372</v>
      </c>
      <c r="Q262" s="2">
        <v>0</v>
      </c>
      <c r="R262" s="2">
        <v>0</v>
      </c>
      <c r="S262" s="5"/>
      <c r="T262" s="2">
        <v>4</v>
      </c>
      <c r="U262" s="2" t="s">
        <v>1391</v>
      </c>
      <c r="V262">
        <f t="shared" si="4"/>
        <v>0</v>
      </c>
    </row>
    <row r="263" spans="1:22" x14ac:dyDescent="0.3">
      <c r="A263" s="2">
        <v>209</v>
      </c>
      <c r="B263" s="5" t="s">
        <v>1392</v>
      </c>
      <c r="C263" s="2" t="s">
        <v>35</v>
      </c>
      <c r="D263" s="2">
        <v>0</v>
      </c>
      <c r="E263" s="2">
        <v>1915</v>
      </c>
      <c r="F263" s="2">
        <v>1987</v>
      </c>
      <c r="G263" s="2"/>
      <c r="H263" s="2" t="s">
        <v>543</v>
      </c>
      <c r="I263" s="2">
        <v>3151</v>
      </c>
      <c r="J263" s="2" t="s">
        <v>1393</v>
      </c>
      <c r="K263" s="2" t="s">
        <v>1394</v>
      </c>
      <c r="L263" s="2" t="s">
        <v>1395</v>
      </c>
      <c r="M263" s="2" t="s">
        <v>1395</v>
      </c>
      <c r="N263" s="2">
        <v>108</v>
      </c>
      <c r="O263" s="2">
        <v>0</v>
      </c>
      <c r="P263" s="2" t="s">
        <v>942</v>
      </c>
      <c r="Q263" s="2">
        <v>0</v>
      </c>
      <c r="R263" s="2">
        <v>0</v>
      </c>
      <c r="S263" s="5"/>
      <c r="T263" s="2">
        <v>4</v>
      </c>
      <c r="U263" s="2"/>
      <c r="V263">
        <f t="shared" si="4"/>
        <v>0</v>
      </c>
    </row>
    <row r="264" spans="1:22" x14ac:dyDescent="0.3">
      <c r="A264" s="2">
        <v>303</v>
      </c>
      <c r="B264" s="5" t="s">
        <v>1396</v>
      </c>
      <c r="C264" s="2" t="s">
        <v>35</v>
      </c>
      <c r="D264" s="2">
        <v>0</v>
      </c>
      <c r="E264" s="2">
        <v>1915</v>
      </c>
      <c r="F264" s="2">
        <v>1998</v>
      </c>
      <c r="G264" s="2"/>
      <c r="H264" s="2" t="s">
        <v>652</v>
      </c>
      <c r="I264" s="2">
        <v>35914</v>
      </c>
      <c r="J264" s="2" t="s">
        <v>1397</v>
      </c>
      <c r="K264" s="2"/>
      <c r="L264" s="2" t="s">
        <v>1398</v>
      </c>
      <c r="M264" s="2" t="s">
        <v>1398</v>
      </c>
      <c r="N264" s="2">
        <v>0</v>
      </c>
      <c r="O264" s="2">
        <v>146</v>
      </c>
      <c r="P264" s="2" t="s">
        <v>942</v>
      </c>
      <c r="Q264" s="2">
        <v>3602</v>
      </c>
      <c r="R264" s="2">
        <v>21</v>
      </c>
      <c r="S264" s="5"/>
      <c r="T264" s="2">
        <v>4</v>
      </c>
      <c r="U264" s="2" t="s">
        <v>1399</v>
      </c>
      <c r="V264">
        <f t="shared" si="4"/>
        <v>0</v>
      </c>
    </row>
    <row r="265" spans="1:22" x14ac:dyDescent="0.3">
      <c r="A265" s="2">
        <v>9</v>
      </c>
      <c r="B265" s="9" t="s">
        <v>1400</v>
      </c>
      <c r="C265" s="2" t="s">
        <v>35</v>
      </c>
      <c r="D265" s="2">
        <v>0</v>
      </c>
      <c r="E265" s="2">
        <v>1916</v>
      </c>
      <c r="F265" s="2">
        <v>0</v>
      </c>
      <c r="G265" s="2"/>
      <c r="H265" s="2" t="s">
        <v>543</v>
      </c>
      <c r="I265" s="2">
        <v>11905</v>
      </c>
      <c r="J265" s="2" t="s">
        <v>1401</v>
      </c>
      <c r="K265" s="2" t="s">
        <v>1402</v>
      </c>
      <c r="L265" s="2" t="s">
        <v>1403</v>
      </c>
      <c r="M265" s="2" t="s">
        <v>1403</v>
      </c>
      <c r="N265" s="2">
        <v>72</v>
      </c>
      <c r="O265" s="2">
        <v>0</v>
      </c>
      <c r="P265" s="2" t="s">
        <v>942</v>
      </c>
      <c r="Q265" s="2">
        <v>0</v>
      </c>
      <c r="R265" s="2">
        <v>0</v>
      </c>
      <c r="S265" s="5" t="s">
        <v>1404</v>
      </c>
      <c r="T265" s="2">
        <v>4</v>
      </c>
      <c r="U265" s="2" t="s">
        <v>1405</v>
      </c>
      <c r="V265">
        <f t="shared" si="4"/>
        <v>0</v>
      </c>
    </row>
    <row r="266" spans="1:22" x14ac:dyDescent="0.3">
      <c r="A266" s="2">
        <v>94</v>
      </c>
      <c r="B266" s="5" t="s">
        <v>1406</v>
      </c>
      <c r="C266" s="2" t="s">
        <v>35</v>
      </c>
      <c r="D266" s="2">
        <v>0</v>
      </c>
      <c r="E266" s="2">
        <v>1916</v>
      </c>
      <c r="F266" s="2">
        <v>0</v>
      </c>
      <c r="G266" s="2"/>
      <c r="H266" s="2" t="s">
        <v>25</v>
      </c>
      <c r="I266" s="2">
        <v>2462</v>
      </c>
      <c r="J266" s="2" t="s">
        <v>1401</v>
      </c>
      <c r="K266" s="2" t="s">
        <v>1407</v>
      </c>
      <c r="L266" s="2" t="s">
        <v>1408</v>
      </c>
      <c r="M266" s="2" t="s">
        <v>1408</v>
      </c>
      <c r="N266" s="2">
        <v>43</v>
      </c>
      <c r="O266" s="2">
        <v>0</v>
      </c>
      <c r="P266" s="2" t="s">
        <v>942</v>
      </c>
      <c r="Q266" s="2">
        <v>0</v>
      </c>
      <c r="R266" s="2">
        <v>0</v>
      </c>
      <c r="S266" s="5"/>
      <c r="T266" s="2">
        <v>4</v>
      </c>
      <c r="U266" s="2"/>
      <c r="V266">
        <f t="shared" si="4"/>
        <v>0</v>
      </c>
    </row>
    <row r="267" spans="1:22" x14ac:dyDescent="0.3">
      <c r="A267" s="2">
        <v>112</v>
      </c>
      <c r="B267" s="5" t="s">
        <v>1409</v>
      </c>
      <c r="C267" s="2" t="s">
        <v>35</v>
      </c>
      <c r="D267" s="2">
        <v>0</v>
      </c>
      <c r="E267" s="2">
        <v>1916</v>
      </c>
      <c r="F267" s="2">
        <v>1983</v>
      </c>
      <c r="G267" s="2"/>
      <c r="H267" s="2" t="s">
        <v>1410</v>
      </c>
      <c r="I267" s="2">
        <v>5591</v>
      </c>
      <c r="J267" s="2" t="s">
        <v>1411</v>
      </c>
      <c r="K267" s="2" t="s">
        <v>1412</v>
      </c>
      <c r="L267" s="2" t="s">
        <v>1413</v>
      </c>
      <c r="M267" s="2" t="s">
        <v>1413</v>
      </c>
      <c r="N267" s="2">
        <v>63</v>
      </c>
      <c r="O267" s="2">
        <v>0</v>
      </c>
      <c r="P267" s="2" t="s">
        <v>942</v>
      </c>
      <c r="Q267" s="2">
        <v>0</v>
      </c>
      <c r="R267" s="2">
        <v>0</v>
      </c>
      <c r="S267" s="5"/>
      <c r="T267" s="2">
        <v>4</v>
      </c>
      <c r="U267" s="2"/>
      <c r="V267">
        <f t="shared" si="4"/>
        <v>0</v>
      </c>
    </row>
    <row r="268" spans="1:22" x14ac:dyDescent="0.3">
      <c r="A268" s="2">
        <v>135</v>
      </c>
      <c r="B268" s="5" t="s">
        <v>1414</v>
      </c>
      <c r="C268" s="2" t="s">
        <v>35</v>
      </c>
      <c r="D268" s="2">
        <v>0</v>
      </c>
      <c r="E268" s="2">
        <v>1917</v>
      </c>
      <c r="F268" s="2">
        <v>2003</v>
      </c>
      <c r="G268" s="2"/>
      <c r="H268" s="2" t="s">
        <v>543</v>
      </c>
      <c r="I268" s="2">
        <v>5880</v>
      </c>
      <c r="J268" s="2" t="s">
        <v>1415</v>
      </c>
      <c r="K268" s="2" t="s">
        <v>1416</v>
      </c>
      <c r="L268" s="2" t="s">
        <v>1417</v>
      </c>
      <c r="M268" s="2" t="s">
        <v>1417</v>
      </c>
      <c r="N268" s="2">
        <v>122</v>
      </c>
      <c r="O268" s="2">
        <v>0</v>
      </c>
      <c r="P268" s="2" t="s">
        <v>1372</v>
      </c>
      <c r="Q268" s="2">
        <v>0</v>
      </c>
      <c r="R268" s="2">
        <v>0</v>
      </c>
      <c r="S268" s="5"/>
      <c r="T268" s="2">
        <v>4</v>
      </c>
      <c r="U268" s="2"/>
      <c r="V268">
        <f t="shared" si="4"/>
        <v>0</v>
      </c>
    </row>
    <row r="269" spans="1:22" x14ac:dyDescent="0.3">
      <c r="A269" s="2">
        <v>24</v>
      </c>
      <c r="B269" s="5" t="s">
        <v>1418</v>
      </c>
      <c r="C269" s="2" t="s">
        <v>1419</v>
      </c>
      <c r="D269" s="2">
        <v>0</v>
      </c>
      <c r="E269" s="2">
        <v>1918</v>
      </c>
      <c r="F269" s="2">
        <v>1990</v>
      </c>
      <c r="G269" s="2"/>
      <c r="H269" s="2" t="s">
        <v>543</v>
      </c>
      <c r="I269" s="2">
        <v>2178</v>
      </c>
      <c r="J269" s="2" t="s">
        <v>1420</v>
      </c>
      <c r="K269" s="2" t="s">
        <v>1421</v>
      </c>
      <c r="L269" s="2" t="s">
        <v>1422</v>
      </c>
      <c r="M269" s="2" t="s">
        <v>1422</v>
      </c>
      <c r="N269" s="2">
        <v>125</v>
      </c>
      <c r="O269" s="2">
        <v>15</v>
      </c>
      <c r="P269" s="2" t="s">
        <v>942</v>
      </c>
      <c r="Q269" s="2">
        <v>10204</v>
      </c>
      <c r="R269" s="2">
        <v>43</v>
      </c>
      <c r="S269" s="5"/>
      <c r="T269" s="2">
        <v>4</v>
      </c>
      <c r="U269" s="2" t="s">
        <v>1423</v>
      </c>
      <c r="V269">
        <f t="shared" si="4"/>
        <v>15</v>
      </c>
    </row>
    <row r="270" spans="1:22" x14ac:dyDescent="0.3">
      <c r="A270" s="2">
        <v>8</v>
      </c>
      <c r="B270" s="5" t="s">
        <v>1424</v>
      </c>
      <c r="C270" s="2" t="s">
        <v>35</v>
      </c>
      <c r="D270" s="2">
        <v>0</v>
      </c>
      <c r="E270" s="2">
        <v>1921</v>
      </c>
      <c r="F270" s="2">
        <v>2006</v>
      </c>
      <c r="G270" s="2">
        <v>104</v>
      </c>
      <c r="H270" s="2" t="s">
        <v>64</v>
      </c>
      <c r="I270" s="2">
        <v>2084</v>
      </c>
      <c r="J270" s="2" t="s">
        <v>1425</v>
      </c>
      <c r="K270" s="2" t="s">
        <v>1426</v>
      </c>
      <c r="L270" s="2" t="s">
        <v>1427</v>
      </c>
      <c r="M270" s="2" t="s">
        <v>1428</v>
      </c>
      <c r="N270" s="2">
        <v>162</v>
      </c>
      <c r="O270" s="2">
        <v>5</v>
      </c>
      <c r="P270" s="2" t="s">
        <v>942</v>
      </c>
      <c r="Q270" s="2">
        <v>6487</v>
      </c>
      <c r="R270" s="2">
        <v>33</v>
      </c>
      <c r="S270" s="5"/>
      <c r="T270" s="2">
        <v>4</v>
      </c>
      <c r="U270" s="2" t="s">
        <v>1428</v>
      </c>
      <c r="V270">
        <f t="shared" si="4"/>
        <v>0</v>
      </c>
    </row>
    <row r="271" spans="1:22" x14ac:dyDescent="0.3">
      <c r="A271" s="2">
        <v>301</v>
      </c>
      <c r="B271" s="5" t="s">
        <v>1429</v>
      </c>
      <c r="C271" s="2" t="s">
        <v>35</v>
      </c>
      <c r="D271" s="2">
        <v>0</v>
      </c>
      <c r="E271" s="2">
        <v>1921</v>
      </c>
      <c r="F271" s="2">
        <v>1992</v>
      </c>
      <c r="G271" s="2"/>
      <c r="H271" s="2" t="s">
        <v>1410</v>
      </c>
      <c r="I271" s="2">
        <v>3165</v>
      </c>
      <c r="J271" s="2" t="s">
        <v>1430</v>
      </c>
      <c r="K271" s="2"/>
      <c r="L271" s="2" t="s">
        <v>1431</v>
      </c>
      <c r="M271" s="2" t="s">
        <v>1431</v>
      </c>
      <c r="N271" s="2">
        <v>0</v>
      </c>
      <c r="O271" s="2">
        <v>144</v>
      </c>
      <c r="P271" s="2" t="s">
        <v>942</v>
      </c>
      <c r="Q271" s="2">
        <v>1188</v>
      </c>
      <c r="R271" s="2">
        <v>4</v>
      </c>
      <c r="S271" s="5"/>
      <c r="T271" s="2">
        <v>4</v>
      </c>
      <c r="U271" s="2" t="s">
        <v>1432</v>
      </c>
      <c r="V271">
        <f t="shared" si="4"/>
        <v>0</v>
      </c>
    </row>
    <row r="272" spans="1:22" x14ac:dyDescent="0.3">
      <c r="A272" s="2">
        <v>102</v>
      </c>
      <c r="B272" s="5" t="s">
        <v>1433</v>
      </c>
      <c r="C272" s="2" t="s">
        <v>1419</v>
      </c>
      <c r="D272" s="2">
        <v>0</v>
      </c>
      <c r="E272" s="2">
        <v>1922</v>
      </c>
      <c r="F272" s="2">
        <v>0</v>
      </c>
      <c r="G272" s="2"/>
      <c r="H272" s="2" t="s">
        <v>543</v>
      </c>
      <c r="I272" s="2">
        <v>6663</v>
      </c>
      <c r="J272" s="2" t="s">
        <v>1434</v>
      </c>
      <c r="K272" s="2" t="s">
        <v>1435</v>
      </c>
      <c r="L272" s="2" t="s">
        <v>1436</v>
      </c>
      <c r="M272" s="2" t="s">
        <v>1436</v>
      </c>
      <c r="N272" s="2">
        <v>63</v>
      </c>
      <c r="O272" s="2">
        <v>0</v>
      </c>
      <c r="P272" s="2" t="s">
        <v>942</v>
      </c>
      <c r="Q272" s="2">
        <v>0</v>
      </c>
      <c r="R272" s="2">
        <v>0</v>
      </c>
      <c r="S272" s="5"/>
      <c r="T272" s="2">
        <v>4</v>
      </c>
      <c r="U272" s="2"/>
      <c r="V272">
        <f t="shared" si="4"/>
        <v>0</v>
      </c>
    </row>
    <row r="273" spans="1:23" x14ac:dyDescent="0.3">
      <c r="A273" s="2">
        <v>298</v>
      </c>
      <c r="B273" s="11" t="s">
        <v>1437</v>
      </c>
      <c r="C273" s="2" t="s">
        <v>1347</v>
      </c>
      <c r="D273" s="2">
        <v>0</v>
      </c>
      <c r="E273" s="2">
        <v>1922</v>
      </c>
      <c r="F273" s="2">
        <v>2001</v>
      </c>
      <c r="G273" s="2"/>
      <c r="H273" s="2" t="s">
        <v>1438</v>
      </c>
      <c r="I273" s="2">
        <v>5797</v>
      </c>
      <c r="J273" s="2" t="s">
        <v>1439</v>
      </c>
      <c r="K273" s="2" t="s">
        <v>1440</v>
      </c>
      <c r="L273" s="2" t="s">
        <v>1441</v>
      </c>
      <c r="M273" s="2" t="s">
        <v>1441</v>
      </c>
      <c r="N273" s="2">
        <v>117</v>
      </c>
      <c r="O273" s="2">
        <v>142</v>
      </c>
      <c r="P273" s="2" t="s">
        <v>942</v>
      </c>
      <c r="Q273" s="2">
        <v>9123</v>
      </c>
      <c r="R273" s="2">
        <v>15</v>
      </c>
      <c r="S273" s="5"/>
      <c r="T273" s="2">
        <v>4</v>
      </c>
      <c r="U273" s="2" t="s">
        <v>1441</v>
      </c>
      <c r="V273">
        <f t="shared" si="4"/>
        <v>142</v>
      </c>
      <c r="W273" t="s">
        <v>1442</v>
      </c>
    </row>
    <row r="274" spans="1:23" x14ac:dyDescent="0.3">
      <c r="A274" s="2">
        <v>167</v>
      </c>
      <c r="B274" s="10" t="s">
        <v>1443</v>
      </c>
      <c r="C274" s="2" t="s">
        <v>35</v>
      </c>
      <c r="D274" s="2">
        <v>0</v>
      </c>
      <c r="E274" s="2">
        <v>1923</v>
      </c>
      <c r="F274" s="2">
        <v>2006</v>
      </c>
      <c r="G274" s="2"/>
      <c r="H274" s="2" t="s">
        <v>682</v>
      </c>
      <c r="I274" s="2">
        <v>13712</v>
      </c>
      <c r="J274" s="2" t="s">
        <v>1444</v>
      </c>
      <c r="K274" s="2" t="s">
        <v>1445</v>
      </c>
      <c r="L274" s="2" t="s">
        <v>1446</v>
      </c>
      <c r="M274" s="2" t="s">
        <v>1446</v>
      </c>
      <c r="N274" s="2">
        <v>109</v>
      </c>
      <c r="O274" s="2">
        <v>0</v>
      </c>
      <c r="P274" s="2" t="s">
        <v>1372</v>
      </c>
      <c r="Q274" s="2">
        <v>0</v>
      </c>
      <c r="R274" s="2">
        <v>0</v>
      </c>
      <c r="S274" s="5" t="s">
        <v>1447</v>
      </c>
      <c r="T274" s="2">
        <v>4</v>
      </c>
      <c r="U274" s="2" t="s">
        <v>1448</v>
      </c>
      <c r="V274">
        <f t="shared" si="4"/>
        <v>0</v>
      </c>
    </row>
    <row r="275" spans="1:23" x14ac:dyDescent="0.3">
      <c r="A275" s="2">
        <v>228</v>
      </c>
      <c r="B275" s="5" t="s">
        <v>1449</v>
      </c>
      <c r="C275" s="2" t="s">
        <v>35</v>
      </c>
      <c r="D275" s="2">
        <v>0</v>
      </c>
      <c r="E275" s="2">
        <v>1923</v>
      </c>
      <c r="F275" s="2">
        <v>0</v>
      </c>
      <c r="G275" s="2"/>
      <c r="H275" s="2" t="s">
        <v>543</v>
      </c>
      <c r="I275" s="2">
        <v>7879</v>
      </c>
      <c r="J275" s="2" t="s">
        <v>1450</v>
      </c>
      <c r="K275" s="2" t="s">
        <v>1451</v>
      </c>
      <c r="L275" s="2" t="s">
        <v>1452</v>
      </c>
      <c r="M275" s="2" t="s">
        <v>1452</v>
      </c>
      <c r="N275" s="2">
        <v>229</v>
      </c>
      <c r="O275" s="2">
        <v>0</v>
      </c>
      <c r="P275" s="2" t="s">
        <v>942</v>
      </c>
      <c r="Q275" s="2">
        <v>0</v>
      </c>
      <c r="R275" s="2">
        <v>0</v>
      </c>
      <c r="S275" s="5"/>
      <c r="T275" s="2">
        <v>4</v>
      </c>
      <c r="U275" s="2"/>
      <c r="V275">
        <f t="shared" si="4"/>
        <v>0</v>
      </c>
    </row>
    <row r="276" spans="1:23" x14ac:dyDescent="0.3">
      <c r="A276" s="2">
        <v>196</v>
      </c>
      <c r="B276" s="10" t="s">
        <v>1453</v>
      </c>
      <c r="C276" s="2" t="s">
        <v>1347</v>
      </c>
      <c r="D276" s="2">
        <v>0</v>
      </c>
      <c r="E276" s="2">
        <v>1924</v>
      </c>
      <c r="F276" s="2">
        <v>1990</v>
      </c>
      <c r="G276" s="2"/>
      <c r="H276" s="2" t="s">
        <v>54</v>
      </c>
      <c r="I276" s="2">
        <v>17135</v>
      </c>
      <c r="J276" s="2" t="s">
        <v>1454</v>
      </c>
      <c r="K276" s="2" t="s">
        <v>1455</v>
      </c>
      <c r="L276" s="2" t="s">
        <v>1456</v>
      </c>
      <c r="M276" s="2" t="s">
        <v>1456</v>
      </c>
      <c r="N276" s="2">
        <v>51</v>
      </c>
      <c r="O276" s="2">
        <v>0</v>
      </c>
      <c r="P276" s="2" t="s">
        <v>1372</v>
      </c>
      <c r="Q276" s="2">
        <v>0</v>
      </c>
      <c r="R276" s="2">
        <v>0</v>
      </c>
      <c r="S276" s="5"/>
      <c r="T276" s="2">
        <v>4</v>
      </c>
      <c r="U276" s="2"/>
      <c r="V276">
        <f t="shared" si="4"/>
        <v>0</v>
      </c>
    </row>
    <row r="277" spans="1:23" x14ac:dyDescent="0.3">
      <c r="A277" s="2">
        <v>22</v>
      </c>
      <c r="B277" s="5" t="s">
        <v>1457</v>
      </c>
      <c r="C277" s="2" t="s">
        <v>1347</v>
      </c>
      <c r="D277" s="2">
        <v>0</v>
      </c>
      <c r="E277" s="2">
        <v>1925</v>
      </c>
      <c r="F277" s="2">
        <v>2003</v>
      </c>
      <c r="G277" s="2"/>
      <c r="H277" s="2" t="s">
        <v>54</v>
      </c>
      <c r="I277" s="2">
        <v>5904</v>
      </c>
      <c r="J277" s="2" t="s">
        <v>1458</v>
      </c>
      <c r="K277" s="2" t="s">
        <v>1459</v>
      </c>
      <c r="L277" s="2" t="s">
        <v>1460</v>
      </c>
      <c r="M277" s="2" t="s">
        <v>1460</v>
      </c>
      <c r="N277" s="2">
        <v>101</v>
      </c>
      <c r="O277" s="2">
        <v>0</v>
      </c>
      <c r="P277" s="2" t="s">
        <v>1372</v>
      </c>
      <c r="Q277" s="2">
        <v>0</v>
      </c>
      <c r="R277" s="2">
        <v>0</v>
      </c>
      <c r="S277" s="5"/>
      <c r="T277" s="2">
        <v>4</v>
      </c>
      <c r="U277" s="2"/>
      <c r="V277">
        <f t="shared" si="4"/>
        <v>0</v>
      </c>
    </row>
    <row r="278" spans="1:23" x14ac:dyDescent="0.3">
      <c r="A278" s="2">
        <v>36</v>
      </c>
      <c r="B278" s="11" t="s">
        <v>1461</v>
      </c>
      <c r="C278" s="2" t="s">
        <v>1347</v>
      </c>
      <c r="D278" s="2">
        <v>0</v>
      </c>
      <c r="E278" s="2">
        <v>1925</v>
      </c>
      <c r="F278" s="2">
        <v>0</v>
      </c>
      <c r="G278" s="2"/>
      <c r="H278" s="2" t="s">
        <v>25</v>
      </c>
      <c r="I278" s="2">
        <v>11950</v>
      </c>
      <c r="J278" s="2" t="s">
        <v>1462</v>
      </c>
      <c r="K278" s="2" t="s">
        <v>1463</v>
      </c>
      <c r="L278" s="2" t="s">
        <v>1464</v>
      </c>
      <c r="M278" s="2" t="s">
        <v>1464</v>
      </c>
      <c r="N278" s="2">
        <v>43</v>
      </c>
      <c r="O278" s="2">
        <v>0</v>
      </c>
      <c r="P278" s="2" t="s">
        <v>1372</v>
      </c>
      <c r="Q278" s="2">
        <v>0</v>
      </c>
      <c r="R278" s="2">
        <v>0</v>
      </c>
      <c r="S278" s="5" t="s">
        <v>1465</v>
      </c>
      <c r="T278" s="2">
        <v>4</v>
      </c>
      <c r="U278" s="2"/>
      <c r="V278">
        <f t="shared" si="4"/>
        <v>0</v>
      </c>
      <c r="W278" t="s">
        <v>1358</v>
      </c>
    </row>
    <row r="279" spans="1:23" x14ac:dyDescent="0.3">
      <c r="A279" s="2">
        <v>100</v>
      </c>
      <c r="B279" s="10" t="s">
        <v>1466</v>
      </c>
      <c r="C279" s="2" t="s">
        <v>1467</v>
      </c>
      <c r="D279" s="2">
        <v>0</v>
      </c>
      <c r="E279" s="2">
        <v>1926</v>
      </c>
      <c r="F279" s="2">
        <v>1987</v>
      </c>
      <c r="G279" s="2"/>
      <c r="H279" s="2" t="s">
        <v>543</v>
      </c>
      <c r="I279" s="2">
        <v>5906</v>
      </c>
      <c r="J279" s="2" t="s">
        <v>1468</v>
      </c>
      <c r="K279" s="2" t="s">
        <v>1469</v>
      </c>
      <c r="L279" s="2" t="s">
        <v>1470</v>
      </c>
      <c r="M279" s="2" t="s">
        <v>1470</v>
      </c>
      <c r="N279" s="2">
        <v>143</v>
      </c>
      <c r="O279" s="2">
        <v>0</v>
      </c>
      <c r="P279" s="2" t="s">
        <v>942</v>
      </c>
      <c r="Q279" s="2">
        <v>0</v>
      </c>
      <c r="R279" s="2">
        <v>0</v>
      </c>
      <c r="S279" s="5"/>
      <c r="T279" s="2">
        <v>4</v>
      </c>
      <c r="U279" s="2"/>
      <c r="V279">
        <f t="shared" si="4"/>
        <v>0</v>
      </c>
      <c r="W279" t="s">
        <v>1471</v>
      </c>
    </row>
    <row r="280" spans="1:23" x14ac:dyDescent="0.3">
      <c r="A280" s="2">
        <v>139</v>
      </c>
      <c r="B280" s="5" t="s">
        <v>1472</v>
      </c>
      <c r="C280" s="2" t="s">
        <v>35</v>
      </c>
      <c r="D280" s="2">
        <v>0</v>
      </c>
      <c r="E280" s="2">
        <v>1926</v>
      </c>
      <c r="F280" s="2">
        <v>0</v>
      </c>
      <c r="G280" s="2"/>
      <c r="H280" s="2" t="s">
        <v>247</v>
      </c>
      <c r="I280" s="2">
        <v>12203</v>
      </c>
      <c r="J280" s="2" t="s">
        <v>1473</v>
      </c>
      <c r="K280" s="2" t="s">
        <v>1474</v>
      </c>
      <c r="L280" s="2" t="s">
        <v>1475</v>
      </c>
      <c r="M280" s="2" t="s">
        <v>1475</v>
      </c>
      <c r="N280" s="2">
        <v>134</v>
      </c>
      <c r="O280" s="2">
        <v>0</v>
      </c>
      <c r="P280" s="2" t="s">
        <v>1372</v>
      </c>
      <c r="Q280" s="2">
        <v>0</v>
      </c>
      <c r="R280" s="2">
        <v>0</v>
      </c>
      <c r="S280" s="5"/>
      <c r="T280" s="2">
        <v>4</v>
      </c>
      <c r="U280" s="2"/>
      <c r="V280">
        <f t="shared" si="4"/>
        <v>0</v>
      </c>
    </row>
    <row r="281" spans="1:23" ht="28.8" customHeight="1" x14ac:dyDescent="0.3">
      <c r="A281" s="2">
        <v>260</v>
      </c>
      <c r="B281" s="10" t="s">
        <v>1476</v>
      </c>
      <c r="C281" s="2" t="s">
        <v>1347</v>
      </c>
      <c r="D281" s="2">
        <v>0</v>
      </c>
      <c r="E281" s="2">
        <v>1928</v>
      </c>
      <c r="F281" s="2">
        <v>2007</v>
      </c>
      <c r="G281" s="2"/>
      <c r="H281" s="2" t="s">
        <v>247</v>
      </c>
      <c r="I281" s="2">
        <v>3407</v>
      </c>
      <c r="J281" s="2" t="s">
        <v>1477</v>
      </c>
      <c r="K281" s="2" t="s">
        <v>1478</v>
      </c>
      <c r="L281" s="2" t="s">
        <v>1479</v>
      </c>
      <c r="M281" s="2" t="s">
        <v>1479</v>
      </c>
      <c r="N281" s="2">
        <v>136</v>
      </c>
      <c r="O281" s="2">
        <v>0</v>
      </c>
      <c r="P281" s="2" t="s">
        <v>1372</v>
      </c>
      <c r="Q281" s="2">
        <v>0</v>
      </c>
      <c r="R281" s="2">
        <v>0</v>
      </c>
      <c r="S281" s="5" t="s">
        <v>1480</v>
      </c>
      <c r="T281" s="2">
        <v>4</v>
      </c>
      <c r="U281" s="2"/>
      <c r="V281">
        <f t="shared" si="4"/>
        <v>0</v>
      </c>
    </row>
    <row r="282" spans="1:23" x14ac:dyDescent="0.3">
      <c r="A282" s="2">
        <v>74</v>
      </c>
      <c r="B282" s="5" t="s">
        <v>1481</v>
      </c>
      <c r="C282" s="2" t="s">
        <v>35</v>
      </c>
      <c r="D282" s="2">
        <v>0</v>
      </c>
      <c r="E282" s="2">
        <v>1929</v>
      </c>
      <c r="F282" s="2">
        <v>0</v>
      </c>
      <c r="G282" s="2"/>
      <c r="H282" s="2" t="s">
        <v>543</v>
      </c>
      <c r="I282" s="2">
        <v>11232</v>
      </c>
      <c r="J282" s="2" t="s">
        <v>1482</v>
      </c>
      <c r="K282" s="2" t="s">
        <v>1483</v>
      </c>
      <c r="L282" s="2" t="s">
        <v>1484</v>
      </c>
      <c r="M282" s="2" t="s">
        <v>1484</v>
      </c>
      <c r="N282" s="2">
        <v>48</v>
      </c>
      <c r="O282" s="2">
        <v>0</v>
      </c>
      <c r="P282" s="2" t="s">
        <v>942</v>
      </c>
      <c r="Q282" s="2">
        <v>0</v>
      </c>
      <c r="R282" s="2">
        <v>0</v>
      </c>
      <c r="S282" s="5"/>
      <c r="T282" s="2">
        <v>4</v>
      </c>
      <c r="U282" s="2"/>
      <c r="V282">
        <f t="shared" si="4"/>
        <v>0</v>
      </c>
    </row>
    <row r="283" spans="1:23" ht="28.8" customHeight="1" x14ac:dyDescent="0.3">
      <c r="A283" s="2">
        <v>82</v>
      </c>
      <c r="B283" s="5" t="s">
        <v>1485</v>
      </c>
      <c r="C283" s="2" t="s">
        <v>35</v>
      </c>
      <c r="D283" s="2">
        <v>0</v>
      </c>
      <c r="E283" s="2">
        <v>1929</v>
      </c>
      <c r="F283" s="2">
        <v>1996</v>
      </c>
      <c r="G283" s="2"/>
      <c r="H283" s="2" t="s">
        <v>652</v>
      </c>
      <c r="I283" s="2">
        <v>7281</v>
      </c>
      <c r="J283" s="2" t="s">
        <v>1486</v>
      </c>
      <c r="K283" s="2" t="s">
        <v>1487</v>
      </c>
      <c r="L283" s="2" t="s">
        <v>1488</v>
      </c>
      <c r="M283" s="2" t="s">
        <v>1489</v>
      </c>
      <c r="N283" s="2">
        <v>82</v>
      </c>
      <c r="O283" s="2">
        <v>0</v>
      </c>
      <c r="P283" s="2" t="s">
        <v>1372</v>
      </c>
      <c r="Q283" s="2">
        <v>0</v>
      </c>
      <c r="R283" s="2">
        <v>0</v>
      </c>
      <c r="S283" s="5"/>
      <c r="T283" s="2">
        <v>4</v>
      </c>
      <c r="U283" s="2"/>
      <c r="V283">
        <f t="shared" si="4"/>
        <v>0</v>
      </c>
    </row>
    <row r="284" spans="1:23" x14ac:dyDescent="0.3">
      <c r="A284" s="2">
        <v>272</v>
      </c>
      <c r="B284" s="5" t="s">
        <v>1490</v>
      </c>
      <c r="C284" s="2" t="s">
        <v>35</v>
      </c>
      <c r="D284" s="2">
        <v>0</v>
      </c>
      <c r="E284" s="2">
        <v>1930</v>
      </c>
      <c r="F284" s="2">
        <v>1996</v>
      </c>
      <c r="G284" s="2"/>
      <c r="H284" s="2" t="s">
        <v>1491</v>
      </c>
      <c r="I284" s="2">
        <v>5967</v>
      </c>
      <c r="J284" s="2" t="s">
        <v>1492</v>
      </c>
      <c r="K284" s="2" t="s">
        <v>1493</v>
      </c>
      <c r="L284" s="2" t="s">
        <v>1494</v>
      </c>
      <c r="M284" s="2" t="s">
        <v>1494</v>
      </c>
      <c r="N284" s="2">
        <v>140</v>
      </c>
      <c r="O284" s="2">
        <v>0</v>
      </c>
      <c r="P284" s="2" t="s">
        <v>1372</v>
      </c>
      <c r="Q284" s="2">
        <v>0</v>
      </c>
      <c r="R284" s="2">
        <v>0</v>
      </c>
      <c r="S284" s="5"/>
      <c r="T284" s="2">
        <v>4</v>
      </c>
      <c r="U284" s="2"/>
      <c r="V284">
        <f t="shared" si="4"/>
        <v>0</v>
      </c>
    </row>
    <row r="285" spans="1:23" ht="86.4" customHeight="1" x14ac:dyDescent="0.3">
      <c r="A285" s="2">
        <v>130</v>
      </c>
      <c r="B285" s="10" t="s">
        <v>1495</v>
      </c>
      <c r="C285" s="2" t="s">
        <v>35</v>
      </c>
      <c r="D285" s="2">
        <v>0</v>
      </c>
      <c r="E285" s="2">
        <v>1931</v>
      </c>
      <c r="F285" s="2">
        <v>0</v>
      </c>
      <c r="G285" s="2"/>
      <c r="H285" s="2" t="s">
        <v>652</v>
      </c>
      <c r="I285" s="2">
        <v>2652</v>
      </c>
      <c r="J285" s="2" t="s">
        <v>1496</v>
      </c>
      <c r="K285" s="2" t="s">
        <v>1497</v>
      </c>
      <c r="L285" s="2" t="s">
        <v>1498</v>
      </c>
      <c r="M285" s="2" t="s">
        <v>1498</v>
      </c>
      <c r="N285" s="2">
        <v>86</v>
      </c>
      <c r="O285" s="2">
        <v>0</v>
      </c>
      <c r="P285" s="2" t="s">
        <v>1372</v>
      </c>
      <c r="Q285" s="2">
        <v>0</v>
      </c>
      <c r="R285" s="2">
        <v>0</v>
      </c>
      <c r="S285" s="6" t="s">
        <v>1499</v>
      </c>
      <c r="T285" s="7">
        <v>4</v>
      </c>
      <c r="U285" t="s">
        <v>1500</v>
      </c>
      <c r="V285">
        <f t="shared" si="4"/>
        <v>0</v>
      </c>
    </row>
    <row r="286" spans="1:23" x14ac:dyDescent="0.3">
      <c r="A286" s="2">
        <v>296</v>
      </c>
      <c r="B286" s="5" t="s">
        <v>1501</v>
      </c>
      <c r="C286" s="2" t="s">
        <v>35</v>
      </c>
      <c r="D286" s="2">
        <v>0</v>
      </c>
      <c r="E286" s="2">
        <v>1932</v>
      </c>
      <c r="F286" s="2">
        <v>0</v>
      </c>
      <c r="G286" s="2"/>
      <c r="H286" s="2" t="s">
        <v>543</v>
      </c>
      <c r="I286" s="2">
        <v>5625</v>
      </c>
      <c r="J286" s="2" t="s">
        <v>1502</v>
      </c>
      <c r="K286" s="2" t="s">
        <v>1503</v>
      </c>
      <c r="L286" s="2" t="s">
        <v>1504</v>
      </c>
      <c r="M286" s="2" t="s">
        <v>1504</v>
      </c>
      <c r="N286" s="2">
        <v>130</v>
      </c>
      <c r="O286" s="2">
        <v>0</v>
      </c>
      <c r="P286" s="2" t="s">
        <v>1372</v>
      </c>
      <c r="Q286" s="2">
        <v>0</v>
      </c>
      <c r="R286" s="2">
        <v>0</v>
      </c>
      <c r="S286" s="5"/>
      <c r="T286" s="2">
        <v>4</v>
      </c>
      <c r="U286" s="2"/>
      <c r="V286">
        <f t="shared" si="4"/>
        <v>0</v>
      </c>
    </row>
    <row r="287" spans="1:23" x14ac:dyDescent="0.3">
      <c r="A287" s="2">
        <v>300</v>
      </c>
      <c r="B287" s="5" t="s">
        <v>1505</v>
      </c>
      <c r="C287" s="2" t="s">
        <v>35</v>
      </c>
      <c r="D287" s="2">
        <v>0</v>
      </c>
      <c r="E287" s="2">
        <v>1932</v>
      </c>
      <c r="F287" s="2">
        <v>0</v>
      </c>
      <c r="G287" s="2"/>
      <c r="H287" s="2" t="s">
        <v>652</v>
      </c>
      <c r="I287" s="2">
        <v>3340</v>
      </c>
      <c r="J287" s="2" t="s">
        <v>1502</v>
      </c>
      <c r="K287" s="2"/>
      <c r="L287" s="2" t="s">
        <v>1506</v>
      </c>
      <c r="M287" s="2" t="s">
        <v>1506</v>
      </c>
      <c r="N287" s="2">
        <v>0</v>
      </c>
      <c r="O287" s="2">
        <v>143</v>
      </c>
      <c r="P287" s="2" t="s">
        <v>942</v>
      </c>
      <c r="Q287" s="2">
        <v>4057</v>
      </c>
      <c r="R287" s="2">
        <v>19</v>
      </c>
      <c r="S287" s="5"/>
      <c r="T287" s="2">
        <v>4</v>
      </c>
      <c r="U287" s="2" t="s">
        <v>1507</v>
      </c>
      <c r="V287">
        <f t="shared" si="4"/>
        <v>0</v>
      </c>
    </row>
    <row r="288" spans="1:23" x14ac:dyDescent="0.3">
      <c r="A288" s="2">
        <v>121</v>
      </c>
      <c r="B288" s="5" t="s">
        <v>1508</v>
      </c>
      <c r="C288" s="2" t="s">
        <v>35</v>
      </c>
      <c r="D288" s="2">
        <v>0</v>
      </c>
      <c r="E288" s="2">
        <v>1933</v>
      </c>
      <c r="F288" s="2">
        <v>2010</v>
      </c>
      <c r="G288" s="2"/>
      <c r="H288" s="2" t="s">
        <v>667</v>
      </c>
      <c r="I288" s="2">
        <v>2616</v>
      </c>
      <c r="J288" s="2" t="s">
        <v>1509</v>
      </c>
      <c r="K288" s="2" t="s">
        <v>1510</v>
      </c>
      <c r="L288" s="2" t="s">
        <v>1511</v>
      </c>
      <c r="M288" s="2" t="s">
        <v>1512</v>
      </c>
      <c r="N288" s="2">
        <v>51</v>
      </c>
      <c r="O288" s="2">
        <v>0</v>
      </c>
      <c r="P288" s="2" t="s">
        <v>942</v>
      </c>
      <c r="Q288" s="2">
        <v>0</v>
      </c>
      <c r="R288" s="2">
        <v>0</v>
      </c>
      <c r="S288" s="5"/>
      <c r="T288" s="2">
        <v>4</v>
      </c>
      <c r="U288" s="2"/>
      <c r="V288">
        <f t="shared" si="4"/>
        <v>0</v>
      </c>
    </row>
    <row r="289" spans="1:24" ht="28.8" customHeight="1" x14ac:dyDescent="0.3">
      <c r="A289" s="2">
        <v>206</v>
      </c>
      <c r="B289" s="10" t="s">
        <v>1513</v>
      </c>
      <c r="C289" s="2" t="s">
        <v>35</v>
      </c>
      <c r="D289" s="2">
        <v>0</v>
      </c>
      <c r="E289" s="2">
        <v>1933</v>
      </c>
      <c r="F289" s="2">
        <v>0</v>
      </c>
      <c r="G289" s="2"/>
      <c r="H289" s="2" t="s">
        <v>667</v>
      </c>
      <c r="I289" s="2">
        <v>3145</v>
      </c>
      <c r="J289" s="2" t="s">
        <v>1514</v>
      </c>
      <c r="K289" s="2" t="s">
        <v>1515</v>
      </c>
      <c r="L289" s="2" t="s">
        <v>1516</v>
      </c>
      <c r="M289" s="2" t="s">
        <v>1516</v>
      </c>
      <c r="N289" s="2">
        <v>93</v>
      </c>
      <c r="O289" s="2">
        <v>0</v>
      </c>
      <c r="P289" s="2" t="s">
        <v>942</v>
      </c>
      <c r="Q289" s="2">
        <v>0</v>
      </c>
      <c r="R289" s="2">
        <v>0</v>
      </c>
      <c r="S289" s="5" t="s">
        <v>1517</v>
      </c>
      <c r="T289" s="2">
        <v>4</v>
      </c>
      <c r="U289" s="2" t="s">
        <v>1518</v>
      </c>
      <c r="V289">
        <f t="shared" si="4"/>
        <v>0</v>
      </c>
    </row>
    <row r="290" spans="1:24" ht="28.8" customHeight="1" x14ac:dyDescent="0.3">
      <c r="A290" s="2">
        <v>28</v>
      </c>
      <c r="B290" s="10" t="s">
        <v>1519</v>
      </c>
      <c r="C290" s="2" t="s">
        <v>1520</v>
      </c>
      <c r="D290" s="2">
        <v>0</v>
      </c>
      <c r="E290" s="2">
        <v>1934</v>
      </c>
      <c r="F290" s="2">
        <v>0</v>
      </c>
      <c r="G290" s="2"/>
      <c r="H290" s="2" t="s">
        <v>64</v>
      </c>
      <c r="I290" s="2">
        <v>13708</v>
      </c>
      <c r="J290" s="2" t="s">
        <v>1521</v>
      </c>
      <c r="K290" s="2" t="s">
        <v>1522</v>
      </c>
      <c r="L290" s="2" t="s">
        <v>1523</v>
      </c>
      <c r="M290" s="2" t="s">
        <v>1524</v>
      </c>
      <c r="N290" s="2">
        <v>69</v>
      </c>
      <c r="O290" s="2">
        <v>0</v>
      </c>
      <c r="P290" s="2" t="s">
        <v>1372</v>
      </c>
      <c r="Q290" s="2">
        <v>0</v>
      </c>
      <c r="R290" s="2">
        <v>0</v>
      </c>
      <c r="S290" s="6" t="s">
        <v>1525</v>
      </c>
      <c r="T290" s="7">
        <v>4</v>
      </c>
      <c r="U290" t="s">
        <v>1526</v>
      </c>
    </row>
    <row r="291" spans="1:24" x14ac:dyDescent="0.3">
      <c r="A291" s="2">
        <v>243</v>
      </c>
      <c r="B291" s="5" t="s">
        <v>1527</v>
      </c>
      <c r="C291" s="2" t="s">
        <v>1528</v>
      </c>
      <c r="D291" s="2">
        <v>0</v>
      </c>
      <c r="E291" s="2">
        <v>1934</v>
      </c>
      <c r="F291" s="2">
        <v>1998</v>
      </c>
      <c r="G291" s="2"/>
      <c r="H291" s="2" t="s">
        <v>652</v>
      </c>
      <c r="I291" s="2">
        <v>3300</v>
      </c>
      <c r="J291" s="2" t="s">
        <v>1529</v>
      </c>
      <c r="K291" s="2" t="s">
        <v>1530</v>
      </c>
      <c r="L291" s="2" t="s">
        <v>1531</v>
      </c>
      <c r="M291" s="2" t="s">
        <v>1531</v>
      </c>
      <c r="N291" s="2">
        <v>133</v>
      </c>
      <c r="O291" s="2">
        <v>113</v>
      </c>
      <c r="P291" s="2" t="s">
        <v>1372</v>
      </c>
      <c r="Q291" s="2">
        <v>4604</v>
      </c>
      <c r="R291" s="2">
        <v>21</v>
      </c>
      <c r="S291" s="5"/>
      <c r="T291" s="2">
        <v>4</v>
      </c>
      <c r="U291" s="2" t="s">
        <v>1532</v>
      </c>
      <c r="V291">
        <f>IF(C291=" ", 0, O291)</f>
        <v>113</v>
      </c>
    </row>
    <row r="292" spans="1:24" x14ac:dyDescent="0.3">
      <c r="A292" s="2">
        <v>205</v>
      </c>
      <c r="B292" s="5" t="s">
        <v>1533</v>
      </c>
      <c r="C292" s="2" t="s">
        <v>1534</v>
      </c>
      <c r="D292" s="2">
        <v>0</v>
      </c>
      <c r="E292" s="2">
        <v>1935</v>
      </c>
      <c r="F292" s="2">
        <v>0</v>
      </c>
      <c r="G292" s="2"/>
      <c r="H292" s="2" t="s">
        <v>1535</v>
      </c>
      <c r="I292" s="2">
        <v>6050</v>
      </c>
      <c r="J292" s="2" t="s">
        <v>1536</v>
      </c>
      <c r="K292" s="2" t="s">
        <v>1537</v>
      </c>
      <c r="L292" s="2" t="s">
        <v>1538</v>
      </c>
      <c r="M292" s="2" t="s">
        <v>1538</v>
      </c>
      <c r="N292" s="2">
        <v>120</v>
      </c>
      <c r="O292" s="2">
        <v>93</v>
      </c>
      <c r="P292" s="2" t="s">
        <v>1372</v>
      </c>
      <c r="Q292" s="2">
        <v>5067</v>
      </c>
      <c r="R292" s="2">
        <v>18</v>
      </c>
      <c r="S292" s="5" t="s">
        <v>1534</v>
      </c>
      <c r="T292" s="2">
        <v>4</v>
      </c>
      <c r="U292" s="2" t="s">
        <v>1539</v>
      </c>
      <c r="V292">
        <f>IF(C292=" ", 0, O292)</f>
        <v>93</v>
      </c>
    </row>
    <row r="293" spans="1:24" x14ac:dyDescent="0.3">
      <c r="A293" s="2">
        <v>223</v>
      </c>
      <c r="B293" s="10" t="s">
        <v>1540</v>
      </c>
      <c r="C293" s="2" t="s">
        <v>1541</v>
      </c>
      <c r="D293" s="2">
        <v>0</v>
      </c>
      <c r="E293" s="2">
        <v>1936</v>
      </c>
      <c r="F293" s="2">
        <v>0</v>
      </c>
      <c r="G293" s="2"/>
      <c r="H293" s="2" t="s">
        <v>543</v>
      </c>
      <c r="I293" s="2">
        <v>3218</v>
      </c>
      <c r="J293" s="2" t="s">
        <v>1542</v>
      </c>
      <c r="K293" s="2" t="s">
        <v>1543</v>
      </c>
      <c r="L293" s="2" t="s">
        <v>1544</v>
      </c>
      <c r="M293" s="2" t="s">
        <v>1544</v>
      </c>
      <c r="N293" s="2">
        <v>52</v>
      </c>
      <c r="O293" s="2">
        <v>0</v>
      </c>
      <c r="P293" s="2" t="s">
        <v>1372</v>
      </c>
      <c r="Q293" s="2">
        <v>0</v>
      </c>
      <c r="R293" s="2">
        <v>0</v>
      </c>
      <c r="S293" s="5" t="s">
        <v>1545</v>
      </c>
      <c r="T293" s="2">
        <v>4</v>
      </c>
      <c r="U293" s="2" t="s">
        <v>1546</v>
      </c>
      <c r="V293">
        <f>IF(C293=" ", 0, O293)</f>
        <v>0</v>
      </c>
    </row>
    <row r="294" spans="1:24" x14ac:dyDescent="0.3">
      <c r="A294" s="2">
        <v>114</v>
      </c>
      <c r="B294" s="5" t="s">
        <v>1547</v>
      </c>
      <c r="C294" s="2" t="s">
        <v>1541</v>
      </c>
      <c r="D294" s="2">
        <v>0</v>
      </c>
      <c r="E294" s="2">
        <v>1937</v>
      </c>
      <c r="F294" s="2">
        <v>0</v>
      </c>
      <c r="G294" s="2"/>
      <c r="H294" s="2" t="s">
        <v>543</v>
      </c>
      <c r="I294" s="2">
        <v>6063</v>
      </c>
      <c r="J294" s="2" t="s">
        <v>1548</v>
      </c>
      <c r="K294" s="2" t="s">
        <v>1549</v>
      </c>
      <c r="L294" s="2" t="s">
        <v>1550</v>
      </c>
      <c r="M294" s="2" t="s">
        <v>1550</v>
      </c>
      <c r="N294" s="2">
        <v>146</v>
      </c>
      <c r="O294" s="2">
        <v>50</v>
      </c>
      <c r="P294" s="2" t="s">
        <v>1372</v>
      </c>
      <c r="Q294" s="2">
        <v>22674</v>
      </c>
      <c r="R294" s="2">
        <v>47</v>
      </c>
      <c r="S294" s="5" t="s">
        <v>1551</v>
      </c>
      <c r="T294" s="2">
        <v>4</v>
      </c>
      <c r="U294" s="2" t="s">
        <v>1552</v>
      </c>
      <c r="V294">
        <f>IF(C294=" ", 0, O294)</f>
        <v>50</v>
      </c>
    </row>
    <row r="295" spans="1:24" x14ac:dyDescent="0.3">
      <c r="A295" s="2">
        <v>33</v>
      </c>
      <c r="B295" s="5" t="s">
        <v>1553</v>
      </c>
      <c r="C295" s="2" t="s">
        <v>35</v>
      </c>
      <c r="D295" s="2">
        <v>0</v>
      </c>
      <c r="E295" s="2">
        <v>1938</v>
      </c>
      <c r="F295" s="2">
        <v>0</v>
      </c>
      <c r="G295" s="2"/>
      <c r="H295" s="2" t="s">
        <v>543</v>
      </c>
      <c r="I295" s="2">
        <v>6097</v>
      </c>
      <c r="J295" s="2" t="s">
        <v>1554</v>
      </c>
      <c r="K295" s="2" t="s">
        <v>1555</v>
      </c>
      <c r="L295" s="2" t="s">
        <v>1556</v>
      </c>
      <c r="M295" s="2" t="s">
        <v>1556</v>
      </c>
      <c r="N295" s="2">
        <v>150</v>
      </c>
      <c r="O295" s="2">
        <v>0</v>
      </c>
      <c r="P295" s="2" t="s">
        <v>1372</v>
      </c>
      <c r="Q295" s="2">
        <v>0</v>
      </c>
      <c r="R295" s="2">
        <v>0</v>
      </c>
      <c r="S295" s="6" t="s">
        <v>1557</v>
      </c>
      <c r="T295" s="7">
        <v>4</v>
      </c>
      <c r="U295" t="s">
        <v>1558</v>
      </c>
    </row>
    <row r="296" spans="1:24" x14ac:dyDescent="0.3">
      <c r="A296" s="2">
        <v>68</v>
      </c>
      <c r="B296" s="5" t="s">
        <v>1559</v>
      </c>
      <c r="C296" s="2" t="s">
        <v>35</v>
      </c>
      <c r="D296" s="2">
        <v>0</v>
      </c>
      <c r="E296" s="2">
        <v>1938</v>
      </c>
      <c r="F296" s="2">
        <v>0</v>
      </c>
      <c r="G296" s="2"/>
      <c r="H296" s="2" t="s">
        <v>543</v>
      </c>
      <c r="I296" s="2">
        <v>7937</v>
      </c>
      <c r="J296" s="2" t="s">
        <v>1554</v>
      </c>
      <c r="K296" s="2" t="s">
        <v>1560</v>
      </c>
      <c r="L296" s="2" t="s">
        <v>1561</v>
      </c>
      <c r="M296" s="2" t="s">
        <v>1561</v>
      </c>
      <c r="N296" s="2">
        <v>62</v>
      </c>
      <c r="O296" s="2">
        <v>0</v>
      </c>
      <c r="P296" s="2" t="s">
        <v>1372</v>
      </c>
      <c r="Q296" s="2">
        <v>0</v>
      </c>
      <c r="R296" s="2">
        <v>0</v>
      </c>
      <c r="S296" s="5"/>
      <c r="T296" s="2">
        <v>4</v>
      </c>
      <c r="U296" s="2"/>
      <c r="V296">
        <f t="shared" ref="V296:V301" si="5">IF(C296=" ", 0, O296)</f>
        <v>0</v>
      </c>
    </row>
    <row r="297" spans="1:24" ht="28.8" customHeight="1" x14ac:dyDescent="0.3">
      <c r="A297" s="2">
        <v>304</v>
      </c>
      <c r="B297" s="11" t="s">
        <v>1562</v>
      </c>
      <c r="C297" s="2" t="s">
        <v>35</v>
      </c>
      <c r="D297" s="2">
        <v>0</v>
      </c>
      <c r="E297" s="2">
        <v>1944</v>
      </c>
      <c r="F297" s="2">
        <v>0</v>
      </c>
      <c r="G297" s="2"/>
      <c r="H297" s="2" t="s">
        <v>1563</v>
      </c>
      <c r="I297" s="2">
        <v>16006</v>
      </c>
      <c r="J297" s="2" t="s">
        <v>1564</v>
      </c>
      <c r="K297" s="2"/>
      <c r="L297" s="2" t="s">
        <v>1565</v>
      </c>
      <c r="M297" s="2" t="s">
        <v>1565</v>
      </c>
      <c r="N297" s="2">
        <v>0</v>
      </c>
      <c r="O297" s="2">
        <v>147</v>
      </c>
      <c r="P297" s="2" t="s">
        <v>1372</v>
      </c>
      <c r="Q297" s="2">
        <v>2995</v>
      </c>
      <c r="R297" s="2">
        <v>15</v>
      </c>
      <c r="S297" s="5"/>
      <c r="T297" s="2">
        <v>4</v>
      </c>
      <c r="U297" s="2" t="s">
        <v>1566</v>
      </c>
      <c r="V297">
        <f t="shared" si="5"/>
        <v>0</v>
      </c>
    </row>
    <row r="298" spans="1:24" x14ac:dyDescent="0.3">
      <c r="A298" s="2">
        <v>1</v>
      </c>
      <c r="B298" s="5" t="s">
        <v>1567</v>
      </c>
      <c r="C298" s="2" t="s">
        <v>35</v>
      </c>
      <c r="D298" s="2">
        <v>0</v>
      </c>
      <c r="E298" s="2">
        <v>1947</v>
      </c>
      <c r="F298" s="2">
        <v>0</v>
      </c>
      <c r="G298" s="2" t="s">
        <v>236</v>
      </c>
      <c r="H298" s="2" t="s">
        <v>543</v>
      </c>
      <c r="I298" s="2">
        <v>6220</v>
      </c>
      <c r="J298" s="2" t="s">
        <v>1568</v>
      </c>
      <c r="K298" s="2" t="s">
        <v>1569</v>
      </c>
      <c r="L298" s="2" t="s">
        <v>1570</v>
      </c>
      <c r="M298" s="2" t="s">
        <v>1570</v>
      </c>
      <c r="N298" s="2">
        <v>48</v>
      </c>
      <c r="O298" s="2">
        <v>1</v>
      </c>
      <c r="P298" s="2" t="s">
        <v>1372</v>
      </c>
      <c r="Q298" s="2">
        <v>6524</v>
      </c>
      <c r="R298" s="2">
        <v>27</v>
      </c>
      <c r="S298" s="5"/>
      <c r="T298" s="2">
        <v>4</v>
      </c>
      <c r="U298" s="2" t="s">
        <v>1571</v>
      </c>
      <c r="V298">
        <f t="shared" si="5"/>
        <v>0</v>
      </c>
    </row>
    <row r="299" spans="1:24" x14ac:dyDescent="0.3">
      <c r="A299" s="2">
        <v>225</v>
      </c>
      <c r="B299" s="5" t="s">
        <v>1572</v>
      </c>
      <c r="C299" s="2" t="s">
        <v>1528</v>
      </c>
      <c r="D299" s="2">
        <v>0</v>
      </c>
      <c r="E299" s="2">
        <v>1952</v>
      </c>
      <c r="F299" s="2">
        <v>0</v>
      </c>
      <c r="G299" s="2"/>
      <c r="H299" s="2" t="s">
        <v>247</v>
      </c>
      <c r="I299" s="2">
        <v>8604</v>
      </c>
      <c r="J299" s="2" t="s">
        <v>1573</v>
      </c>
      <c r="K299" s="2" t="s">
        <v>1574</v>
      </c>
      <c r="L299" s="2" t="s">
        <v>1575</v>
      </c>
      <c r="M299" s="2" t="s">
        <v>1575</v>
      </c>
      <c r="N299" s="2">
        <v>169</v>
      </c>
      <c r="O299" s="2">
        <v>0</v>
      </c>
      <c r="P299" s="2" t="s">
        <v>1372</v>
      </c>
      <c r="Q299" s="2">
        <v>0</v>
      </c>
      <c r="R299" s="2">
        <v>0</v>
      </c>
      <c r="S299" s="5"/>
      <c r="T299" s="2">
        <v>4</v>
      </c>
      <c r="U299" s="2"/>
      <c r="V299">
        <f t="shared" si="5"/>
        <v>0</v>
      </c>
    </row>
    <row r="300" spans="1:24" x14ac:dyDescent="0.3">
      <c r="A300" s="2">
        <v>162</v>
      </c>
      <c r="B300" s="5" t="s">
        <v>1576</v>
      </c>
      <c r="C300" s="2" t="s">
        <v>35</v>
      </c>
      <c r="D300" s="2">
        <v>0</v>
      </c>
      <c r="E300" s="2">
        <v>1957</v>
      </c>
      <c r="F300" s="2">
        <v>0</v>
      </c>
      <c r="G300" s="2"/>
      <c r="H300" s="2"/>
      <c r="I300" s="2">
        <v>6312</v>
      </c>
      <c r="J300" s="2" t="s">
        <v>1577</v>
      </c>
      <c r="K300" s="2" t="s">
        <v>1578</v>
      </c>
      <c r="L300" s="2" t="s">
        <v>1579</v>
      </c>
      <c r="M300" s="2" t="s">
        <v>1579</v>
      </c>
      <c r="N300" s="2">
        <v>44</v>
      </c>
      <c r="O300" s="2">
        <v>0</v>
      </c>
      <c r="P300" s="2" t="s">
        <v>1372</v>
      </c>
      <c r="Q300" s="2">
        <v>0</v>
      </c>
      <c r="R300" s="2">
        <v>0</v>
      </c>
      <c r="S300" s="5"/>
      <c r="T300" s="2">
        <v>4</v>
      </c>
      <c r="U300" s="2"/>
      <c r="V300">
        <f t="shared" si="5"/>
        <v>0</v>
      </c>
    </row>
    <row r="301" spans="1:24" x14ac:dyDescent="0.3">
      <c r="A301" s="13">
        <v>141</v>
      </c>
      <c r="B301" s="14" t="s">
        <v>1580</v>
      </c>
      <c r="C301" s="13" t="s">
        <v>35</v>
      </c>
      <c r="D301" s="13">
        <v>0</v>
      </c>
      <c r="E301" s="13">
        <v>1962</v>
      </c>
      <c r="F301" s="13">
        <v>0</v>
      </c>
      <c r="G301" s="13"/>
      <c r="H301" s="13" t="s">
        <v>543</v>
      </c>
      <c r="I301" s="13">
        <v>10534</v>
      </c>
      <c r="J301" s="13" t="s">
        <v>1581</v>
      </c>
      <c r="K301" s="13" t="s">
        <v>1582</v>
      </c>
      <c r="L301" s="13" t="s">
        <v>1583</v>
      </c>
      <c r="M301" s="13" t="s">
        <v>1583</v>
      </c>
      <c r="N301" s="13">
        <v>41</v>
      </c>
      <c r="O301" s="13">
        <v>0</v>
      </c>
      <c r="P301" s="13" t="s">
        <v>1372</v>
      </c>
      <c r="Q301" s="13">
        <v>0</v>
      </c>
      <c r="R301" s="13">
        <v>0</v>
      </c>
      <c r="S301" s="14" t="s">
        <v>1584</v>
      </c>
      <c r="T301" s="13">
        <v>4</v>
      </c>
      <c r="U301" s="13"/>
      <c r="V301">
        <f t="shared" si="5"/>
        <v>0</v>
      </c>
    </row>
    <row r="302" spans="1:24" x14ac:dyDescent="0.3">
      <c r="A302" s="2"/>
      <c r="B302" s="10" t="s">
        <v>1585</v>
      </c>
      <c r="C302" s="15" t="s">
        <v>1586</v>
      </c>
      <c r="D302" s="2">
        <v>0</v>
      </c>
      <c r="E302" s="2">
        <v>1900</v>
      </c>
      <c r="F302" s="2">
        <v>1991</v>
      </c>
      <c r="G302" s="2" t="s">
        <v>1110</v>
      </c>
      <c r="H302" s="2" t="s">
        <v>1081</v>
      </c>
      <c r="I302" s="2"/>
      <c r="J302" s="2"/>
      <c r="K302" s="2"/>
      <c r="L302" s="2"/>
      <c r="M302" s="2"/>
      <c r="N302" s="2"/>
      <c r="O302" s="2"/>
      <c r="P302" s="13" t="s">
        <v>1372</v>
      </c>
      <c r="Q302" s="2"/>
      <c r="R302" s="2"/>
      <c r="S302" s="5"/>
      <c r="T302" s="15">
        <v>4</v>
      </c>
      <c r="U302" s="2" t="s">
        <v>1587</v>
      </c>
      <c r="V302" s="16"/>
      <c r="W302" s="16"/>
      <c r="X302" s="16"/>
    </row>
    <row r="303" spans="1:24" x14ac:dyDescent="0.3">
      <c r="A303" s="2"/>
      <c r="B303" s="5" t="s">
        <v>1588</v>
      </c>
      <c r="C303" s="15" t="s">
        <v>1586</v>
      </c>
      <c r="D303" s="2">
        <v>0</v>
      </c>
      <c r="E303" s="2">
        <v>1896</v>
      </c>
      <c r="F303" s="2">
        <v>0</v>
      </c>
      <c r="G303" s="2" t="s">
        <v>1110</v>
      </c>
      <c r="H303" s="2" t="s">
        <v>543</v>
      </c>
      <c r="I303" s="2"/>
      <c r="J303" s="2"/>
      <c r="K303" s="2"/>
      <c r="L303" s="2"/>
      <c r="M303" s="2"/>
      <c r="N303" s="2"/>
      <c r="O303" s="2"/>
      <c r="P303" s="13" t="s">
        <v>1372</v>
      </c>
      <c r="Q303" s="2"/>
      <c r="R303" s="2"/>
      <c r="S303" s="5"/>
      <c r="T303" s="15">
        <v>4</v>
      </c>
      <c r="U303" s="2"/>
      <c r="V303" s="16"/>
      <c r="W303" s="16"/>
      <c r="X303" s="16"/>
    </row>
    <row r="304" spans="1:24" x14ac:dyDescent="0.3">
      <c r="A304" s="2"/>
      <c r="B304" s="10" t="s">
        <v>1589</v>
      </c>
      <c r="C304" s="2" t="s">
        <v>35</v>
      </c>
      <c r="D304" s="15">
        <v>0</v>
      </c>
      <c r="E304" s="2">
        <v>1885</v>
      </c>
      <c r="F304" s="2">
        <v>1945</v>
      </c>
      <c r="G304" s="2" t="s">
        <v>1110</v>
      </c>
      <c r="H304" s="2" t="s">
        <v>543</v>
      </c>
      <c r="I304" s="2"/>
      <c r="J304" s="2"/>
      <c r="K304" s="2"/>
      <c r="L304" s="2"/>
      <c r="M304" s="2"/>
      <c r="N304" s="2"/>
      <c r="O304" s="2"/>
      <c r="P304" s="13" t="s">
        <v>1372</v>
      </c>
      <c r="Q304" s="2"/>
      <c r="R304" s="2"/>
      <c r="S304" s="5" t="s">
        <v>1590</v>
      </c>
      <c r="T304" s="15">
        <v>4</v>
      </c>
      <c r="U304" s="2" t="s">
        <v>1591</v>
      </c>
      <c r="V304" s="16"/>
      <c r="W304" s="16"/>
      <c r="X304" s="16"/>
    </row>
    <row r="305" spans="1:24" x14ac:dyDescent="0.3">
      <c r="A305" s="2"/>
      <c r="B305" s="10" t="s">
        <v>1592</v>
      </c>
      <c r="C305" s="2" t="s">
        <v>35</v>
      </c>
      <c r="D305" s="15">
        <v>0</v>
      </c>
      <c r="E305" s="15">
        <v>1896</v>
      </c>
      <c r="F305" s="15">
        <v>1989</v>
      </c>
      <c r="G305" s="2" t="s">
        <v>1110</v>
      </c>
      <c r="H305" s="15" t="s">
        <v>543</v>
      </c>
      <c r="I305" s="2"/>
      <c r="J305" s="2"/>
      <c r="K305" s="2"/>
      <c r="L305" s="2"/>
      <c r="M305" s="2"/>
      <c r="N305" s="2"/>
      <c r="O305" s="2"/>
      <c r="P305" s="13" t="s">
        <v>1372</v>
      </c>
      <c r="Q305" s="2"/>
      <c r="R305" s="2"/>
      <c r="S305" s="5"/>
      <c r="T305" s="2">
        <v>4</v>
      </c>
      <c r="U305" s="2" t="s">
        <v>1593</v>
      </c>
      <c r="V305" s="16"/>
      <c r="W305" s="16"/>
      <c r="X305" s="16"/>
    </row>
    <row r="306" spans="1:24" x14ac:dyDescent="0.3">
      <c r="A306" s="16"/>
      <c r="B306" s="10" t="s">
        <v>1594</v>
      </c>
      <c r="C306" s="2" t="s">
        <v>35</v>
      </c>
      <c r="D306" s="16"/>
      <c r="E306" s="16"/>
      <c r="F306" s="16"/>
      <c r="G306" s="16"/>
      <c r="H306" s="16"/>
      <c r="I306" s="16"/>
      <c r="J306" s="16"/>
      <c r="K306" s="16"/>
      <c r="L306" s="16"/>
      <c r="M306" s="16"/>
      <c r="N306" s="16"/>
      <c r="O306" s="16"/>
      <c r="P306" s="13" t="s">
        <v>1372</v>
      </c>
      <c r="Q306" s="16"/>
      <c r="R306" s="16"/>
      <c r="S306" s="5" t="s">
        <v>1595</v>
      </c>
      <c r="T306" s="15">
        <v>4</v>
      </c>
      <c r="U306" s="16" t="s">
        <v>1596</v>
      </c>
      <c r="V306" s="16">
        <f>COUNTIF(V2:V301,"&gt;0")/150</f>
        <v>0.25333333333333335</v>
      </c>
      <c r="W306" s="16"/>
      <c r="X306" s="16"/>
    </row>
    <row r="307" spans="1:24" x14ac:dyDescent="0.3">
      <c r="A307" s="16"/>
      <c r="B307" s="17" t="s">
        <v>1597</v>
      </c>
      <c r="C307" s="2" t="s">
        <v>35</v>
      </c>
      <c r="D307" s="16"/>
      <c r="E307" s="16"/>
      <c r="F307" s="16"/>
      <c r="G307" s="16"/>
      <c r="H307" s="16"/>
      <c r="I307" s="16"/>
      <c r="J307" s="16"/>
      <c r="K307" s="16"/>
      <c r="L307" s="16"/>
      <c r="M307" s="16"/>
      <c r="N307" s="16"/>
      <c r="O307" s="16"/>
      <c r="P307" s="13" t="s">
        <v>1372</v>
      </c>
      <c r="Q307" s="16"/>
      <c r="R307" s="16"/>
      <c r="S307" s="5"/>
      <c r="T307" s="15">
        <v>4</v>
      </c>
      <c r="U307" s="16" t="s">
        <v>1598</v>
      </c>
      <c r="V307" s="16"/>
      <c r="W307" s="16" t="s">
        <v>1599</v>
      </c>
      <c r="X307" s="16"/>
    </row>
    <row r="308" spans="1:24" x14ac:dyDescent="0.3">
      <c r="A308" s="16"/>
      <c r="B308" s="9" t="s">
        <v>1600</v>
      </c>
      <c r="C308" s="2" t="s">
        <v>35</v>
      </c>
      <c r="D308" s="16"/>
      <c r="E308" s="16"/>
      <c r="F308" s="16"/>
      <c r="G308" s="16"/>
      <c r="H308" s="16"/>
      <c r="I308" s="16"/>
      <c r="J308" s="16"/>
      <c r="K308" s="16"/>
      <c r="L308" s="16"/>
      <c r="M308" s="16"/>
      <c r="N308" s="16"/>
      <c r="O308" s="16"/>
      <c r="P308" s="13" t="s">
        <v>1372</v>
      </c>
      <c r="Q308" s="16"/>
      <c r="R308" s="16"/>
      <c r="S308" s="5"/>
      <c r="T308" s="15">
        <v>4</v>
      </c>
      <c r="U308" s="16" t="s">
        <v>1601</v>
      </c>
      <c r="V308" s="16"/>
      <c r="W308" s="16"/>
      <c r="X308" s="16"/>
    </row>
    <row r="309" spans="1:24" x14ac:dyDescent="0.3">
      <c r="A309" s="16"/>
      <c r="B309" s="10" t="s">
        <v>1602</v>
      </c>
      <c r="C309" s="2" t="s">
        <v>35</v>
      </c>
      <c r="D309" s="16"/>
      <c r="E309" s="16"/>
      <c r="F309" s="16"/>
      <c r="G309" s="16"/>
      <c r="H309" s="16"/>
      <c r="I309" s="16"/>
      <c r="J309" s="16"/>
      <c r="K309" s="16"/>
      <c r="L309" s="16"/>
      <c r="M309" s="16"/>
      <c r="N309" s="16"/>
      <c r="O309" s="16"/>
      <c r="P309" s="13" t="s">
        <v>1372</v>
      </c>
      <c r="Q309" s="16"/>
      <c r="R309" s="16"/>
      <c r="S309" s="5"/>
      <c r="T309" s="15">
        <v>4</v>
      </c>
      <c r="U309" s="16" t="s">
        <v>1603</v>
      </c>
      <c r="V309" s="16"/>
      <c r="W309" s="16"/>
      <c r="X309" s="16"/>
    </row>
    <row r="310" spans="1:24" x14ac:dyDescent="0.3">
      <c r="A310" s="16"/>
      <c r="B310" s="10" t="s">
        <v>1604</v>
      </c>
      <c r="C310" s="2" t="s">
        <v>35</v>
      </c>
      <c r="D310" s="16"/>
      <c r="E310" s="16"/>
      <c r="F310" s="16"/>
      <c r="G310" s="16"/>
      <c r="H310" s="16"/>
      <c r="I310" s="16"/>
      <c r="J310" s="16"/>
      <c r="K310" s="16"/>
      <c r="L310" s="16"/>
      <c r="M310" s="16"/>
      <c r="N310" s="16"/>
      <c r="O310" s="16"/>
      <c r="P310" s="13" t="s">
        <v>1372</v>
      </c>
      <c r="Q310" s="16"/>
      <c r="R310" s="16"/>
      <c r="S310" s="5" t="s">
        <v>1605</v>
      </c>
      <c r="T310" s="15">
        <v>4</v>
      </c>
      <c r="U310" s="16" t="s">
        <v>1606</v>
      </c>
      <c r="V310" s="16"/>
      <c r="W310" s="16"/>
      <c r="X310" s="16"/>
    </row>
    <row r="311" spans="1:24" x14ac:dyDescent="0.3">
      <c r="A311" s="16"/>
      <c r="B311" s="10" t="s">
        <v>1607</v>
      </c>
      <c r="C311" s="2" t="s">
        <v>35</v>
      </c>
      <c r="D311" s="16"/>
      <c r="E311" s="16"/>
      <c r="F311" s="16"/>
      <c r="G311" s="16"/>
      <c r="H311" s="16"/>
      <c r="I311" s="16"/>
      <c r="J311" s="16"/>
      <c r="K311" s="16"/>
      <c r="L311" s="16"/>
      <c r="M311" s="16"/>
      <c r="N311" s="16"/>
      <c r="O311" s="16"/>
      <c r="P311" s="13" t="s">
        <v>1372</v>
      </c>
      <c r="Q311" s="16"/>
      <c r="R311" s="16"/>
      <c r="S311" s="5" t="s">
        <v>1608</v>
      </c>
      <c r="T311" s="15">
        <v>4</v>
      </c>
      <c r="U311" s="16" t="s">
        <v>1609</v>
      </c>
      <c r="V311" s="16"/>
      <c r="W311" s="16"/>
      <c r="X311" s="16"/>
    </row>
    <row r="312" spans="1:24" x14ac:dyDescent="0.3">
      <c r="A312" s="16"/>
      <c r="B312" s="10" t="s">
        <v>1610</v>
      </c>
      <c r="C312" s="2" t="s">
        <v>35</v>
      </c>
      <c r="D312" s="16"/>
      <c r="E312" s="16"/>
      <c r="F312" s="16"/>
      <c r="G312" s="16"/>
      <c r="H312" s="16"/>
      <c r="I312" s="16"/>
      <c r="J312" s="16"/>
      <c r="K312" s="16"/>
      <c r="L312" s="16"/>
      <c r="M312" s="16"/>
      <c r="N312" s="16"/>
      <c r="O312" s="16"/>
      <c r="P312" s="13" t="s">
        <v>1372</v>
      </c>
      <c r="Q312" s="16"/>
      <c r="R312" s="16"/>
      <c r="S312" s="5" t="s">
        <v>1608</v>
      </c>
      <c r="T312" s="15">
        <v>4</v>
      </c>
      <c r="U312" s="16" t="s">
        <v>1611</v>
      </c>
      <c r="V312" s="16"/>
      <c r="W312" s="16"/>
      <c r="X312" s="16"/>
    </row>
    <row r="313" spans="1:24" x14ac:dyDescent="0.3">
      <c r="A313" s="16"/>
      <c r="B313" s="10" t="s">
        <v>1612</v>
      </c>
      <c r="C313" s="2" t="s">
        <v>35</v>
      </c>
      <c r="D313" s="16"/>
      <c r="E313" s="16"/>
      <c r="F313" s="16"/>
      <c r="G313" s="16"/>
      <c r="H313" s="16"/>
      <c r="I313" s="16"/>
      <c r="J313" s="16"/>
      <c r="K313" s="16"/>
      <c r="L313" s="16"/>
      <c r="M313" s="16"/>
      <c r="N313" s="16"/>
      <c r="O313" s="16"/>
      <c r="P313" s="13" t="s">
        <v>1372</v>
      </c>
      <c r="Q313" s="16"/>
      <c r="R313" s="16"/>
      <c r="S313" s="5" t="s">
        <v>1613</v>
      </c>
      <c r="T313" s="15">
        <v>4</v>
      </c>
      <c r="U313" s="16" t="s">
        <v>1614</v>
      </c>
      <c r="V313" s="16"/>
      <c r="W313" s="16"/>
      <c r="X313" s="16"/>
    </row>
    <row r="314" spans="1:24" ht="28.8" customHeight="1" x14ac:dyDescent="0.3">
      <c r="A314" s="16"/>
      <c r="B314" s="10" t="s">
        <v>1615</v>
      </c>
      <c r="C314" s="2" t="s">
        <v>35</v>
      </c>
      <c r="D314" s="16"/>
      <c r="E314" s="16"/>
      <c r="F314" s="16"/>
      <c r="G314" s="16"/>
      <c r="H314" s="16"/>
      <c r="I314" s="16"/>
      <c r="J314" s="16"/>
      <c r="K314" s="16"/>
      <c r="L314" s="16"/>
      <c r="M314" s="16"/>
      <c r="N314" s="16"/>
      <c r="O314" s="16"/>
      <c r="P314" s="13" t="s">
        <v>1372</v>
      </c>
      <c r="Q314" s="16"/>
      <c r="R314" s="16"/>
      <c r="S314" s="5" t="s">
        <v>1525</v>
      </c>
      <c r="T314" s="15">
        <v>4</v>
      </c>
      <c r="U314" s="16" t="s">
        <v>1616</v>
      </c>
      <c r="V314" s="16"/>
      <c r="W314" s="16" t="s">
        <v>1617</v>
      </c>
      <c r="X314" s="16"/>
    </row>
    <row r="315" spans="1:24" x14ac:dyDescent="0.3">
      <c r="A315" s="16"/>
      <c r="B315" s="10" t="s">
        <v>1618</v>
      </c>
      <c r="C315" s="2" t="s">
        <v>35</v>
      </c>
      <c r="D315" s="16"/>
      <c r="E315" s="16"/>
      <c r="F315" s="16"/>
      <c r="G315" s="16"/>
      <c r="H315" s="16"/>
      <c r="I315" s="16"/>
      <c r="J315" s="16"/>
      <c r="K315" s="16"/>
      <c r="L315" s="16"/>
      <c r="M315" s="16"/>
      <c r="N315" s="16"/>
      <c r="O315" s="16"/>
      <c r="P315" s="13" t="s">
        <v>1372</v>
      </c>
      <c r="Q315" s="16"/>
      <c r="R315" s="16"/>
      <c r="S315" s="5" t="s">
        <v>1619</v>
      </c>
      <c r="T315" s="15">
        <v>4</v>
      </c>
      <c r="U315" s="16" t="s">
        <v>1620</v>
      </c>
      <c r="V315" s="16"/>
      <c r="W315" s="16"/>
      <c r="X315" s="16"/>
    </row>
    <row r="316" spans="1:24" ht="28.8" customHeight="1" x14ac:dyDescent="0.3">
      <c r="A316" s="16"/>
      <c r="B316" s="10" t="s">
        <v>1621</v>
      </c>
      <c r="C316" s="2" t="s">
        <v>35</v>
      </c>
      <c r="D316" s="16"/>
      <c r="E316" s="16"/>
      <c r="F316" s="16"/>
      <c r="G316" s="16"/>
      <c r="H316" s="16"/>
      <c r="I316" s="16"/>
      <c r="J316" s="16"/>
      <c r="K316" s="16"/>
      <c r="L316" s="16"/>
      <c r="M316" s="16"/>
      <c r="N316" s="16"/>
      <c r="O316" s="16"/>
      <c r="P316" s="13" t="s">
        <v>1372</v>
      </c>
      <c r="Q316" s="16"/>
      <c r="R316" s="16"/>
      <c r="S316" s="5"/>
      <c r="T316" s="15">
        <v>4</v>
      </c>
      <c r="U316" s="16" t="s">
        <v>1622</v>
      </c>
      <c r="V316" s="16"/>
      <c r="W316" s="16"/>
      <c r="X316" s="16"/>
    </row>
    <row r="317" spans="1:24" x14ac:dyDescent="0.3">
      <c r="A317" s="16"/>
      <c r="B317" s="10" t="s">
        <v>1623</v>
      </c>
      <c r="C317" s="2" t="s">
        <v>35</v>
      </c>
      <c r="D317" s="16"/>
      <c r="E317" s="16"/>
      <c r="F317" s="16"/>
      <c r="G317" s="16"/>
      <c r="H317" s="16"/>
      <c r="I317" s="16"/>
      <c r="J317" s="16"/>
      <c r="K317" s="16"/>
      <c r="L317" s="16"/>
      <c r="M317" s="16"/>
      <c r="N317" s="16"/>
      <c r="O317" s="16"/>
      <c r="P317" s="13" t="s">
        <v>1372</v>
      </c>
      <c r="Q317" s="16"/>
      <c r="R317" s="16"/>
      <c r="S317" s="5"/>
      <c r="T317" s="15">
        <v>4</v>
      </c>
      <c r="U317" s="16" t="s">
        <v>1624</v>
      </c>
      <c r="V317" s="16"/>
      <c r="W317" s="16"/>
      <c r="X317" s="16"/>
    </row>
    <row r="318" spans="1:24" x14ac:dyDescent="0.3">
      <c r="A318" s="16"/>
      <c r="B318" s="10" t="s">
        <v>1625</v>
      </c>
      <c r="C318" s="2" t="s">
        <v>35</v>
      </c>
      <c r="D318" s="16"/>
      <c r="E318" s="16"/>
      <c r="F318" s="16"/>
      <c r="G318" s="16"/>
      <c r="H318" s="16"/>
      <c r="I318" s="16"/>
      <c r="J318" s="16"/>
      <c r="K318" s="16"/>
      <c r="L318" s="16"/>
      <c r="M318" s="16"/>
      <c r="N318" s="16"/>
      <c r="O318" s="16"/>
      <c r="P318" s="13" t="s">
        <v>1372</v>
      </c>
      <c r="Q318" s="16"/>
      <c r="R318" s="16"/>
      <c r="S318" s="5"/>
      <c r="T318" s="15">
        <v>4</v>
      </c>
      <c r="U318" s="16" t="s">
        <v>1626</v>
      </c>
      <c r="V318" s="16"/>
      <c r="W318" s="16"/>
      <c r="X318" s="16"/>
    </row>
    <row r="319" spans="1:24" x14ac:dyDescent="0.3">
      <c r="A319" s="16"/>
      <c r="B319" s="10" t="s">
        <v>1627</v>
      </c>
      <c r="C319" s="2" t="s">
        <v>35</v>
      </c>
      <c r="D319" s="16"/>
      <c r="E319" s="16"/>
      <c r="F319" s="16"/>
      <c r="G319" s="16"/>
      <c r="H319" s="16"/>
      <c r="I319" s="16"/>
      <c r="J319" s="16"/>
      <c r="K319" s="16"/>
      <c r="L319" s="16"/>
      <c r="M319" s="16"/>
      <c r="N319" s="16"/>
      <c r="O319" s="16"/>
      <c r="P319" s="13" t="s">
        <v>1372</v>
      </c>
      <c r="Q319" s="16"/>
      <c r="R319" s="16"/>
      <c r="S319" s="5" t="s">
        <v>1628</v>
      </c>
      <c r="T319" s="15">
        <v>4</v>
      </c>
      <c r="U319" s="16" t="s">
        <v>1629</v>
      </c>
      <c r="V319" s="16"/>
      <c r="W319" s="16"/>
      <c r="X319" s="16"/>
    </row>
    <row r="320" spans="1:24" x14ac:dyDescent="0.3">
      <c r="A320" s="16"/>
      <c r="B320" s="5" t="s">
        <v>1630</v>
      </c>
      <c r="C320" s="2" t="s">
        <v>35</v>
      </c>
      <c r="D320" s="16"/>
      <c r="E320" s="16"/>
      <c r="F320" s="16"/>
      <c r="G320" s="16"/>
      <c r="H320" s="16"/>
      <c r="I320" s="16"/>
      <c r="J320" s="16"/>
      <c r="K320" s="16"/>
      <c r="L320" s="16"/>
      <c r="M320" s="16"/>
      <c r="N320" s="16"/>
      <c r="O320" s="16"/>
      <c r="P320" s="13" t="s">
        <v>1372</v>
      </c>
      <c r="Q320" s="16"/>
      <c r="R320" s="16"/>
      <c r="S320" s="5"/>
      <c r="T320" s="15">
        <v>4</v>
      </c>
      <c r="U320" s="16"/>
      <c r="V320" s="16"/>
      <c r="W320" s="16"/>
      <c r="X320" s="16"/>
    </row>
    <row r="321" spans="1:24" x14ac:dyDescent="0.3">
      <c r="A321" s="16"/>
      <c r="B321" s="10" t="s">
        <v>1631</v>
      </c>
      <c r="C321" s="2" t="s">
        <v>35</v>
      </c>
      <c r="D321" s="16"/>
      <c r="E321" s="16"/>
      <c r="F321" s="16"/>
      <c r="G321" s="16"/>
      <c r="H321" s="16"/>
      <c r="I321" s="16"/>
      <c r="J321" s="16"/>
      <c r="K321" s="16"/>
      <c r="L321" s="16"/>
      <c r="M321" s="16"/>
      <c r="N321" s="16"/>
      <c r="O321" s="16"/>
      <c r="P321" s="13" t="s">
        <v>1372</v>
      </c>
      <c r="Q321" s="16"/>
      <c r="R321" s="16"/>
      <c r="S321" s="5" t="s">
        <v>1632</v>
      </c>
      <c r="T321" s="15">
        <v>4</v>
      </c>
      <c r="U321" s="16" t="s">
        <v>1633</v>
      </c>
      <c r="V321" s="16"/>
      <c r="W321" s="16"/>
      <c r="X321" s="16"/>
    </row>
    <row r="322" spans="1:24" x14ac:dyDescent="0.3">
      <c r="A322" s="16"/>
      <c r="B322" s="10" t="s">
        <v>1634</v>
      </c>
      <c r="C322" s="2" t="s">
        <v>35</v>
      </c>
      <c r="D322" s="16"/>
      <c r="E322" s="16"/>
      <c r="F322" s="16"/>
      <c r="G322" s="16"/>
      <c r="H322" s="16"/>
      <c r="I322" s="16"/>
      <c r="J322" s="16"/>
      <c r="K322" s="16"/>
      <c r="L322" s="16"/>
      <c r="M322" s="16"/>
      <c r="N322" s="16"/>
      <c r="O322" s="16"/>
      <c r="P322" s="13" t="s">
        <v>1372</v>
      </c>
      <c r="Q322" s="16"/>
      <c r="R322" s="16"/>
      <c r="S322" s="5"/>
      <c r="T322" s="15">
        <v>4</v>
      </c>
      <c r="U322" s="16" t="s">
        <v>1635</v>
      </c>
      <c r="V322" s="16"/>
      <c r="W322" s="16"/>
      <c r="X322" s="16"/>
    </row>
    <row r="323" spans="1:24" ht="28.8" customHeight="1" x14ac:dyDescent="0.3">
      <c r="A323" s="16"/>
      <c r="B323" s="10" t="s">
        <v>1636</v>
      </c>
      <c r="C323" s="2" t="s">
        <v>35</v>
      </c>
      <c r="D323" s="16"/>
      <c r="E323" s="16"/>
      <c r="F323" s="16"/>
      <c r="G323" s="16"/>
      <c r="H323" s="16"/>
      <c r="I323" s="16"/>
      <c r="J323" s="16"/>
      <c r="K323" s="16"/>
      <c r="L323" s="16"/>
      <c r="M323" s="16"/>
      <c r="N323" s="16"/>
      <c r="O323" s="16"/>
      <c r="P323" s="13" t="s">
        <v>1372</v>
      </c>
      <c r="Q323" s="16"/>
      <c r="R323" s="16"/>
      <c r="S323" s="5" t="s">
        <v>1637</v>
      </c>
      <c r="T323" s="15">
        <v>4</v>
      </c>
      <c r="U323" s="16" t="s">
        <v>1638</v>
      </c>
      <c r="V323" s="16"/>
      <c r="W323" s="16"/>
      <c r="X323" s="16"/>
    </row>
    <row r="324" spans="1:24" x14ac:dyDescent="0.3">
      <c r="A324" s="16"/>
      <c r="B324" s="10" t="s">
        <v>1639</v>
      </c>
      <c r="C324" s="2" t="s">
        <v>35</v>
      </c>
      <c r="D324" s="16"/>
      <c r="E324" s="16"/>
      <c r="F324" s="16"/>
      <c r="G324" s="16"/>
      <c r="H324" s="16"/>
      <c r="I324" s="16"/>
      <c r="J324" s="16"/>
      <c r="K324" s="16"/>
      <c r="L324" s="16"/>
      <c r="M324" s="16"/>
      <c r="N324" s="16"/>
      <c r="O324" s="16"/>
      <c r="P324" s="13" t="s">
        <v>1372</v>
      </c>
      <c r="Q324" s="16"/>
      <c r="R324" s="16"/>
      <c r="S324" s="5"/>
      <c r="T324" s="15">
        <v>4</v>
      </c>
      <c r="U324" s="16" t="s">
        <v>1640</v>
      </c>
      <c r="V324" s="16"/>
      <c r="W324" s="16"/>
      <c r="X324" s="16"/>
    </row>
    <row r="325" spans="1:24" ht="57.6" customHeight="1" x14ac:dyDescent="0.3">
      <c r="A325" s="16"/>
      <c r="B325" s="10" t="s">
        <v>1641</v>
      </c>
      <c r="C325" s="2" t="s">
        <v>35</v>
      </c>
      <c r="D325" s="16"/>
      <c r="E325" s="16"/>
      <c r="F325" s="16"/>
      <c r="G325" s="16"/>
      <c r="H325" s="16"/>
      <c r="I325" s="16"/>
      <c r="J325" s="16"/>
      <c r="K325" s="16"/>
      <c r="L325" s="16"/>
      <c r="M325" s="16"/>
      <c r="N325" s="16"/>
      <c r="O325" s="16"/>
      <c r="P325" s="13" t="s">
        <v>1372</v>
      </c>
      <c r="Q325" s="16"/>
      <c r="R325" s="16"/>
      <c r="S325" s="5" t="s">
        <v>1642</v>
      </c>
      <c r="T325" s="15">
        <v>4</v>
      </c>
      <c r="U325" s="16" t="s">
        <v>1643</v>
      </c>
      <c r="V325" s="16"/>
      <c r="W325" s="16"/>
      <c r="X325" s="16"/>
    </row>
    <row r="326" spans="1:24" ht="28.8" customHeight="1" x14ac:dyDescent="0.3">
      <c r="A326" s="16"/>
      <c r="B326" s="10" t="s">
        <v>1644</v>
      </c>
      <c r="C326" s="2" t="s">
        <v>35</v>
      </c>
      <c r="D326" s="16"/>
      <c r="E326" s="16"/>
      <c r="F326" s="16"/>
      <c r="G326" s="16"/>
      <c r="H326" s="16"/>
      <c r="I326" s="16"/>
      <c r="J326" s="16"/>
      <c r="K326" s="16"/>
      <c r="L326" s="16"/>
      <c r="M326" s="16"/>
      <c r="N326" s="16"/>
      <c r="O326" s="16"/>
      <c r="P326" s="13" t="s">
        <v>1372</v>
      </c>
      <c r="Q326" s="16"/>
      <c r="R326" s="16"/>
      <c r="S326" s="5" t="s">
        <v>1645</v>
      </c>
      <c r="T326" s="15">
        <v>4</v>
      </c>
      <c r="U326" s="16" t="s">
        <v>1646</v>
      </c>
      <c r="V326" s="16"/>
      <c r="W326" s="16"/>
      <c r="X326" s="16"/>
    </row>
    <row r="327" spans="1:24" x14ac:dyDescent="0.3">
      <c r="A327" s="16"/>
      <c r="B327" s="18" t="s">
        <v>1647</v>
      </c>
      <c r="C327" s="2" t="s">
        <v>35</v>
      </c>
      <c r="D327" s="16"/>
      <c r="E327" s="16"/>
      <c r="F327" s="16"/>
      <c r="G327" s="16"/>
      <c r="H327" s="16"/>
      <c r="I327" s="16"/>
      <c r="J327" s="16"/>
      <c r="K327" s="16"/>
      <c r="L327" s="16"/>
      <c r="M327" s="16"/>
      <c r="N327" s="16"/>
      <c r="O327" s="16"/>
      <c r="P327" s="13" t="s">
        <v>1372</v>
      </c>
      <c r="Q327" s="16"/>
      <c r="R327" s="16"/>
      <c r="S327" s="5" t="s">
        <v>1648</v>
      </c>
      <c r="T327" s="15">
        <v>4</v>
      </c>
      <c r="U327" s="16"/>
      <c r="V327" s="16"/>
      <c r="W327" s="16" t="s">
        <v>1649</v>
      </c>
      <c r="X327" s="16"/>
    </row>
    <row r="328" spans="1:24" x14ac:dyDescent="0.3">
      <c r="A328" s="16"/>
      <c r="B328" s="10" t="s">
        <v>1650</v>
      </c>
      <c r="C328" s="2" t="s">
        <v>35</v>
      </c>
      <c r="D328" s="16"/>
      <c r="E328" s="16"/>
      <c r="F328" s="16"/>
      <c r="G328" s="16"/>
      <c r="H328" s="16"/>
      <c r="I328" s="16"/>
      <c r="J328" s="16"/>
      <c r="K328" s="16"/>
      <c r="L328" s="16"/>
      <c r="M328" s="16"/>
      <c r="N328" s="16"/>
      <c r="O328" s="16"/>
      <c r="P328" s="13" t="s">
        <v>1372</v>
      </c>
      <c r="Q328" s="16"/>
      <c r="R328" s="16"/>
      <c r="S328" s="5" t="s">
        <v>1651</v>
      </c>
      <c r="T328" s="15">
        <v>4</v>
      </c>
      <c r="U328" s="16" t="s">
        <v>1652</v>
      </c>
      <c r="V328" s="16"/>
      <c r="W328" s="16"/>
      <c r="X328" s="16"/>
    </row>
    <row r="329" spans="1:24" x14ac:dyDescent="0.3">
      <c r="A329" s="16"/>
      <c r="B329" s="18" t="s">
        <v>1653</v>
      </c>
      <c r="C329" s="2" t="s">
        <v>35</v>
      </c>
      <c r="D329" s="16"/>
      <c r="E329" s="16"/>
      <c r="F329" s="16"/>
      <c r="G329" s="16"/>
      <c r="H329" s="16"/>
      <c r="I329" s="16"/>
      <c r="J329" s="16"/>
      <c r="K329" s="16"/>
      <c r="L329" s="16"/>
      <c r="M329" s="16"/>
      <c r="N329" s="16"/>
      <c r="O329" s="16"/>
      <c r="P329" s="13" t="s">
        <v>1372</v>
      </c>
      <c r="Q329" s="16"/>
      <c r="R329" s="16"/>
      <c r="S329" s="5" t="s">
        <v>1654</v>
      </c>
      <c r="T329" s="15">
        <v>4</v>
      </c>
      <c r="U329" s="16"/>
      <c r="V329" s="16"/>
      <c r="W329" s="16" t="s">
        <v>1655</v>
      </c>
      <c r="X329" s="16"/>
    </row>
    <row r="330" spans="1:24" x14ac:dyDescent="0.3">
      <c r="A330" s="16"/>
      <c r="B330" s="10" t="s">
        <v>1656</v>
      </c>
      <c r="C330" s="2" t="s">
        <v>35</v>
      </c>
      <c r="D330" s="16"/>
      <c r="E330" s="16"/>
      <c r="F330" s="16"/>
      <c r="G330" s="16"/>
      <c r="H330" s="16"/>
      <c r="I330" s="16"/>
      <c r="J330" s="16"/>
      <c r="K330" s="16"/>
      <c r="L330" s="16"/>
      <c r="M330" s="16"/>
      <c r="N330" s="16"/>
      <c r="O330" s="16"/>
      <c r="P330" s="13" t="s">
        <v>1372</v>
      </c>
      <c r="Q330" s="16"/>
      <c r="R330" s="16"/>
      <c r="S330" s="5"/>
      <c r="T330" s="15">
        <v>4</v>
      </c>
      <c r="U330" s="16" t="s">
        <v>1657</v>
      </c>
      <c r="V330" s="16"/>
      <c r="W330" s="16"/>
      <c r="X330" s="16"/>
    </row>
    <row r="331" spans="1:24" ht="28.8" customHeight="1" x14ac:dyDescent="0.3">
      <c r="A331" s="16"/>
      <c r="B331" s="10" t="s">
        <v>1658</v>
      </c>
      <c r="C331" s="2" t="s">
        <v>35</v>
      </c>
      <c r="D331" s="16"/>
      <c r="E331" s="16"/>
      <c r="F331" s="16"/>
      <c r="G331" s="16"/>
      <c r="H331" s="16"/>
      <c r="I331" s="16"/>
      <c r="J331" s="16"/>
      <c r="K331" s="16"/>
      <c r="L331" s="16"/>
      <c r="M331" s="16"/>
      <c r="N331" s="16"/>
      <c r="O331" s="16"/>
      <c r="P331" s="13" t="s">
        <v>1372</v>
      </c>
      <c r="Q331" s="16"/>
      <c r="R331" s="16"/>
      <c r="S331" s="5"/>
      <c r="T331" s="15">
        <v>4</v>
      </c>
      <c r="U331" s="16" t="s">
        <v>1659</v>
      </c>
      <c r="V331" s="16"/>
      <c r="W331" s="16"/>
      <c r="X331" s="16"/>
    </row>
    <row r="332" spans="1:24" ht="28.8" customHeight="1" x14ac:dyDescent="0.3">
      <c r="A332" s="16"/>
      <c r="B332" s="10" t="s">
        <v>1660</v>
      </c>
      <c r="C332" s="2" t="s">
        <v>35</v>
      </c>
      <c r="D332" s="16"/>
      <c r="E332" s="16"/>
      <c r="F332" s="16"/>
      <c r="G332" s="16"/>
      <c r="H332" s="16"/>
      <c r="I332" s="16"/>
      <c r="J332" s="16"/>
      <c r="K332" s="16"/>
      <c r="L332" s="16"/>
      <c r="M332" s="16"/>
      <c r="N332" s="16"/>
      <c r="O332" s="16"/>
      <c r="P332" s="13" t="s">
        <v>1372</v>
      </c>
      <c r="Q332" s="16"/>
      <c r="R332" s="16"/>
      <c r="S332" s="5" t="s">
        <v>1661</v>
      </c>
      <c r="T332" s="15">
        <v>4</v>
      </c>
      <c r="U332" s="16" t="s">
        <v>1662</v>
      </c>
      <c r="V332" s="16"/>
      <c r="W332" s="16"/>
      <c r="X332" s="16"/>
    </row>
    <row r="333" spans="1:24" x14ac:dyDescent="0.3">
      <c r="A333" s="16"/>
      <c r="B333" s="10" t="s">
        <v>1663</v>
      </c>
      <c r="C333" s="2" t="s">
        <v>35</v>
      </c>
      <c r="D333" s="16"/>
      <c r="E333" s="16"/>
      <c r="F333" s="16"/>
      <c r="G333" s="16"/>
      <c r="H333" s="16"/>
      <c r="I333" s="16"/>
      <c r="J333" s="16"/>
      <c r="K333" s="16"/>
      <c r="L333" s="16"/>
      <c r="M333" s="16"/>
      <c r="N333" s="16"/>
      <c r="O333" s="16"/>
      <c r="P333" s="13" t="s">
        <v>1372</v>
      </c>
      <c r="Q333" s="16"/>
      <c r="R333" s="16"/>
      <c r="S333" s="5" t="s">
        <v>1664</v>
      </c>
      <c r="T333" s="15">
        <v>4</v>
      </c>
      <c r="U333" s="16" t="s">
        <v>1665</v>
      </c>
      <c r="V333" s="16"/>
      <c r="W333" s="16"/>
      <c r="X333" s="16"/>
    </row>
    <row r="334" spans="1:24" x14ac:dyDescent="0.3">
      <c r="A334" s="16"/>
      <c r="B334" s="5"/>
      <c r="C334" s="16"/>
      <c r="D334" s="16"/>
      <c r="E334" s="16"/>
      <c r="F334" s="16"/>
      <c r="G334" s="16"/>
      <c r="H334" s="16"/>
      <c r="I334" s="16"/>
      <c r="J334" s="16"/>
      <c r="K334" s="16"/>
      <c r="L334" s="16"/>
      <c r="M334" s="16"/>
      <c r="N334" s="16"/>
      <c r="O334" s="16"/>
      <c r="P334" s="16"/>
      <c r="Q334" s="16"/>
      <c r="R334" s="16"/>
      <c r="S334" s="5"/>
      <c r="T334" s="16"/>
      <c r="U334" s="16"/>
      <c r="V334" s="16"/>
      <c r="W334" s="16"/>
      <c r="X334" s="16"/>
    </row>
    <row r="335" spans="1:24" x14ac:dyDescent="0.3">
      <c r="A335" s="16"/>
      <c r="B335" s="5"/>
      <c r="C335" s="16"/>
      <c r="D335" s="16"/>
      <c r="E335" s="16"/>
      <c r="F335" s="16"/>
      <c r="G335" s="16"/>
      <c r="H335" s="16"/>
      <c r="I335" s="16"/>
      <c r="J335" s="16"/>
      <c r="K335" s="16"/>
      <c r="L335" s="16"/>
      <c r="M335" s="16"/>
      <c r="N335" s="16"/>
      <c r="O335" s="16"/>
      <c r="P335" s="16"/>
      <c r="Q335" s="16"/>
      <c r="R335" s="16"/>
      <c r="S335" s="5"/>
      <c r="T335" s="16"/>
      <c r="U335" s="16"/>
      <c r="V335" s="16"/>
      <c r="W335" s="16"/>
      <c r="X335" s="16"/>
    </row>
    <row r="336" spans="1:24" x14ac:dyDescent="0.3">
      <c r="A336" s="16"/>
      <c r="B336" s="5"/>
      <c r="C336" s="16"/>
      <c r="D336" s="16"/>
      <c r="E336" s="16"/>
      <c r="F336" s="16"/>
      <c r="G336" s="16"/>
      <c r="H336" s="16"/>
      <c r="I336" s="16"/>
      <c r="J336" s="16"/>
      <c r="K336" s="16"/>
      <c r="L336" s="16"/>
      <c r="M336" s="16"/>
      <c r="N336" s="16"/>
      <c r="O336" s="16"/>
      <c r="P336" s="16"/>
      <c r="Q336" s="16"/>
      <c r="R336" s="16"/>
      <c r="S336" s="5"/>
      <c r="T336" s="16"/>
      <c r="U336" s="16"/>
      <c r="V336" s="16"/>
      <c r="W336" s="16"/>
      <c r="X336" s="16"/>
    </row>
    <row r="337" spans="1:24" x14ac:dyDescent="0.3">
      <c r="A337" s="16"/>
      <c r="B337" s="5"/>
      <c r="C337" s="16"/>
      <c r="D337" s="16"/>
      <c r="E337" s="16"/>
      <c r="F337" s="16"/>
      <c r="G337" s="16"/>
      <c r="H337" s="16"/>
      <c r="I337" s="16"/>
      <c r="J337" s="16"/>
      <c r="K337" s="16"/>
      <c r="L337" s="16"/>
      <c r="M337" s="16"/>
      <c r="N337" s="16"/>
      <c r="O337" s="16"/>
      <c r="P337" s="16"/>
      <c r="Q337" s="16"/>
      <c r="R337" s="16"/>
      <c r="S337" s="5"/>
      <c r="T337" s="16"/>
      <c r="U337" s="16"/>
      <c r="V337" s="16"/>
      <c r="W337" s="16"/>
      <c r="X337" s="16"/>
    </row>
    <row r="338" spans="1:24" x14ac:dyDescent="0.3">
      <c r="A338" s="16"/>
      <c r="B338" s="5"/>
      <c r="C338" s="16"/>
      <c r="D338" s="16"/>
      <c r="E338" s="16"/>
      <c r="F338" s="16"/>
      <c r="G338" s="16"/>
      <c r="H338" s="16"/>
      <c r="I338" s="16"/>
      <c r="J338" s="16"/>
      <c r="K338" s="16"/>
      <c r="L338" s="16"/>
      <c r="M338" s="16"/>
      <c r="N338" s="16"/>
      <c r="O338" s="16"/>
      <c r="P338" s="16"/>
      <c r="Q338" s="16"/>
      <c r="R338" s="16"/>
      <c r="S338" s="5"/>
      <c r="T338" s="16"/>
      <c r="U338" s="16"/>
      <c r="V338" s="16"/>
      <c r="W338" s="16"/>
      <c r="X338" s="16"/>
    </row>
    <row r="339" spans="1:24" x14ac:dyDescent="0.3">
      <c r="A339" s="16"/>
      <c r="B339" s="5"/>
      <c r="C339" s="16"/>
      <c r="D339" s="16"/>
      <c r="E339" s="16"/>
      <c r="F339" s="16"/>
      <c r="G339" s="16"/>
      <c r="H339" s="16"/>
      <c r="I339" s="16"/>
      <c r="J339" s="16"/>
      <c r="K339" s="16"/>
      <c r="L339" s="16"/>
      <c r="M339" s="16"/>
      <c r="N339" s="16"/>
      <c r="O339" s="16"/>
      <c r="P339" s="16"/>
      <c r="Q339" s="16"/>
      <c r="R339" s="16"/>
      <c r="S339" s="5"/>
      <c r="T339" s="16"/>
      <c r="U339" s="16"/>
      <c r="V339" s="16"/>
      <c r="W339" s="16"/>
      <c r="X339" s="16"/>
    </row>
    <row r="340" spans="1:24" x14ac:dyDescent="0.3">
      <c r="A340" s="16"/>
      <c r="B340" s="5"/>
      <c r="C340" s="16"/>
      <c r="D340" s="16"/>
      <c r="E340" s="16"/>
      <c r="F340" s="16"/>
      <c r="G340" s="16"/>
      <c r="H340" s="16"/>
      <c r="I340" s="16"/>
      <c r="J340" s="16"/>
      <c r="K340" s="16"/>
      <c r="L340" s="16"/>
      <c r="M340" s="16"/>
      <c r="N340" s="16"/>
      <c r="O340" s="16"/>
      <c r="P340" s="16"/>
      <c r="Q340" s="16"/>
      <c r="R340" s="16"/>
      <c r="S340" s="5"/>
      <c r="T340" s="16"/>
      <c r="U340" s="16"/>
      <c r="V340" s="16"/>
      <c r="W340" s="16"/>
      <c r="X340" s="16"/>
    </row>
    <row r="341" spans="1:24" x14ac:dyDescent="0.3">
      <c r="A341" s="16"/>
      <c r="B341" s="5"/>
      <c r="C341" s="16"/>
      <c r="D341" s="16"/>
      <c r="E341" s="16"/>
      <c r="F341" s="16"/>
      <c r="G341" s="16"/>
      <c r="H341" s="16"/>
      <c r="I341" s="16"/>
      <c r="J341" s="16"/>
      <c r="K341" s="16"/>
      <c r="L341" s="16"/>
      <c r="M341" s="16"/>
      <c r="N341" s="16"/>
      <c r="O341" s="16"/>
      <c r="P341" s="16"/>
      <c r="Q341" s="16"/>
      <c r="R341" s="16"/>
      <c r="S341" s="5"/>
      <c r="T341" s="16"/>
      <c r="U341" s="16"/>
      <c r="V341" s="16"/>
      <c r="W341" s="16"/>
      <c r="X341" s="16"/>
    </row>
    <row r="342" spans="1:24" x14ac:dyDescent="0.3">
      <c r="A342" s="16"/>
      <c r="B342" s="5"/>
      <c r="C342" s="16"/>
      <c r="D342" s="16"/>
      <c r="E342" s="16"/>
      <c r="F342" s="16"/>
      <c r="G342" s="16"/>
      <c r="H342" s="16"/>
      <c r="I342" s="16"/>
      <c r="J342" s="16"/>
      <c r="K342" s="16"/>
      <c r="L342" s="16"/>
      <c r="M342" s="16"/>
      <c r="N342" s="16"/>
      <c r="O342" s="16"/>
      <c r="P342" s="16"/>
      <c r="Q342" s="16"/>
      <c r="R342" s="16"/>
      <c r="S342" s="5"/>
      <c r="T342" s="16"/>
      <c r="U342" s="16"/>
      <c r="V342" s="16"/>
      <c r="W342" s="16"/>
      <c r="X342" s="16"/>
    </row>
    <row r="343" spans="1:24" x14ac:dyDescent="0.3">
      <c r="A343" s="16"/>
      <c r="B343" s="5"/>
      <c r="C343" s="16"/>
      <c r="D343" s="16"/>
      <c r="E343" s="16"/>
      <c r="F343" s="16"/>
      <c r="G343" s="16"/>
      <c r="H343" s="16"/>
      <c r="I343" s="16"/>
      <c r="J343" s="16"/>
      <c r="K343" s="16"/>
      <c r="L343" s="16"/>
      <c r="M343" s="16"/>
      <c r="N343" s="16"/>
      <c r="O343" s="16"/>
      <c r="P343" s="16"/>
      <c r="Q343" s="16"/>
      <c r="R343" s="16"/>
      <c r="S343" s="5"/>
      <c r="T343" s="16"/>
      <c r="U343" s="16"/>
      <c r="V343" s="16"/>
      <c r="W343" s="16"/>
      <c r="X343" s="16"/>
    </row>
    <row r="344" spans="1:24" x14ac:dyDescent="0.3">
      <c r="A344" s="16"/>
      <c r="B344" s="5"/>
      <c r="C344" s="16"/>
      <c r="D344" s="16"/>
      <c r="E344" s="16"/>
      <c r="F344" s="16"/>
      <c r="G344" s="16"/>
      <c r="H344" s="16"/>
      <c r="I344" s="16"/>
      <c r="J344" s="16"/>
      <c r="K344" s="16"/>
      <c r="L344" s="16"/>
      <c r="M344" s="16"/>
      <c r="N344" s="16"/>
      <c r="O344" s="16"/>
      <c r="P344" s="16"/>
      <c r="Q344" s="16"/>
      <c r="R344" s="16"/>
      <c r="S344" s="5"/>
      <c r="T344" s="16"/>
      <c r="U344" s="16"/>
      <c r="V344" s="16"/>
      <c r="W344" s="16"/>
      <c r="X344" s="16"/>
    </row>
    <row r="345" spans="1:24" x14ac:dyDescent="0.3">
      <c r="A345" s="16"/>
      <c r="B345" s="5"/>
      <c r="C345" s="16"/>
      <c r="D345" s="16"/>
      <c r="E345" s="16"/>
      <c r="F345" s="16"/>
      <c r="G345" s="16"/>
      <c r="H345" s="16"/>
      <c r="I345" s="16"/>
      <c r="J345" s="16"/>
      <c r="K345" s="16"/>
      <c r="L345" s="16"/>
      <c r="M345" s="16"/>
      <c r="N345" s="16"/>
      <c r="O345" s="16"/>
      <c r="P345" s="16"/>
      <c r="Q345" s="16"/>
      <c r="R345" s="16"/>
      <c r="S345" s="5"/>
      <c r="T345" s="16"/>
      <c r="U345" s="16"/>
      <c r="V345" s="16"/>
      <c r="W345" s="16"/>
      <c r="X345" s="16"/>
    </row>
    <row r="346" spans="1:24" x14ac:dyDescent="0.3">
      <c r="A346" s="16"/>
      <c r="B346" s="5"/>
      <c r="C346" s="16"/>
      <c r="D346" s="16"/>
      <c r="E346" s="16"/>
      <c r="F346" s="16"/>
      <c r="G346" s="16"/>
      <c r="H346" s="16"/>
      <c r="I346" s="16"/>
      <c r="J346" s="16"/>
      <c r="K346" s="16"/>
      <c r="L346" s="16"/>
      <c r="M346" s="16"/>
      <c r="N346" s="16"/>
      <c r="O346" s="16"/>
      <c r="P346" s="16"/>
      <c r="Q346" s="16"/>
      <c r="R346" s="16"/>
      <c r="S346" s="5"/>
      <c r="T346" s="16"/>
      <c r="U346" s="16"/>
      <c r="V346" s="16"/>
      <c r="W346" s="16"/>
      <c r="X346" s="16"/>
    </row>
    <row r="347" spans="1:24" x14ac:dyDescent="0.3">
      <c r="A347" s="16"/>
      <c r="B347" s="5"/>
      <c r="C347" s="16"/>
      <c r="D347" s="16"/>
      <c r="E347" s="16"/>
      <c r="F347" s="16"/>
      <c r="G347" s="16"/>
      <c r="H347" s="16"/>
      <c r="I347" s="16"/>
      <c r="J347" s="16"/>
      <c r="K347" s="16"/>
      <c r="L347" s="16"/>
      <c r="M347" s="16"/>
      <c r="N347" s="16"/>
      <c r="O347" s="16"/>
      <c r="P347" s="16"/>
      <c r="Q347" s="16"/>
      <c r="R347" s="16"/>
      <c r="S347" s="5"/>
      <c r="T347" s="16"/>
      <c r="U347" s="16"/>
      <c r="V347" s="16"/>
      <c r="W347" s="16"/>
      <c r="X347" s="16"/>
    </row>
    <row r="348" spans="1:24" x14ac:dyDescent="0.3">
      <c r="A348" s="16"/>
      <c r="B348" s="5"/>
      <c r="C348" s="16"/>
      <c r="D348" s="16"/>
      <c r="E348" s="16"/>
      <c r="F348" s="16"/>
      <c r="G348" s="16"/>
      <c r="H348" s="16"/>
      <c r="I348" s="16"/>
      <c r="J348" s="16"/>
      <c r="K348" s="16"/>
      <c r="L348" s="16"/>
      <c r="M348" s="16"/>
      <c r="N348" s="16"/>
      <c r="O348" s="16"/>
      <c r="P348" s="16"/>
      <c r="Q348" s="16"/>
      <c r="R348" s="16"/>
      <c r="S348" s="5"/>
      <c r="T348" s="16"/>
      <c r="U348" s="16"/>
      <c r="V348" s="16"/>
      <c r="W348" s="16"/>
      <c r="X348" s="16"/>
    </row>
    <row r="349" spans="1:24" x14ac:dyDescent="0.3">
      <c r="A349" s="16"/>
      <c r="B349" s="5"/>
      <c r="C349" s="16"/>
      <c r="D349" s="16"/>
      <c r="E349" s="16"/>
      <c r="F349" s="16"/>
      <c r="G349" s="16"/>
      <c r="H349" s="16"/>
      <c r="I349" s="16"/>
      <c r="J349" s="16"/>
      <c r="K349" s="16"/>
      <c r="L349" s="16"/>
      <c r="M349" s="16"/>
      <c r="N349" s="16"/>
      <c r="O349" s="16"/>
      <c r="P349" s="16"/>
      <c r="Q349" s="16"/>
      <c r="R349" s="16"/>
      <c r="S349" s="5"/>
      <c r="T349" s="16"/>
      <c r="U349" s="16"/>
      <c r="V349" s="16"/>
      <c r="W349" s="16"/>
      <c r="X349" s="16"/>
    </row>
    <row r="350" spans="1:24" x14ac:dyDescent="0.3">
      <c r="A350" s="16"/>
      <c r="B350" s="5"/>
      <c r="C350" s="16"/>
      <c r="D350" s="16"/>
      <c r="E350" s="16"/>
      <c r="F350" s="16"/>
      <c r="G350" s="16"/>
      <c r="H350" s="16"/>
      <c r="I350" s="16"/>
      <c r="J350" s="16"/>
      <c r="K350" s="16"/>
      <c r="L350" s="16"/>
      <c r="M350" s="16"/>
      <c r="N350" s="16"/>
      <c r="O350" s="16"/>
      <c r="P350" s="16"/>
      <c r="Q350" s="16"/>
      <c r="R350" s="16"/>
      <c r="S350" s="5"/>
      <c r="T350" s="16"/>
      <c r="U350" s="16"/>
      <c r="V350" s="16"/>
      <c r="W350" s="16"/>
      <c r="X350" s="16"/>
    </row>
    <row r="351" spans="1:24" x14ac:dyDescent="0.3">
      <c r="A351" s="16"/>
      <c r="B351" s="5"/>
      <c r="C351" s="16"/>
      <c r="D351" s="16"/>
      <c r="E351" s="16"/>
      <c r="F351" s="16"/>
      <c r="G351" s="16"/>
      <c r="H351" s="16"/>
      <c r="I351" s="16"/>
      <c r="J351" s="16"/>
      <c r="K351" s="16"/>
      <c r="L351" s="16"/>
      <c r="M351" s="16"/>
      <c r="N351" s="16"/>
      <c r="O351" s="16"/>
      <c r="P351" s="16"/>
      <c r="Q351" s="16"/>
      <c r="R351" s="16"/>
      <c r="S351" s="5"/>
      <c r="T351" s="16"/>
      <c r="U351" s="16"/>
      <c r="V351" s="16"/>
      <c r="W351" s="16"/>
      <c r="X351" s="16"/>
    </row>
    <row r="352" spans="1:24" x14ac:dyDescent="0.3">
      <c r="A352" s="16"/>
      <c r="B352" s="5"/>
      <c r="C352" s="16"/>
      <c r="D352" s="16"/>
      <c r="E352" s="16"/>
      <c r="F352" s="16"/>
      <c r="G352" s="16"/>
      <c r="H352" s="16"/>
      <c r="I352" s="16"/>
      <c r="J352" s="16"/>
      <c r="K352" s="16"/>
      <c r="L352" s="16"/>
      <c r="M352" s="16"/>
      <c r="N352" s="16"/>
      <c r="O352" s="16"/>
      <c r="P352" s="16"/>
      <c r="Q352" s="16"/>
      <c r="R352" s="16"/>
      <c r="S352" s="5"/>
      <c r="T352" s="16"/>
      <c r="U352" s="16"/>
      <c r="V352" s="16"/>
      <c r="W352" s="16"/>
      <c r="X352" s="16"/>
    </row>
    <row r="353" spans="1:24" x14ac:dyDescent="0.3">
      <c r="A353" s="16"/>
      <c r="B353" s="5"/>
      <c r="C353" s="16"/>
      <c r="D353" s="16"/>
      <c r="E353" s="16"/>
      <c r="F353" s="16"/>
      <c r="G353" s="16"/>
      <c r="H353" s="16"/>
      <c r="I353" s="16"/>
      <c r="J353" s="16"/>
      <c r="K353" s="16"/>
      <c r="L353" s="16"/>
      <c r="M353" s="16"/>
      <c r="N353" s="16"/>
      <c r="O353" s="16"/>
      <c r="P353" s="16"/>
      <c r="Q353" s="16"/>
      <c r="R353" s="16"/>
      <c r="S353" s="5"/>
      <c r="T353" s="16"/>
      <c r="U353" s="16"/>
      <c r="V353" s="16"/>
      <c r="W353" s="16"/>
      <c r="X353" s="16"/>
    </row>
    <row r="354" spans="1:24" x14ac:dyDescent="0.3">
      <c r="A354" s="16"/>
      <c r="B354" s="5"/>
      <c r="C354" s="16"/>
      <c r="D354" s="16"/>
      <c r="E354" s="16"/>
      <c r="F354" s="16"/>
      <c r="G354" s="16"/>
      <c r="H354" s="16"/>
      <c r="I354" s="16"/>
      <c r="J354" s="16"/>
      <c r="K354" s="16"/>
      <c r="L354" s="16"/>
      <c r="M354" s="16"/>
      <c r="N354" s="16"/>
      <c r="O354" s="16"/>
      <c r="P354" s="16"/>
      <c r="Q354" s="16"/>
      <c r="R354" s="16"/>
      <c r="S354" s="5"/>
      <c r="T354" s="16"/>
      <c r="U354" s="16"/>
      <c r="V354" s="16"/>
      <c r="W354" s="16"/>
      <c r="X354" s="16"/>
    </row>
    <row r="355" spans="1:24" x14ac:dyDescent="0.3">
      <c r="A355" s="16"/>
      <c r="B355" s="5"/>
      <c r="C355" s="16"/>
      <c r="D355" s="16"/>
      <c r="E355" s="16"/>
      <c r="F355" s="16"/>
      <c r="G355" s="16"/>
      <c r="H355" s="16"/>
      <c r="I355" s="16"/>
      <c r="J355" s="16"/>
      <c r="K355" s="16"/>
      <c r="L355" s="16"/>
      <c r="M355" s="16"/>
      <c r="N355" s="16"/>
      <c r="O355" s="16"/>
      <c r="P355" s="16"/>
      <c r="Q355" s="16"/>
      <c r="R355" s="16"/>
      <c r="S355" s="5"/>
      <c r="T355" s="16"/>
      <c r="U355" s="16"/>
      <c r="V355" s="16"/>
      <c r="W355" s="16"/>
      <c r="X355" s="16"/>
    </row>
    <row r="356" spans="1:24" x14ac:dyDescent="0.3">
      <c r="A356" s="16"/>
      <c r="B356" s="5"/>
      <c r="C356" s="16"/>
      <c r="D356" s="16"/>
      <c r="E356" s="16"/>
      <c r="F356" s="16"/>
      <c r="G356" s="16"/>
      <c r="H356" s="16"/>
      <c r="I356" s="16"/>
      <c r="J356" s="16"/>
      <c r="K356" s="16"/>
      <c r="L356" s="16"/>
      <c r="M356" s="16"/>
      <c r="N356" s="16"/>
      <c r="O356" s="16"/>
      <c r="P356" s="16"/>
      <c r="Q356" s="16"/>
      <c r="R356" s="16"/>
      <c r="S356" s="5"/>
      <c r="T356" s="16"/>
      <c r="U356" s="16"/>
      <c r="V356" s="16"/>
      <c r="W356" s="16"/>
      <c r="X356" s="16"/>
    </row>
    <row r="357" spans="1:24" x14ac:dyDescent="0.3">
      <c r="A357" s="16"/>
      <c r="B357" s="5"/>
      <c r="C357" s="16"/>
      <c r="D357" s="16"/>
      <c r="E357" s="16"/>
      <c r="F357" s="16"/>
      <c r="G357" s="16"/>
      <c r="H357" s="16"/>
      <c r="I357" s="16"/>
      <c r="J357" s="16"/>
      <c r="K357" s="16"/>
      <c r="L357" s="16"/>
      <c r="M357" s="16"/>
      <c r="N357" s="16"/>
      <c r="O357" s="16"/>
      <c r="P357" s="16"/>
      <c r="Q357" s="16"/>
      <c r="R357" s="16"/>
      <c r="S357" s="5"/>
      <c r="T357" s="16"/>
      <c r="U357" s="16"/>
      <c r="V357" s="16"/>
      <c r="W357" s="16"/>
      <c r="X357" s="16"/>
    </row>
    <row r="358" spans="1:24" x14ac:dyDescent="0.3">
      <c r="A358" s="16"/>
      <c r="B358" s="5"/>
      <c r="C358" s="16"/>
      <c r="D358" s="16"/>
      <c r="E358" s="16"/>
      <c r="F358" s="16"/>
      <c r="G358" s="16"/>
      <c r="H358" s="16"/>
      <c r="I358" s="16"/>
      <c r="J358" s="16"/>
      <c r="K358" s="16"/>
      <c r="L358" s="16"/>
      <c r="M358" s="16"/>
      <c r="N358" s="16"/>
      <c r="O358" s="16"/>
      <c r="P358" s="16"/>
      <c r="Q358" s="16"/>
      <c r="R358" s="16"/>
      <c r="S358" s="5"/>
      <c r="T358" s="16"/>
      <c r="U358" s="16"/>
      <c r="V358" s="16"/>
      <c r="W358" s="16"/>
      <c r="X358" s="16"/>
    </row>
    <row r="359" spans="1:24" x14ac:dyDescent="0.3">
      <c r="A359" s="16"/>
      <c r="B359" s="5"/>
      <c r="C359" s="16"/>
      <c r="D359" s="16"/>
      <c r="E359" s="16"/>
      <c r="F359" s="16"/>
      <c r="G359" s="16"/>
      <c r="H359" s="16"/>
      <c r="I359" s="16"/>
      <c r="J359" s="16"/>
      <c r="K359" s="16"/>
      <c r="L359" s="16"/>
      <c r="M359" s="16"/>
      <c r="N359" s="16"/>
      <c r="O359" s="16"/>
      <c r="P359" s="16"/>
      <c r="Q359" s="16"/>
      <c r="R359" s="16"/>
      <c r="S359" s="5"/>
      <c r="T359" s="16"/>
      <c r="U359" s="16"/>
      <c r="V359" s="16"/>
      <c r="W359" s="16"/>
      <c r="X359" s="16"/>
    </row>
    <row r="360" spans="1:24" x14ac:dyDescent="0.3">
      <c r="A360" s="16"/>
      <c r="B360" s="5"/>
      <c r="C360" s="16"/>
      <c r="D360" s="16"/>
      <c r="E360" s="16"/>
      <c r="F360" s="16"/>
      <c r="G360" s="16"/>
      <c r="H360" s="16"/>
      <c r="I360" s="16"/>
      <c r="J360" s="16"/>
      <c r="K360" s="16"/>
      <c r="L360" s="16"/>
      <c r="M360" s="16"/>
      <c r="N360" s="16"/>
      <c r="O360" s="16"/>
      <c r="P360" s="16"/>
      <c r="Q360" s="16"/>
      <c r="R360" s="16"/>
      <c r="S360" s="5"/>
      <c r="T360" s="16"/>
      <c r="U360" s="16"/>
      <c r="V360" s="16"/>
      <c r="W360" s="16"/>
      <c r="X360" s="16"/>
    </row>
    <row r="361" spans="1:24" x14ac:dyDescent="0.3">
      <c r="A361" s="16"/>
      <c r="B361" s="5"/>
      <c r="C361" s="16"/>
      <c r="D361" s="16"/>
      <c r="E361" s="16"/>
      <c r="F361" s="16"/>
      <c r="G361" s="16"/>
      <c r="H361" s="16"/>
      <c r="I361" s="16"/>
      <c r="J361" s="16"/>
      <c r="K361" s="16"/>
      <c r="L361" s="16"/>
      <c r="M361" s="16"/>
      <c r="N361" s="16"/>
      <c r="O361" s="16"/>
      <c r="P361" s="16"/>
      <c r="Q361" s="16"/>
      <c r="R361" s="16"/>
      <c r="S361" s="5"/>
      <c r="T361" s="16"/>
      <c r="U361" s="16"/>
      <c r="V361" s="16"/>
      <c r="W361" s="16"/>
      <c r="X361" s="16"/>
    </row>
    <row r="362" spans="1:24" x14ac:dyDescent="0.3">
      <c r="A362" s="16"/>
      <c r="B362" s="5"/>
      <c r="C362" s="16"/>
      <c r="D362" s="16"/>
      <c r="E362" s="16"/>
      <c r="F362" s="16"/>
      <c r="G362" s="16"/>
      <c r="H362" s="16"/>
      <c r="I362" s="16"/>
      <c r="J362" s="16"/>
      <c r="K362" s="16"/>
      <c r="L362" s="16"/>
      <c r="M362" s="16"/>
      <c r="N362" s="16"/>
      <c r="O362" s="16"/>
      <c r="P362" s="16"/>
      <c r="Q362" s="16"/>
      <c r="R362" s="16"/>
      <c r="S362" s="5"/>
      <c r="T362" s="16"/>
      <c r="U362" s="16"/>
      <c r="V362" s="16"/>
      <c r="W362" s="16"/>
      <c r="X362" s="16"/>
    </row>
    <row r="363" spans="1:24" x14ac:dyDescent="0.3">
      <c r="A363" s="16"/>
      <c r="B363" s="5"/>
      <c r="C363" s="16"/>
      <c r="D363" s="16"/>
      <c r="E363" s="16"/>
      <c r="F363" s="16"/>
      <c r="G363" s="16"/>
      <c r="H363" s="16"/>
      <c r="I363" s="16"/>
      <c r="J363" s="16"/>
      <c r="K363" s="16"/>
      <c r="L363" s="16"/>
      <c r="M363" s="16"/>
      <c r="N363" s="16"/>
      <c r="O363" s="16"/>
      <c r="P363" s="16"/>
      <c r="Q363" s="16"/>
      <c r="R363" s="16"/>
      <c r="S363" s="5"/>
      <c r="T363" s="16"/>
      <c r="U363" s="16"/>
      <c r="V363" s="16"/>
      <c r="W363" s="16"/>
      <c r="X363" s="16"/>
    </row>
    <row r="364" spans="1:24" x14ac:dyDescent="0.3">
      <c r="A364" s="16"/>
      <c r="B364" s="5"/>
      <c r="C364" s="16"/>
      <c r="D364" s="16"/>
      <c r="E364" s="16"/>
      <c r="F364" s="16"/>
      <c r="G364" s="16"/>
      <c r="H364" s="16"/>
      <c r="I364" s="16"/>
      <c r="J364" s="16"/>
      <c r="K364" s="16"/>
      <c r="L364" s="16"/>
      <c r="M364" s="16"/>
      <c r="N364" s="16"/>
      <c r="O364" s="16"/>
      <c r="P364" s="16"/>
      <c r="Q364" s="16"/>
      <c r="R364" s="16"/>
      <c r="S364" s="5"/>
      <c r="T364" s="16"/>
      <c r="U364" s="16"/>
      <c r="V364" s="16"/>
      <c r="W364" s="16"/>
      <c r="X364" s="16"/>
    </row>
    <row r="365" spans="1:24" x14ac:dyDescent="0.3">
      <c r="A365" s="16"/>
      <c r="B365" s="5"/>
      <c r="C365" s="16"/>
      <c r="D365" s="16"/>
      <c r="E365" s="16"/>
      <c r="F365" s="16"/>
      <c r="G365" s="16"/>
      <c r="H365" s="16"/>
      <c r="I365" s="16"/>
      <c r="J365" s="16"/>
      <c r="K365" s="16"/>
      <c r="L365" s="16"/>
      <c r="M365" s="16"/>
      <c r="N365" s="16"/>
      <c r="O365" s="16"/>
      <c r="P365" s="16"/>
      <c r="Q365" s="16"/>
      <c r="R365" s="16"/>
      <c r="S365" s="5"/>
      <c r="T365" s="16"/>
      <c r="U365" s="16"/>
      <c r="V365" s="16"/>
      <c r="W365" s="16"/>
      <c r="X365" s="16"/>
    </row>
    <row r="366" spans="1:24" x14ac:dyDescent="0.3">
      <c r="A366" s="16"/>
      <c r="B366" s="5"/>
      <c r="C366" s="16"/>
      <c r="D366" s="16"/>
      <c r="E366" s="16"/>
      <c r="F366" s="16"/>
      <c r="G366" s="16"/>
      <c r="H366" s="16"/>
      <c r="I366" s="16"/>
      <c r="J366" s="16"/>
      <c r="K366" s="16"/>
      <c r="L366" s="16"/>
      <c r="M366" s="16"/>
      <c r="N366" s="16"/>
      <c r="O366" s="16"/>
      <c r="P366" s="16"/>
      <c r="Q366" s="16"/>
      <c r="R366" s="16"/>
      <c r="S366" s="5"/>
      <c r="T366" s="16"/>
      <c r="U366" s="16"/>
      <c r="V366" s="16"/>
      <c r="W366" s="16"/>
      <c r="X366" s="16"/>
    </row>
    <row r="367" spans="1:24" x14ac:dyDescent="0.3">
      <c r="A367" s="16"/>
      <c r="B367" s="5"/>
      <c r="C367" s="16"/>
      <c r="D367" s="16"/>
      <c r="E367" s="16"/>
      <c r="F367" s="16"/>
      <c r="G367" s="16"/>
      <c r="H367" s="16"/>
      <c r="I367" s="16"/>
      <c r="J367" s="16"/>
      <c r="K367" s="16"/>
      <c r="L367" s="16"/>
      <c r="M367" s="16"/>
      <c r="N367" s="16"/>
      <c r="O367" s="16"/>
      <c r="P367" s="16"/>
      <c r="Q367" s="16"/>
      <c r="R367" s="16"/>
      <c r="S367" s="5"/>
      <c r="T367" s="16"/>
      <c r="U367" s="16"/>
      <c r="V367" s="16"/>
      <c r="W367" s="16"/>
      <c r="X367" s="16"/>
    </row>
    <row r="368" spans="1:24" x14ac:dyDescent="0.3">
      <c r="A368" s="16"/>
      <c r="B368" s="5"/>
      <c r="C368" s="16"/>
      <c r="D368" s="16"/>
      <c r="E368" s="16"/>
      <c r="F368" s="16"/>
      <c r="G368" s="16"/>
      <c r="H368" s="16"/>
      <c r="I368" s="16"/>
      <c r="J368" s="16"/>
      <c r="K368" s="16"/>
      <c r="L368" s="16"/>
      <c r="M368" s="16"/>
      <c r="N368" s="16"/>
      <c r="O368" s="16"/>
      <c r="P368" s="16"/>
      <c r="Q368" s="16"/>
      <c r="R368" s="16"/>
      <c r="S368" s="5"/>
      <c r="T368" s="16"/>
      <c r="U368" s="16"/>
      <c r="V368" s="16"/>
      <c r="W368" s="16"/>
      <c r="X368" s="16"/>
    </row>
    <row r="369" spans="1:24" x14ac:dyDescent="0.3">
      <c r="A369" s="16"/>
      <c r="B369" s="5"/>
      <c r="C369" s="16"/>
      <c r="D369" s="16"/>
      <c r="E369" s="16"/>
      <c r="F369" s="16"/>
      <c r="G369" s="16"/>
      <c r="H369" s="16"/>
      <c r="I369" s="16"/>
      <c r="J369" s="16"/>
      <c r="K369" s="16"/>
      <c r="L369" s="16"/>
      <c r="M369" s="16"/>
      <c r="N369" s="16"/>
      <c r="O369" s="16"/>
      <c r="P369" s="16"/>
      <c r="Q369" s="16"/>
      <c r="R369" s="16"/>
      <c r="S369" s="5"/>
      <c r="T369" s="16"/>
      <c r="U369" s="16"/>
      <c r="V369" s="16"/>
      <c r="W369" s="16"/>
      <c r="X369" s="16"/>
    </row>
    <row r="370" spans="1:24" x14ac:dyDescent="0.3">
      <c r="A370" s="16"/>
      <c r="B370" s="5"/>
      <c r="C370" s="16"/>
      <c r="D370" s="16"/>
      <c r="E370" s="16"/>
      <c r="F370" s="16"/>
      <c r="G370" s="16"/>
      <c r="H370" s="16"/>
      <c r="I370" s="16"/>
      <c r="J370" s="16"/>
      <c r="K370" s="16"/>
      <c r="L370" s="16"/>
      <c r="M370" s="16"/>
      <c r="N370" s="16"/>
      <c r="O370" s="16"/>
      <c r="P370" s="16"/>
      <c r="Q370" s="16"/>
      <c r="R370" s="16"/>
      <c r="S370" s="5"/>
      <c r="T370" s="16"/>
      <c r="U370" s="16"/>
      <c r="V370" s="16"/>
      <c r="W370" s="16"/>
      <c r="X370" s="16"/>
    </row>
    <row r="371" spans="1:24" x14ac:dyDescent="0.3">
      <c r="A371" s="16"/>
      <c r="B371" s="5"/>
      <c r="C371" s="16"/>
      <c r="D371" s="16"/>
      <c r="E371" s="16"/>
      <c r="F371" s="16"/>
      <c r="G371" s="16"/>
      <c r="H371" s="16"/>
      <c r="I371" s="16"/>
      <c r="J371" s="16"/>
      <c r="K371" s="16"/>
      <c r="L371" s="16"/>
      <c r="M371" s="16"/>
      <c r="N371" s="16"/>
      <c r="O371" s="16"/>
      <c r="P371" s="16"/>
      <c r="Q371" s="16"/>
      <c r="R371" s="16"/>
      <c r="S371" s="5"/>
      <c r="T371" s="16"/>
      <c r="U371" s="16"/>
      <c r="V371" s="16"/>
      <c r="W371" s="16"/>
      <c r="X371" s="16"/>
    </row>
    <row r="372" spans="1:24" x14ac:dyDescent="0.3">
      <c r="A372" s="16"/>
      <c r="B372" s="5"/>
      <c r="C372" s="16"/>
      <c r="D372" s="16"/>
      <c r="E372" s="16"/>
      <c r="F372" s="16"/>
      <c r="G372" s="16"/>
      <c r="H372" s="16"/>
      <c r="I372" s="16"/>
      <c r="J372" s="16"/>
      <c r="K372" s="16"/>
      <c r="L372" s="16"/>
      <c r="M372" s="16"/>
      <c r="N372" s="16"/>
      <c r="O372" s="16"/>
      <c r="P372" s="16"/>
      <c r="Q372" s="16"/>
      <c r="R372" s="16"/>
      <c r="S372" s="5"/>
      <c r="T372" s="16"/>
      <c r="U372" s="16"/>
      <c r="V372" s="16"/>
      <c r="W372" s="16"/>
      <c r="X372" s="16"/>
    </row>
    <row r="373" spans="1:24" x14ac:dyDescent="0.3">
      <c r="A373" s="16"/>
      <c r="B373" s="5"/>
      <c r="C373" s="16"/>
      <c r="D373" s="16"/>
      <c r="E373" s="16"/>
      <c r="F373" s="16"/>
      <c r="G373" s="16"/>
      <c r="H373" s="16"/>
      <c r="I373" s="16"/>
      <c r="J373" s="16"/>
      <c r="K373" s="16"/>
      <c r="L373" s="16"/>
      <c r="M373" s="16"/>
      <c r="N373" s="16"/>
      <c r="O373" s="16"/>
      <c r="P373" s="16"/>
      <c r="Q373" s="16"/>
      <c r="R373" s="16"/>
      <c r="S373" s="5"/>
      <c r="T373" s="16"/>
      <c r="U373" s="16"/>
      <c r="V373" s="16"/>
      <c r="W373" s="16"/>
      <c r="X373" s="16"/>
    </row>
    <row r="374" spans="1:24" x14ac:dyDescent="0.3">
      <c r="A374" s="16"/>
      <c r="B374" s="5"/>
      <c r="C374" s="16"/>
      <c r="D374" s="16"/>
      <c r="E374" s="16"/>
      <c r="F374" s="16"/>
      <c r="G374" s="16"/>
      <c r="H374" s="16"/>
      <c r="I374" s="16"/>
      <c r="J374" s="16"/>
      <c r="K374" s="16"/>
      <c r="L374" s="16"/>
      <c r="M374" s="16"/>
      <c r="N374" s="16"/>
      <c r="O374" s="16"/>
      <c r="P374" s="16"/>
      <c r="Q374" s="16"/>
      <c r="R374" s="16"/>
      <c r="S374" s="5"/>
      <c r="T374" s="16"/>
      <c r="U374" s="16"/>
      <c r="V374" s="16"/>
      <c r="W374" s="16"/>
      <c r="X374" s="16"/>
    </row>
    <row r="375" spans="1:24" x14ac:dyDescent="0.3">
      <c r="A375" s="16"/>
      <c r="B375" s="5"/>
      <c r="C375" s="16"/>
      <c r="D375" s="16"/>
      <c r="E375" s="16"/>
      <c r="F375" s="16"/>
      <c r="G375" s="16"/>
      <c r="H375" s="16"/>
      <c r="I375" s="16"/>
      <c r="J375" s="16"/>
      <c r="K375" s="16"/>
      <c r="L375" s="16"/>
      <c r="M375" s="16"/>
      <c r="N375" s="16"/>
      <c r="O375" s="16"/>
      <c r="P375" s="16"/>
      <c r="Q375" s="16"/>
      <c r="R375" s="16"/>
      <c r="S375" s="5"/>
      <c r="T375" s="16"/>
      <c r="U375" s="16"/>
      <c r="V375" s="16"/>
      <c r="W375" s="16"/>
      <c r="X375" s="16"/>
    </row>
    <row r="376" spans="1:24" x14ac:dyDescent="0.3">
      <c r="A376" s="16"/>
      <c r="B376" s="5"/>
      <c r="C376" s="16"/>
      <c r="D376" s="16"/>
      <c r="E376" s="16"/>
      <c r="F376" s="16"/>
      <c r="G376" s="16"/>
      <c r="H376" s="16"/>
      <c r="I376" s="16"/>
      <c r="J376" s="16"/>
      <c r="K376" s="16"/>
      <c r="L376" s="16"/>
      <c r="M376" s="16"/>
      <c r="N376" s="16"/>
      <c r="O376" s="16"/>
      <c r="P376" s="16"/>
      <c r="Q376" s="16"/>
      <c r="R376" s="16"/>
      <c r="S376" s="5"/>
      <c r="T376" s="16"/>
      <c r="U376" s="16"/>
      <c r="V376" s="16"/>
      <c r="W376" s="16"/>
      <c r="X376" s="16"/>
    </row>
    <row r="377" spans="1:24" x14ac:dyDescent="0.3">
      <c r="A377" s="16"/>
      <c r="B377" s="5"/>
      <c r="C377" s="16"/>
      <c r="D377" s="16"/>
      <c r="E377" s="16"/>
      <c r="F377" s="16"/>
      <c r="G377" s="16"/>
      <c r="H377" s="16"/>
      <c r="I377" s="16"/>
      <c r="J377" s="16"/>
      <c r="K377" s="16"/>
      <c r="L377" s="16"/>
      <c r="M377" s="16"/>
      <c r="N377" s="16"/>
      <c r="O377" s="16"/>
      <c r="P377" s="16"/>
      <c r="Q377" s="16"/>
      <c r="R377" s="16"/>
      <c r="S377" s="5"/>
      <c r="T377" s="16"/>
      <c r="U377" s="16"/>
      <c r="V377" s="16"/>
      <c r="W377" s="16"/>
      <c r="X377" s="16"/>
    </row>
    <row r="378" spans="1:24" x14ac:dyDescent="0.3">
      <c r="A378" s="16"/>
      <c r="B378" s="5"/>
      <c r="C378" s="16"/>
      <c r="D378" s="16"/>
      <c r="E378" s="16"/>
      <c r="F378" s="16"/>
      <c r="G378" s="16"/>
      <c r="H378" s="16"/>
      <c r="I378" s="16"/>
      <c r="J378" s="16"/>
      <c r="K378" s="16"/>
      <c r="L378" s="16"/>
      <c r="M378" s="16"/>
      <c r="N378" s="16"/>
      <c r="O378" s="16"/>
      <c r="P378" s="16"/>
      <c r="Q378" s="16"/>
      <c r="R378" s="16"/>
      <c r="S378" s="5"/>
      <c r="T378" s="16"/>
      <c r="U378" s="16"/>
      <c r="V378" s="16"/>
      <c r="W378" s="16"/>
      <c r="X378" s="16"/>
    </row>
    <row r="379" spans="1:24" x14ac:dyDescent="0.3">
      <c r="A379" s="16"/>
      <c r="B379" s="5"/>
      <c r="C379" s="16"/>
      <c r="D379" s="16"/>
      <c r="E379" s="16"/>
      <c r="F379" s="16"/>
      <c r="G379" s="16"/>
      <c r="H379" s="16"/>
      <c r="I379" s="16"/>
      <c r="J379" s="16"/>
      <c r="K379" s="16"/>
      <c r="L379" s="16"/>
      <c r="M379" s="16"/>
      <c r="N379" s="16"/>
      <c r="O379" s="16"/>
      <c r="P379" s="16"/>
      <c r="Q379" s="16"/>
      <c r="R379" s="16"/>
      <c r="S379" s="5"/>
      <c r="T379" s="16"/>
      <c r="U379" s="16"/>
      <c r="V379" s="16"/>
      <c r="W379" s="16"/>
      <c r="X379" s="16"/>
    </row>
    <row r="380" spans="1:24" x14ac:dyDescent="0.3">
      <c r="A380" s="16"/>
      <c r="B380" s="5"/>
      <c r="C380" s="16"/>
      <c r="D380" s="16"/>
      <c r="E380" s="16"/>
      <c r="F380" s="16"/>
      <c r="G380" s="16"/>
      <c r="H380" s="16"/>
      <c r="I380" s="16"/>
      <c r="J380" s="16"/>
      <c r="K380" s="16"/>
      <c r="L380" s="16"/>
      <c r="M380" s="16"/>
      <c r="N380" s="16"/>
      <c r="O380" s="16"/>
      <c r="P380" s="16"/>
      <c r="Q380" s="16"/>
      <c r="R380" s="16"/>
      <c r="S380" s="5"/>
      <c r="T380" s="16"/>
      <c r="U380" s="16"/>
      <c r="V380" s="16"/>
      <c r="W380" s="16"/>
      <c r="X380" s="16"/>
    </row>
    <row r="381" spans="1:24" x14ac:dyDescent="0.3">
      <c r="A381" s="16"/>
      <c r="B381" s="5"/>
      <c r="C381" s="16"/>
      <c r="D381" s="16"/>
      <c r="E381" s="16"/>
      <c r="F381" s="16"/>
      <c r="G381" s="16"/>
      <c r="H381" s="16"/>
      <c r="I381" s="16"/>
      <c r="J381" s="16"/>
      <c r="K381" s="16"/>
      <c r="L381" s="16"/>
      <c r="M381" s="16"/>
      <c r="N381" s="16"/>
      <c r="O381" s="16"/>
      <c r="P381" s="16"/>
      <c r="Q381" s="16"/>
      <c r="R381" s="16"/>
      <c r="S381" s="5"/>
      <c r="T381" s="16"/>
      <c r="U381" s="16"/>
      <c r="V381" s="16"/>
      <c r="W381" s="16"/>
      <c r="X381" s="16"/>
    </row>
    <row r="382" spans="1:24" x14ac:dyDescent="0.3">
      <c r="A382" s="16"/>
      <c r="B382" s="5"/>
      <c r="C382" s="16"/>
      <c r="D382" s="16"/>
      <c r="E382" s="16"/>
      <c r="F382" s="16"/>
      <c r="G382" s="16"/>
      <c r="H382" s="16"/>
      <c r="I382" s="16"/>
      <c r="J382" s="16"/>
      <c r="K382" s="16"/>
      <c r="L382" s="16"/>
      <c r="M382" s="16"/>
      <c r="N382" s="16"/>
      <c r="O382" s="16"/>
      <c r="P382" s="16"/>
      <c r="Q382" s="16"/>
      <c r="R382" s="16"/>
      <c r="S382" s="5"/>
      <c r="T382" s="16"/>
      <c r="U382" s="16"/>
      <c r="V382" s="16"/>
      <c r="W382" s="16"/>
      <c r="X382" s="16"/>
    </row>
    <row r="383" spans="1:24" x14ac:dyDescent="0.3">
      <c r="A383" s="16"/>
      <c r="B383" s="5"/>
      <c r="C383" s="16"/>
      <c r="D383" s="16"/>
      <c r="E383" s="16"/>
      <c r="F383" s="16"/>
      <c r="G383" s="16"/>
      <c r="H383" s="16"/>
      <c r="I383" s="16"/>
      <c r="J383" s="16"/>
      <c r="K383" s="16"/>
      <c r="L383" s="16"/>
      <c r="M383" s="16"/>
      <c r="N383" s="16"/>
      <c r="O383" s="16"/>
      <c r="P383" s="16"/>
      <c r="Q383" s="16"/>
      <c r="R383" s="16"/>
      <c r="S383" s="5"/>
      <c r="T383" s="16"/>
      <c r="U383" s="16"/>
      <c r="V383" s="16"/>
      <c r="W383" s="16"/>
      <c r="X383" s="16"/>
    </row>
    <row r="384" spans="1:24" x14ac:dyDescent="0.3">
      <c r="A384" s="16"/>
      <c r="B384" s="5"/>
      <c r="C384" s="16"/>
      <c r="D384" s="16"/>
      <c r="E384" s="16"/>
      <c r="F384" s="16"/>
      <c r="G384" s="16"/>
      <c r="H384" s="16"/>
      <c r="I384" s="16"/>
      <c r="J384" s="16"/>
      <c r="K384" s="16"/>
      <c r="L384" s="16"/>
      <c r="M384" s="16"/>
      <c r="N384" s="16"/>
      <c r="O384" s="16"/>
      <c r="P384" s="16"/>
      <c r="Q384" s="16"/>
      <c r="R384" s="16"/>
      <c r="S384" s="5"/>
      <c r="T384" s="16"/>
      <c r="U384" s="16"/>
      <c r="V384" s="16"/>
      <c r="W384" s="16"/>
      <c r="X384" s="16"/>
    </row>
    <row r="385" spans="1:24" x14ac:dyDescent="0.3">
      <c r="A385" s="16"/>
      <c r="B385" s="5"/>
      <c r="C385" s="16"/>
      <c r="D385" s="16"/>
      <c r="E385" s="16"/>
      <c r="F385" s="16"/>
      <c r="G385" s="16"/>
      <c r="H385" s="16"/>
      <c r="I385" s="16"/>
      <c r="J385" s="16"/>
      <c r="K385" s="16"/>
      <c r="L385" s="16"/>
      <c r="M385" s="16"/>
      <c r="N385" s="16"/>
      <c r="O385" s="16"/>
      <c r="P385" s="16"/>
      <c r="Q385" s="16"/>
      <c r="R385" s="16"/>
      <c r="S385" s="5"/>
      <c r="T385" s="16"/>
      <c r="U385" s="16"/>
      <c r="V385" s="16"/>
      <c r="W385" s="16"/>
      <c r="X385" s="16"/>
    </row>
    <row r="386" spans="1:24" x14ac:dyDescent="0.3">
      <c r="A386" s="16"/>
      <c r="B386" s="5"/>
      <c r="C386" s="16"/>
      <c r="D386" s="16"/>
      <c r="E386" s="16"/>
      <c r="F386" s="16"/>
      <c r="G386" s="16"/>
      <c r="H386" s="16"/>
      <c r="I386" s="16"/>
      <c r="J386" s="16"/>
      <c r="K386" s="16"/>
      <c r="L386" s="16"/>
      <c r="M386" s="16"/>
      <c r="N386" s="16"/>
      <c r="O386" s="16"/>
      <c r="P386" s="16"/>
      <c r="Q386" s="16"/>
      <c r="R386" s="16"/>
      <c r="S386" s="5"/>
      <c r="T386" s="16"/>
      <c r="U386" s="16"/>
      <c r="V386" s="16"/>
      <c r="W386" s="16"/>
      <c r="X386" s="16"/>
    </row>
    <row r="387" spans="1:24" x14ac:dyDescent="0.3">
      <c r="A387" s="16"/>
      <c r="B387" s="5"/>
      <c r="C387" s="16"/>
      <c r="D387" s="16"/>
      <c r="E387" s="16"/>
      <c r="F387" s="16"/>
      <c r="G387" s="16"/>
      <c r="H387" s="16"/>
      <c r="I387" s="16"/>
      <c r="J387" s="16"/>
      <c r="K387" s="16"/>
      <c r="L387" s="16"/>
      <c r="M387" s="16"/>
      <c r="N387" s="16"/>
      <c r="O387" s="16"/>
      <c r="P387" s="16"/>
      <c r="Q387" s="16"/>
      <c r="R387" s="16"/>
      <c r="S387" s="5"/>
      <c r="T387" s="16"/>
      <c r="U387" s="16"/>
      <c r="V387" s="16"/>
      <c r="W387" s="16"/>
      <c r="X387" s="16"/>
    </row>
    <row r="388" spans="1:24" x14ac:dyDescent="0.3">
      <c r="A388" s="16"/>
      <c r="B388" s="5"/>
      <c r="C388" s="16"/>
      <c r="D388" s="16"/>
      <c r="E388" s="16"/>
      <c r="F388" s="16"/>
      <c r="G388" s="16"/>
      <c r="H388" s="16"/>
      <c r="I388" s="16"/>
      <c r="J388" s="16"/>
      <c r="K388" s="16"/>
      <c r="L388" s="16"/>
      <c r="M388" s="16"/>
      <c r="N388" s="16"/>
      <c r="O388" s="16"/>
      <c r="P388" s="16"/>
      <c r="Q388" s="16"/>
      <c r="R388" s="16"/>
      <c r="S388" s="5"/>
      <c r="T388" s="16"/>
      <c r="U388" s="16"/>
      <c r="V388" s="16"/>
      <c r="W388" s="16"/>
      <c r="X388" s="16"/>
    </row>
    <row r="389" spans="1:24" x14ac:dyDescent="0.3">
      <c r="A389" s="16"/>
      <c r="B389" s="5"/>
      <c r="C389" s="16"/>
      <c r="D389" s="16"/>
      <c r="E389" s="16"/>
      <c r="F389" s="16"/>
      <c r="G389" s="16"/>
      <c r="H389" s="16"/>
      <c r="I389" s="16"/>
      <c r="J389" s="16"/>
      <c r="K389" s="16"/>
      <c r="L389" s="16"/>
      <c r="M389" s="16"/>
      <c r="N389" s="16"/>
      <c r="O389" s="16"/>
      <c r="P389" s="16"/>
      <c r="Q389" s="16"/>
      <c r="R389" s="16"/>
      <c r="S389" s="5"/>
      <c r="T389" s="16"/>
      <c r="U389" s="16"/>
      <c r="V389" s="16"/>
      <c r="W389" s="16"/>
      <c r="X389" s="16"/>
    </row>
    <row r="390" spans="1:24" x14ac:dyDescent="0.3">
      <c r="A390" s="16"/>
      <c r="B390" s="5"/>
      <c r="C390" s="16"/>
      <c r="D390" s="16"/>
      <c r="E390" s="16"/>
      <c r="F390" s="16"/>
      <c r="G390" s="16"/>
      <c r="H390" s="16"/>
      <c r="I390" s="16"/>
      <c r="J390" s="16"/>
      <c r="K390" s="16"/>
      <c r="L390" s="16"/>
      <c r="M390" s="16"/>
      <c r="N390" s="16"/>
      <c r="O390" s="16"/>
      <c r="P390" s="16"/>
      <c r="Q390" s="16"/>
      <c r="R390" s="16"/>
      <c r="S390" s="5"/>
      <c r="T390" s="16"/>
      <c r="U390" s="16"/>
      <c r="V390" s="16"/>
      <c r="W390" s="16"/>
      <c r="X390" s="16"/>
    </row>
    <row r="391" spans="1:24" x14ac:dyDescent="0.3">
      <c r="A391" s="16"/>
      <c r="B391" s="5"/>
      <c r="C391" s="16"/>
      <c r="D391" s="16"/>
      <c r="E391" s="16"/>
      <c r="F391" s="16"/>
      <c r="G391" s="16"/>
      <c r="H391" s="16"/>
      <c r="I391" s="16"/>
      <c r="J391" s="16"/>
      <c r="K391" s="16"/>
      <c r="L391" s="16"/>
      <c r="M391" s="16"/>
      <c r="N391" s="16"/>
      <c r="O391" s="16"/>
      <c r="P391" s="16"/>
      <c r="Q391" s="16"/>
      <c r="R391" s="16"/>
      <c r="S391" s="5"/>
      <c r="T391" s="16"/>
      <c r="U391" s="16"/>
      <c r="V391" s="16"/>
      <c r="W391" s="16"/>
      <c r="X391" s="16"/>
    </row>
    <row r="392" spans="1:24" x14ac:dyDescent="0.3">
      <c r="A392" s="16"/>
      <c r="B392" s="5"/>
      <c r="C392" s="16"/>
      <c r="D392" s="16"/>
      <c r="E392" s="16"/>
      <c r="F392" s="16"/>
      <c r="G392" s="16"/>
      <c r="H392" s="16"/>
      <c r="I392" s="16"/>
      <c r="J392" s="16"/>
      <c r="K392" s="16"/>
      <c r="L392" s="16"/>
      <c r="M392" s="16"/>
      <c r="N392" s="16"/>
      <c r="O392" s="16"/>
      <c r="P392" s="16"/>
      <c r="Q392" s="16"/>
      <c r="R392" s="16"/>
      <c r="S392" s="5"/>
      <c r="T392" s="16"/>
      <c r="U392" s="16"/>
      <c r="V392" s="16"/>
      <c r="W392" s="16"/>
      <c r="X392" s="16"/>
    </row>
    <row r="393" spans="1:24" x14ac:dyDescent="0.3">
      <c r="A393" s="16"/>
      <c r="B393" s="5"/>
      <c r="C393" s="16"/>
      <c r="D393" s="16"/>
      <c r="E393" s="16"/>
      <c r="F393" s="16"/>
      <c r="G393" s="16"/>
      <c r="H393" s="16"/>
      <c r="I393" s="16"/>
      <c r="J393" s="16"/>
      <c r="K393" s="16"/>
      <c r="L393" s="16"/>
      <c r="M393" s="16"/>
      <c r="N393" s="16"/>
      <c r="O393" s="16"/>
      <c r="P393" s="16"/>
      <c r="Q393" s="16"/>
      <c r="R393" s="16"/>
      <c r="S393" s="5"/>
      <c r="T393" s="16"/>
      <c r="U393" s="16"/>
      <c r="V393" s="16"/>
      <c r="W393" s="16"/>
      <c r="X393" s="16"/>
    </row>
    <row r="394" spans="1:24" x14ac:dyDescent="0.3">
      <c r="A394" s="16"/>
      <c r="B394" s="5"/>
      <c r="C394" s="16"/>
      <c r="D394" s="16"/>
      <c r="E394" s="16"/>
      <c r="F394" s="16"/>
      <c r="G394" s="16"/>
      <c r="H394" s="16"/>
      <c r="I394" s="16"/>
      <c r="J394" s="16"/>
      <c r="K394" s="16"/>
      <c r="L394" s="16"/>
      <c r="M394" s="16"/>
      <c r="N394" s="16"/>
      <c r="O394" s="16"/>
      <c r="P394" s="16"/>
      <c r="Q394" s="16"/>
      <c r="R394" s="16"/>
      <c r="S394" s="5"/>
      <c r="T394" s="16"/>
      <c r="U394" s="16"/>
      <c r="V394" s="16"/>
      <c r="W394" s="16"/>
      <c r="X394" s="16"/>
    </row>
    <row r="395" spans="1:24" x14ac:dyDescent="0.3">
      <c r="A395" s="16"/>
      <c r="B395" s="5"/>
      <c r="C395" s="16"/>
      <c r="D395" s="16"/>
      <c r="E395" s="16"/>
      <c r="F395" s="16"/>
      <c r="G395" s="16"/>
      <c r="H395" s="16"/>
      <c r="I395" s="16"/>
      <c r="J395" s="16"/>
      <c r="K395" s="16"/>
      <c r="L395" s="16"/>
      <c r="M395" s="16"/>
      <c r="N395" s="16"/>
      <c r="O395" s="16"/>
      <c r="P395" s="16"/>
      <c r="Q395" s="16"/>
      <c r="R395" s="16"/>
      <c r="S395" s="5"/>
      <c r="T395" s="16"/>
      <c r="U395" s="16"/>
      <c r="V395" s="16"/>
      <c r="W395" s="16"/>
      <c r="X395" s="16"/>
    </row>
    <row r="396" spans="1:24" x14ac:dyDescent="0.3">
      <c r="A396" s="16"/>
      <c r="B396" s="5"/>
      <c r="C396" s="16"/>
      <c r="D396" s="16"/>
      <c r="E396" s="16"/>
      <c r="F396" s="16"/>
      <c r="G396" s="16"/>
      <c r="H396" s="16"/>
      <c r="I396" s="16"/>
      <c r="J396" s="16"/>
      <c r="K396" s="16"/>
      <c r="L396" s="16"/>
      <c r="M396" s="16"/>
      <c r="N396" s="16"/>
      <c r="O396" s="16"/>
      <c r="P396" s="16"/>
      <c r="Q396" s="16"/>
      <c r="R396" s="16"/>
      <c r="S396" s="5"/>
      <c r="T396" s="16"/>
      <c r="U396" s="16"/>
      <c r="V396" s="16"/>
      <c r="W396" s="16"/>
      <c r="X396" s="16"/>
    </row>
    <row r="397" spans="1:24" x14ac:dyDescent="0.3">
      <c r="A397" s="16"/>
      <c r="B397" s="5"/>
      <c r="C397" s="16"/>
      <c r="D397" s="16"/>
      <c r="E397" s="16"/>
      <c r="F397" s="16"/>
      <c r="G397" s="16"/>
      <c r="H397" s="16"/>
      <c r="I397" s="16"/>
      <c r="J397" s="16"/>
      <c r="K397" s="16"/>
      <c r="L397" s="16"/>
      <c r="M397" s="16"/>
      <c r="N397" s="16"/>
      <c r="O397" s="16"/>
      <c r="P397" s="16"/>
      <c r="Q397" s="16"/>
      <c r="R397" s="16"/>
      <c r="S397" s="5"/>
      <c r="T397" s="16"/>
      <c r="U397" s="16"/>
      <c r="V397" s="16"/>
      <c r="W397" s="16"/>
      <c r="X397" s="16"/>
    </row>
    <row r="398" spans="1:24" x14ac:dyDescent="0.3">
      <c r="A398" s="16"/>
      <c r="B398" s="5"/>
      <c r="C398" s="16"/>
      <c r="D398" s="16"/>
      <c r="E398" s="16"/>
      <c r="F398" s="16"/>
      <c r="G398" s="16"/>
      <c r="H398" s="16"/>
      <c r="I398" s="16"/>
      <c r="J398" s="16"/>
      <c r="K398" s="16"/>
      <c r="L398" s="16"/>
      <c r="M398" s="16"/>
      <c r="N398" s="16"/>
      <c r="O398" s="16"/>
      <c r="P398" s="16"/>
      <c r="Q398" s="16"/>
      <c r="R398" s="16"/>
      <c r="S398" s="5"/>
      <c r="T398" s="16"/>
      <c r="U398" s="16"/>
      <c r="V398" s="16"/>
      <c r="W398" s="16"/>
      <c r="X398" s="16"/>
    </row>
    <row r="399" spans="1:24" x14ac:dyDescent="0.3">
      <c r="A399" s="16"/>
      <c r="B399" s="5"/>
      <c r="C399" s="16"/>
      <c r="D399" s="16"/>
      <c r="E399" s="16"/>
      <c r="F399" s="16"/>
      <c r="G399" s="16"/>
      <c r="H399" s="16"/>
      <c r="I399" s="16"/>
      <c r="J399" s="16"/>
      <c r="K399" s="16"/>
      <c r="L399" s="16"/>
      <c r="M399" s="16"/>
      <c r="N399" s="16"/>
      <c r="O399" s="16"/>
      <c r="P399" s="16"/>
      <c r="Q399" s="16"/>
      <c r="R399" s="16"/>
      <c r="S399" s="5"/>
      <c r="T399" s="16"/>
      <c r="U399" s="16"/>
      <c r="V399" s="16"/>
      <c r="W399" s="16"/>
      <c r="X399" s="16"/>
    </row>
    <row r="400" spans="1:24" x14ac:dyDescent="0.3">
      <c r="A400" s="16"/>
      <c r="B400" s="5"/>
      <c r="C400" s="16"/>
      <c r="D400" s="16"/>
      <c r="E400" s="16"/>
      <c r="F400" s="16"/>
      <c r="G400" s="16"/>
      <c r="H400" s="16"/>
      <c r="I400" s="16"/>
      <c r="J400" s="16"/>
      <c r="K400" s="16"/>
      <c r="L400" s="16"/>
      <c r="M400" s="16"/>
      <c r="N400" s="16"/>
      <c r="O400" s="16"/>
      <c r="P400" s="16"/>
      <c r="Q400" s="16"/>
      <c r="R400" s="16"/>
      <c r="S400" s="5"/>
      <c r="T400" s="16"/>
      <c r="U400" s="16"/>
      <c r="V400" s="16"/>
      <c r="W400" s="16"/>
      <c r="X400" s="16"/>
    </row>
    <row r="401" spans="1:24" x14ac:dyDescent="0.3">
      <c r="A401" s="16"/>
      <c r="B401" s="5"/>
      <c r="C401" s="16"/>
      <c r="D401" s="16"/>
      <c r="E401" s="16"/>
      <c r="F401" s="16"/>
      <c r="G401" s="16"/>
      <c r="H401" s="16"/>
      <c r="I401" s="16"/>
      <c r="J401" s="16"/>
      <c r="K401" s="16"/>
      <c r="L401" s="16"/>
      <c r="M401" s="16"/>
      <c r="N401" s="16"/>
      <c r="O401" s="16"/>
      <c r="P401" s="16"/>
      <c r="Q401" s="16"/>
      <c r="R401" s="16"/>
      <c r="S401" s="5"/>
      <c r="T401" s="16"/>
      <c r="U401" s="16"/>
      <c r="V401" s="16"/>
      <c r="W401" s="16"/>
      <c r="X401" s="16"/>
    </row>
    <row r="402" spans="1:24" x14ac:dyDescent="0.3">
      <c r="A402" s="16"/>
      <c r="B402" s="5"/>
      <c r="C402" s="16"/>
      <c r="D402" s="16"/>
      <c r="E402" s="16"/>
      <c r="F402" s="16"/>
      <c r="G402" s="16"/>
      <c r="H402" s="16"/>
      <c r="I402" s="16"/>
      <c r="J402" s="16"/>
      <c r="K402" s="16"/>
      <c r="L402" s="16"/>
      <c r="M402" s="16"/>
      <c r="N402" s="16"/>
      <c r="O402" s="16"/>
      <c r="P402" s="16"/>
      <c r="Q402" s="16"/>
      <c r="R402" s="16"/>
      <c r="S402" s="5"/>
      <c r="T402" s="16"/>
      <c r="U402" s="16"/>
      <c r="V402" s="16"/>
      <c r="W402" s="16"/>
      <c r="X402" s="16"/>
    </row>
    <row r="403" spans="1:24" x14ac:dyDescent="0.3">
      <c r="A403" s="16"/>
      <c r="B403" s="5"/>
      <c r="C403" s="16"/>
      <c r="D403" s="16"/>
      <c r="E403" s="16"/>
      <c r="F403" s="16"/>
      <c r="G403" s="16"/>
      <c r="H403" s="16"/>
      <c r="I403" s="16"/>
      <c r="J403" s="16"/>
      <c r="K403" s="16"/>
      <c r="L403" s="16"/>
      <c r="M403" s="16"/>
      <c r="N403" s="16"/>
      <c r="O403" s="16"/>
      <c r="P403" s="16"/>
      <c r="Q403" s="16"/>
      <c r="R403" s="16"/>
      <c r="S403" s="5"/>
      <c r="T403" s="16"/>
      <c r="U403" s="16"/>
      <c r="V403" s="16"/>
      <c r="W403" s="16"/>
      <c r="X403" s="16"/>
    </row>
    <row r="404" spans="1:24" x14ac:dyDescent="0.3">
      <c r="A404" s="16"/>
      <c r="B404" s="5"/>
      <c r="C404" s="16"/>
      <c r="D404" s="16"/>
      <c r="E404" s="16"/>
      <c r="F404" s="16"/>
      <c r="G404" s="16"/>
      <c r="H404" s="16"/>
      <c r="I404" s="16"/>
      <c r="J404" s="16"/>
      <c r="K404" s="16"/>
      <c r="L404" s="16"/>
      <c r="M404" s="16"/>
      <c r="N404" s="16"/>
      <c r="O404" s="16"/>
      <c r="P404" s="16"/>
      <c r="Q404" s="16"/>
      <c r="R404" s="16"/>
      <c r="S404" s="5"/>
      <c r="T404" s="16"/>
      <c r="U404" s="16"/>
      <c r="V404" s="16"/>
      <c r="W404" s="16"/>
      <c r="X404" s="16"/>
    </row>
    <row r="405" spans="1:24" x14ac:dyDescent="0.3">
      <c r="A405" s="16"/>
      <c r="B405" s="5"/>
      <c r="C405" s="16"/>
      <c r="D405" s="16"/>
      <c r="E405" s="16"/>
      <c r="F405" s="16"/>
      <c r="G405" s="16"/>
      <c r="H405" s="16"/>
      <c r="I405" s="16"/>
      <c r="J405" s="16"/>
      <c r="K405" s="16"/>
      <c r="L405" s="16"/>
      <c r="M405" s="16"/>
      <c r="N405" s="16"/>
      <c r="O405" s="16"/>
      <c r="P405" s="16"/>
      <c r="Q405" s="16"/>
      <c r="R405" s="16"/>
      <c r="S405" s="5"/>
      <c r="T405" s="16"/>
      <c r="U405" s="16"/>
      <c r="V405" s="16"/>
      <c r="W405" s="16"/>
      <c r="X405" s="16"/>
    </row>
    <row r="406" spans="1:24" x14ac:dyDescent="0.3">
      <c r="A406" s="16"/>
      <c r="B406" s="5"/>
      <c r="C406" s="16"/>
      <c r="D406" s="16"/>
      <c r="E406" s="16"/>
      <c r="F406" s="16"/>
      <c r="G406" s="16"/>
      <c r="H406" s="16"/>
      <c r="I406" s="16"/>
      <c r="J406" s="16"/>
      <c r="K406" s="16"/>
      <c r="L406" s="16"/>
      <c r="M406" s="16"/>
      <c r="N406" s="16"/>
      <c r="O406" s="16"/>
      <c r="P406" s="16"/>
      <c r="Q406" s="16"/>
      <c r="R406" s="16"/>
      <c r="S406" s="5"/>
      <c r="T406" s="16"/>
      <c r="U406" s="16"/>
      <c r="V406" s="16"/>
      <c r="W406" s="16"/>
      <c r="X406" s="16"/>
    </row>
    <row r="407" spans="1:24" x14ac:dyDescent="0.3">
      <c r="A407" s="16"/>
      <c r="B407" s="5"/>
      <c r="C407" s="16"/>
      <c r="D407" s="16"/>
      <c r="E407" s="16"/>
      <c r="F407" s="16"/>
      <c r="G407" s="16"/>
      <c r="H407" s="16"/>
      <c r="I407" s="16"/>
      <c r="J407" s="16"/>
      <c r="K407" s="16"/>
      <c r="L407" s="16"/>
      <c r="M407" s="16"/>
      <c r="N407" s="16"/>
      <c r="O407" s="16"/>
      <c r="P407" s="16"/>
      <c r="Q407" s="16"/>
      <c r="R407" s="16"/>
      <c r="S407" s="5"/>
      <c r="T407" s="16"/>
      <c r="U407" s="16"/>
      <c r="V407" s="16"/>
      <c r="W407" s="16"/>
      <c r="X407" s="16"/>
    </row>
    <row r="408" spans="1:24" x14ac:dyDescent="0.3">
      <c r="A408" s="16"/>
      <c r="B408" s="5"/>
      <c r="C408" s="16"/>
      <c r="D408" s="16"/>
      <c r="E408" s="16"/>
      <c r="F408" s="16"/>
      <c r="G408" s="16"/>
      <c r="H408" s="16"/>
      <c r="I408" s="16"/>
      <c r="J408" s="16"/>
      <c r="K408" s="16"/>
      <c r="L408" s="16"/>
      <c r="M408" s="16"/>
      <c r="N408" s="16"/>
      <c r="O408" s="16"/>
      <c r="P408" s="16"/>
      <c r="Q408" s="16"/>
      <c r="R408" s="16"/>
      <c r="S408" s="5"/>
      <c r="T408" s="16"/>
      <c r="U408" s="16"/>
      <c r="V408" s="16"/>
      <c r="W408" s="16"/>
      <c r="X408" s="16"/>
    </row>
    <row r="409" spans="1:24" x14ac:dyDescent="0.3">
      <c r="A409" s="16"/>
      <c r="B409" s="5"/>
      <c r="C409" s="16"/>
      <c r="D409" s="16"/>
      <c r="E409" s="16"/>
      <c r="F409" s="16"/>
      <c r="G409" s="16"/>
      <c r="H409" s="16"/>
      <c r="I409" s="16"/>
      <c r="J409" s="16"/>
      <c r="K409" s="16"/>
      <c r="L409" s="16"/>
      <c r="M409" s="16"/>
      <c r="N409" s="16"/>
      <c r="O409" s="16"/>
      <c r="P409" s="16"/>
      <c r="Q409" s="16"/>
      <c r="R409" s="16"/>
      <c r="S409" s="5"/>
      <c r="T409" s="16"/>
      <c r="U409" s="16"/>
      <c r="V409" s="16"/>
      <c r="W409" s="16"/>
      <c r="X409" s="16"/>
    </row>
    <row r="410" spans="1:24" x14ac:dyDescent="0.3">
      <c r="A410" s="16"/>
      <c r="B410" s="5"/>
      <c r="C410" s="16"/>
      <c r="D410" s="16"/>
      <c r="E410" s="16"/>
      <c r="F410" s="16"/>
      <c r="G410" s="16"/>
      <c r="H410" s="16"/>
      <c r="I410" s="16"/>
      <c r="J410" s="16"/>
      <c r="K410" s="16"/>
      <c r="L410" s="16"/>
      <c r="M410" s="16"/>
      <c r="N410" s="16"/>
      <c r="O410" s="16"/>
      <c r="P410" s="16"/>
      <c r="Q410" s="16"/>
      <c r="R410" s="16"/>
      <c r="S410" s="5"/>
      <c r="T410" s="16"/>
      <c r="U410" s="16"/>
      <c r="V410" s="16"/>
      <c r="W410" s="16"/>
      <c r="X410" s="16"/>
    </row>
    <row r="411" spans="1:24" x14ac:dyDescent="0.3">
      <c r="A411" s="16"/>
      <c r="B411" s="5"/>
      <c r="C411" s="16"/>
      <c r="D411" s="16"/>
      <c r="E411" s="16"/>
      <c r="F411" s="16"/>
      <c r="G411" s="16"/>
      <c r="H411" s="16"/>
      <c r="I411" s="16"/>
      <c r="J411" s="16"/>
      <c r="K411" s="16"/>
      <c r="L411" s="16"/>
      <c r="M411" s="16"/>
      <c r="N411" s="16"/>
      <c r="O411" s="16"/>
      <c r="P411" s="16"/>
      <c r="Q411" s="16"/>
      <c r="R411" s="16"/>
      <c r="S411" s="5"/>
      <c r="T411" s="16"/>
      <c r="U411" s="16"/>
      <c r="V411" s="16"/>
      <c r="W411" s="16"/>
      <c r="X411" s="16"/>
    </row>
    <row r="412" spans="1:24" x14ac:dyDescent="0.3">
      <c r="A412" s="16"/>
      <c r="B412" s="5"/>
      <c r="C412" s="16"/>
      <c r="D412" s="16"/>
      <c r="E412" s="16"/>
      <c r="F412" s="16"/>
      <c r="G412" s="16"/>
      <c r="H412" s="16"/>
      <c r="I412" s="16"/>
      <c r="J412" s="16"/>
      <c r="K412" s="16"/>
      <c r="L412" s="16"/>
      <c r="M412" s="16"/>
      <c r="N412" s="16"/>
      <c r="O412" s="16"/>
      <c r="P412" s="16"/>
      <c r="Q412" s="16"/>
      <c r="R412" s="16"/>
      <c r="S412" s="5"/>
      <c r="T412" s="16"/>
      <c r="U412" s="16"/>
      <c r="V412" s="16"/>
      <c r="W412" s="16"/>
      <c r="X412" s="16"/>
    </row>
    <row r="413" spans="1:24" x14ac:dyDescent="0.3">
      <c r="A413" s="16"/>
      <c r="B413" s="5"/>
      <c r="C413" s="16"/>
      <c r="D413" s="16"/>
      <c r="E413" s="16"/>
      <c r="F413" s="16"/>
      <c r="G413" s="16"/>
      <c r="H413" s="16"/>
      <c r="I413" s="16"/>
      <c r="J413" s="16"/>
      <c r="K413" s="16"/>
      <c r="L413" s="16"/>
      <c r="M413" s="16"/>
      <c r="N413" s="16"/>
      <c r="O413" s="16"/>
      <c r="P413" s="16"/>
      <c r="Q413" s="16"/>
      <c r="R413" s="16"/>
      <c r="S413" s="5"/>
      <c r="T413" s="16"/>
      <c r="U413" s="16"/>
      <c r="V413" s="16"/>
      <c r="W413" s="16"/>
      <c r="X413" s="16"/>
    </row>
    <row r="414" spans="1:24" x14ac:dyDescent="0.3">
      <c r="A414" s="16"/>
      <c r="B414" s="5"/>
      <c r="C414" s="16"/>
      <c r="D414" s="16"/>
      <c r="E414" s="16"/>
      <c r="F414" s="16"/>
      <c r="G414" s="16"/>
      <c r="H414" s="16"/>
      <c r="I414" s="16"/>
      <c r="J414" s="16"/>
      <c r="K414" s="16"/>
      <c r="L414" s="16"/>
      <c r="M414" s="16"/>
      <c r="N414" s="16"/>
      <c r="O414" s="16"/>
      <c r="P414" s="16"/>
      <c r="Q414" s="16"/>
      <c r="R414" s="16"/>
      <c r="S414" s="5"/>
      <c r="T414" s="16"/>
      <c r="U414" s="16"/>
      <c r="V414" s="16"/>
      <c r="W414" s="16"/>
      <c r="X414" s="16"/>
    </row>
    <row r="415" spans="1:24" x14ac:dyDescent="0.3">
      <c r="A415" s="16"/>
      <c r="B415" s="5"/>
      <c r="C415" s="16"/>
      <c r="D415" s="16"/>
      <c r="E415" s="16"/>
      <c r="F415" s="16"/>
      <c r="G415" s="16"/>
      <c r="H415" s="16"/>
      <c r="I415" s="16"/>
      <c r="J415" s="16"/>
      <c r="K415" s="16"/>
      <c r="L415" s="16"/>
      <c r="M415" s="16"/>
      <c r="N415" s="16"/>
      <c r="O415" s="16"/>
      <c r="P415" s="16"/>
      <c r="Q415" s="16"/>
      <c r="R415" s="16"/>
      <c r="S415" s="5"/>
      <c r="T415" s="16"/>
      <c r="U415" s="16"/>
      <c r="V415" s="16"/>
      <c r="W415" s="16"/>
      <c r="X415" s="16"/>
    </row>
    <row r="416" spans="1:24" x14ac:dyDescent="0.3">
      <c r="A416" s="16"/>
      <c r="B416" s="5"/>
      <c r="C416" s="16"/>
      <c r="D416" s="16"/>
      <c r="E416" s="16"/>
      <c r="F416" s="16"/>
      <c r="G416" s="16"/>
      <c r="H416" s="16"/>
      <c r="I416" s="16"/>
      <c r="J416" s="16"/>
      <c r="K416" s="16"/>
      <c r="L416" s="16"/>
      <c r="M416" s="16"/>
      <c r="N416" s="16"/>
      <c r="O416" s="16"/>
      <c r="P416" s="16"/>
      <c r="Q416" s="16"/>
      <c r="R416" s="16"/>
      <c r="S416" s="5"/>
      <c r="T416" s="16"/>
      <c r="U416" s="16"/>
      <c r="V416" s="16"/>
      <c r="W416" s="16"/>
      <c r="X416" s="16"/>
    </row>
    <row r="417" spans="1:24" x14ac:dyDescent="0.3">
      <c r="A417" s="16"/>
      <c r="B417" s="5"/>
      <c r="C417" s="16"/>
      <c r="D417" s="16"/>
      <c r="E417" s="16"/>
      <c r="F417" s="16"/>
      <c r="G417" s="16"/>
      <c r="H417" s="16"/>
      <c r="I417" s="16"/>
      <c r="J417" s="16"/>
      <c r="K417" s="16"/>
      <c r="L417" s="16"/>
      <c r="M417" s="16"/>
      <c r="N417" s="16"/>
      <c r="O417" s="16"/>
      <c r="P417" s="16"/>
      <c r="Q417" s="16"/>
      <c r="R417" s="16"/>
      <c r="S417" s="5"/>
      <c r="T417" s="16"/>
      <c r="U417" s="16"/>
      <c r="V417" s="16"/>
      <c r="W417" s="16"/>
      <c r="X417" s="16"/>
    </row>
    <row r="418" spans="1:24" x14ac:dyDescent="0.3">
      <c r="A418" s="16"/>
      <c r="B418" s="5"/>
      <c r="C418" s="16"/>
      <c r="D418" s="16"/>
      <c r="E418" s="16"/>
      <c r="F418" s="16"/>
      <c r="G418" s="16"/>
      <c r="H418" s="16"/>
      <c r="I418" s="16"/>
      <c r="J418" s="16"/>
      <c r="K418" s="16"/>
      <c r="L418" s="16"/>
      <c r="M418" s="16"/>
      <c r="N418" s="16"/>
      <c r="O418" s="16"/>
      <c r="P418" s="16"/>
      <c r="Q418" s="16"/>
      <c r="R418" s="16"/>
      <c r="S418" s="5"/>
      <c r="T418" s="16"/>
      <c r="U418" s="16"/>
      <c r="V418" s="16"/>
      <c r="W418" s="16"/>
      <c r="X418" s="16"/>
    </row>
    <row r="419" spans="1:24" x14ac:dyDescent="0.3">
      <c r="A419" s="16"/>
      <c r="B419" s="5"/>
      <c r="C419" s="16"/>
      <c r="D419" s="16"/>
      <c r="E419" s="16"/>
      <c r="F419" s="16"/>
      <c r="G419" s="16"/>
      <c r="H419" s="16"/>
      <c r="I419" s="16"/>
      <c r="J419" s="16"/>
      <c r="K419" s="16"/>
      <c r="L419" s="16"/>
      <c r="M419" s="16"/>
      <c r="N419" s="16"/>
      <c r="O419" s="16"/>
      <c r="P419" s="16"/>
      <c r="Q419" s="16"/>
      <c r="R419" s="16"/>
      <c r="S419" s="5"/>
      <c r="T419" s="16"/>
      <c r="U419" s="16"/>
      <c r="V419" s="16"/>
      <c r="W419" s="16"/>
      <c r="X419" s="16"/>
    </row>
    <row r="420" spans="1:24" x14ac:dyDescent="0.3">
      <c r="A420" s="16"/>
      <c r="B420" s="5"/>
      <c r="C420" s="16"/>
      <c r="D420" s="16"/>
      <c r="E420" s="16"/>
      <c r="F420" s="16"/>
      <c r="G420" s="16"/>
      <c r="H420" s="16"/>
      <c r="I420" s="16"/>
      <c r="J420" s="16"/>
      <c r="K420" s="16"/>
      <c r="L420" s="16"/>
      <c r="M420" s="16"/>
      <c r="N420" s="16"/>
      <c r="O420" s="16"/>
      <c r="P420" s="16"/>
      <c r="Q420" s="16"/>
      <c r="R420" s="16"/>
      <c r="S420" s="5"/>
      <c r="T420" s="16"/>
      <c r="U420" s="16"/>
      <c r="V420" s="16"/>
      <c r="W420" s="16"/>
      <c r="X420" s="16"/>
    </row>
    <row r="421" spans="1:24" x14ac:dyDescent="0.3">
      <c r="A421" s="16"/>
      <c r="B421" s="5"/>
      <c r="C421" s="16"/>
      <c r="D421" s="16"/>
      <c r="E421" s="16"/>
      <c r="F421" s="16"/>
      <c r="G421" s="16"/>
      <c r="H421" s="16"/>
      <c r="I421" s="16"/>
      <c r="J421" s="16"/>
      <c r="K421" s="16"/>
      <c r="L421" s="16"/>
      <c r="M421" s="16"/>
      <c r="N421" s="16"/>
      <c r="O421" s="16"/>
      <c r="P421" s="16"/>
      <c r="Q421" s="16"/>
      <c r="R421" s="16"/>
      <c r="S421" s="5"/>
      <c r="T421" s="16"/>
      <c r="U421" s="16"/>
      <c r="V421" s="16"/>
      <c r="W421" s="16"/>
      <c r="X421" s="16"/>
    </row>
    <row r="422" spans="1:24" x14ac:dyDescent="0.3">
      <c r="A422" s="16"/>
      <c r="B422" s="5"/>
      <c r="C422" s="16"/>
      <c r="D422" s="16"/>
      <c r="E422" s="16"/>
      <c r="F422" s="16"/>
      <c r="G422" s="16"/>
      <c r="H422" s="16"/>
      <c r="I422" s="16"/>
      <c r="J422" s="16"/>
      <c r="K422" s="16"/>
      <c r="L422" s="16"/>
      <c r="M422" s="16"/>
      <c r="N422" s="16"/>
      <c r="O422" s="16"/>
      <c r="P422" s="16"/>
      <c r="Q422" s="16"/>
      <c r="R422" s="16"/>
      <c r="S422" s="5"/>
      <c r="T422" s="16"/>
      <c r="U422" s="16"/>
      <c r="V422" s="16"/>
      <c r="W422" s="16"/>
      <c r="X422" s="16"/>
    </row>
    <row r="423" spans="1:24" x14ac:dyDescent="0.3">
      <c r="A423" s="16"/>
      <c r="B423" s="5"/>
      <c r="C423" s="16"/>
      <c r="D423" s="16"/>
      <c r="E423" s="16"/>
      <c r="F423" s="16"/>
      <c r="G423" s="16"/>
      <c r="H423" s="16"/>
      <c r="I423" s="16"/>
      <c r="J423" s="16"/>
      <c r="K423" s="16"/>
      <c r="L423" s="16"/>
      <c r="M423" s="16"/>
      <c r="N423" s="16"/>
      <c r="O423" s="16"/>
      <c r="P423" s="16"/>
      <c r="Q423" s="16"/>
      <c r="R423" s="16"/>
      <c r="S423" s="5"/>
      <c r="T423" s="16"/>
      <c r="U423" s="16"/>
      <c r="V423" s="16"/>
      <c r="W423" s="16"/>
      <c r="X423" s="16"/>
    </row>
    <row r="424" spans="1:24" x14ac:dyDescent="0.3">
      <c r="A424" s="16"/>
      <c r="B424" s="5"/>
      <c r="C424" s="16"/>
      <c r="D424" s="16"/>
      <c r="E424" s="16"/>
      <c r="F424" s="16"/>
      <c r="G424" s="16"/>
      <c r="H424" s="16"/>
      <c r="I424" s="16"/>
      <c r="J424" s="16"/>
      <c r="K424" s="16"/>
      <c r="L424" s="16"/>
      <c r="M424" s="16"/>
      <c r="N424" s="16"/>
      <c r="O424" s="16"/>
      <c r="P424" s="16"/>
      <c r="Q424" s="16"/>
      <c r="R424" s="16"/>
      <c r="S424" s="5"/>
      <c r="T424" s="16"/>
      <c r="U424" s="16"/>
      <c r="V424" s="16"/>
      <c r="W424" s="16"/>
      <c r="X424" s="16"/>
    </row>
    <row r="425" spans="1:24" x14ac:dyDescent="0.3">
      <c r="A425" s="16"/>
      <c r="B425" s="5"/>
      <c r="C425" s="16"/>
      <c r="D425" s="16"/>
      <c r="E425" s="16"/>
      <c r="F425" s="16"/>
      <c r="G425" s="16"/>
      <c r="H425" s="16"/>
      <c r="I425" s="16"/>
      <c r="J425" s="16"/>
      <c r="K425" s="16"/>
      <c r="L425" s="16"/>
      <c r="M425" s="16"/>
      <c r="N425" s="16"/>
      <c r="O425" s="16"/>
      <c r="P425" s="16"/>
      <c r="Q425" s="16"/>
      <c r="R425" s="16"/>
      <c r="S425" s="5"/>
      <c r="T425" s="16"/>
      <c r="U425" s="16"/>
      <c r="V425" s="16"/>
      <c r="W425" s="16"/>
      <c r="X425" s="16"/>
    </row>
    <row r="426" spans="1:24" x14ac:dyDescent="0.3">
      <c r="A426" s="16"/>
      <c r="B426" s="5"/>
      <c r="C426" s="16"/>
      <c r="D426" s="16"/>
      <c r="E426" s="16"/>
      <c r="F426" s="16"/>
      <c r="G426" s="16"/>
      <c r="H426" s="16"/>
      <c r="I426" s="16"/>
      <c r="J426" s="16"/>
      <c r="K426" s="16"/>
      <c r="L426" s="16"/>
      <c r="M426" s="16"/>
      <c r="N426" s="16"/>
      <c r="O426" s="16"/>
      <c r="P426" s="16"/>
      <c r="Q426" s="16"/>
      <c r="R426" s="16"/>
      <c r="S426" s="5"/>
      <c r="T426" s="16"/>
      <c r="U426" s="16"/>
      <c r="V426" s="16"/>
      <c r="W426" s="16"/>
      <c r="X426" s="16"/>
    </row>
    <row r="427" spans="1:24" x14ac:dyDescent="0.3">
      <c r="A427" s="16"/>
      <c r="B427" s="5"/>
      <c r="C427" s="16"/>
      <c r="D427" s="16"/>
      <c r="E427" s="16"/>
      <c r="F427" s="16"/>
      <c r="G427" s="16"/>
      <c r="H427" s="16"/>
      <c r="I427" s="16"/>
      <c r="J427" s="16"/>
      <c r="K427" s="16"/>
      <c r="L427" s="16"/>
      <c r="M427" s="16"/>
      <c r="N427" s="16"/>
      <c r="O427" s="16"/>
      <c r="P427" s="16"/>
      <c r="Q427" s="16"/>
      <c r="R427" s="16"/>
      <c r="S427" s="5"/>
      <c r="T427" s="16"/>
      <c r="U427" s="16"/>
      <c r="V427" s="16"/>
      <c r="W427" s="16"/>
      <c r="X427" s="16"/>
    </row>
    <row r="428" spans="1:24" x14ac:dyDescent="0.3">
      <c r="A428" s="16"/>
      <c r="B428" s="5"/>
      <c r="C428" s="16"/>
      <c r="D428" s="16"/>
      <c r="E428" s="16"/>
      <c r="F428" s="16"/>
      <c r="G428" s="16"/>
      <c r="H428" s="16"/>
      <c r="I428" s="16"/>
      <c r="J428" s="16"/>
      <c r="K428" s="16"/>
      <c r="L428" s="16"/>
      <c r="M428" s="16"/>
      <c r="N428" s="16"/>
      <c r="O428" s="16"/>
      <c r="P428" s="16"/>
      <c r="Q428" s="16"/>
      <c r="R428" s="16"/>
      <c r="S428" s="5"/>
      <c r="T428" s="16"/>
      <c r="U428" s="16"/>
      <c r="V428" s="16"/>
      <c r="W428" s="16"/>
      <c r="X428" s="16"/>
    </row>
    <row r="429" spans="1:24" x14ac:dyDescent="0.3">
      <c r="A429" s="16"/>
      <c r="B429" s="5"/>
      <c r="C429" s="16"/>
      <c r="D429" s="16"/>
      <c r="E429" s="16"/>
      <c r="F429" s="16"/>
      <c r="G429" s="16"/>
      <c r="H429" s="16"/>
      <c r="I429" s="16"/>
      <c r="J429" s="16"/>
      <c r="K429" s="16"/>
      <c r="L429" s="16"/>
      <c r="M429" s="16"/>
      <c r="N429" s="16"/>
      <c r="O429" s="16"/>
      <c r="P429" s="16"/>
      <c r="Q429" s="16"/>
      <c r="R429" s="16"/>
      <c r="S429" s="5"/>
      <c r="T429" s="16"/>
      <c r="U429" s="16"/>
      <c r="V429" s="16"/>
      <c r="W429" s="16"/>
      <c r="X429" s="16"/>
    </row>
    <row r="430" spans="1:24" x14ac:dyDescent="0.3">
      <c r="A430" s="16"/>
      <c r="B430" s="5"/>
      <c r="C430" s="16"/>
      <c r="D430" s="16"/>
      <c r="E430" s="16"/>
      <c r="F430" s="16"/>
      <c r="G430" s="16"/>
      <c r="H430" s="16"/>
      <c r="I430" s="16"/>
      <c r="J430" s="16"/>
      <c r="K430" s="16"/>
      <c r="L430" s="16"/>
      <c r="M430" s="16"/>
      <c r="N430" s="16"/>
      <c r="O430" s="16"/>
      <c r="P430" s="16"/>
      <c r="Q430" s="16"/>
      <c r="R430" s="16"/>
      <c r="S430" s="5"/>
      <c r="T430" s="16"/>
      <c r="U430" s="16"/>
      <c r="V430" s="16"/>
      <c r="W430" s="16"/>
      <c r="X430" s="16"/>
    </row>
    <row r="431" spans="1:24" x14ac:dyDescent="0.3">
      <c r="A431" s="16"/>
      <c r="B431" s="5"/>
      <c r="C431" s="16"/>
      <c r="D431" s="16"/>
      <c r="E431" s="16"/>
      <c r="F431" s="16"/>
      <c r="G431" s="16"/>
      <c r="H431" s="16"/>
      <c r="I431" s="16"/>
      <c r="J431" s="16"/>
      <c r="K431" s="16"/>
      <c r="L431" s="16"/>
      <c r="M431" s="16"/>
      <c r="N431" s="16"/>
      <c r="O431" s="16"/>
      <c r="P431" s="16"/>
      <c r="Q431" s="16"/>
      <c r="R431" s="16"/>
      <c r="S431" s="5"/>
      <c r="T431" s="16"/>
      <c r="U431" s="16"/>
      <c r="V431" s="16"/>
      <c r="W431" s="16"/>
      <c r="X431" s="16"/>
    </row>
    <row r="432" spans="1:24" x14ac:dyDescent="0.3">
      <c r="A432" s="16"/>
      <c r="B432" s="5"/>
      <c r="C432" s="16"/>
      <c r="D432" s="16"/>
      <c r="E432" s="16"/>
      <c r="F432" s="16"/>
      <c r="G432" s="16"/>
      <c r="H432" s="16"/>
      <c r="I432" s="16"/>
      <c r="J432" s="16"/>
      <c r="K432" s="16"/>
      <c r="L432" s="16"/>
      <c r="M432" s="16"/>
      <c r="N432" s="16"/>
      <c r="O432" s="16"/>
      <c r="P432" s="16"/>
      <c r="Q432" s="16"/>
      <c r="R432" s="16"/>
      <c r="S432" s="5"/>
      <c r="T432" s="16"/>
      <c r="U432" s="16"/>
      <c r="V432" s="16"/>
      <c r="W432" s="16"/>
      <c r="X432" s="16"/>
    </row>
    <row r="433" spans="1:24" x14ac:dyDescent="0.3">
      <c r="A433" s="16"/>
      <c r="B433" s="5"/>
      <c r="C433" s="16"/>
      <c r="D433" s="16"/>
      <c r="E433" s="16"/>
      <c r="F433" s="16"/>
      <c r="G433" s="16"/>
      <c r="H433" s="16"/>
      <c r="I433" s="16"/>
      <c r="J433" s="16"/>
      <c r="K433" s="16"/>
      <c r="L433" s="16"/>
      <c r="M433" s="16"/>
      <c r="N433" s="16"/>
      <c r="O433" s="16"/>
      <c r="P433" s="16"/>
      <c r="Q433" s="16"/>
      <c r="R433" s="16"/>
      <c r="S433" s="5"/>
      <c r="T433" s="16"/>
      <c r="U433" s="16"/>
      <c r="V433" s="16"/>
      <c r="W433" s="16"/>
      <c r="X433" s="16"/>
    </row>
    <row r="434" spans="1:24" x14ac:dyDescent="0.3">
      <c r="A434" s="16"/>
      <c r="B434" s="5"/>
      <c r="C434" s="16"/>
      <c r="D434" s="16"/>
      <c r="E434" s="16"/>
      <c r="F434" s="16"/>
      <c r="G434" s="16"/>
      <c r="H434" s="16"/>
      <c r="I434" s="16"/>
      <c r="J434" s="16"/>
      <c r="K434" s="16"/>
      <c r="L434" s="16"/>
      <c r="M434" s="16"/>
      <c r="N434" s="16"/>
      <c r="O434" s="16"/>
      <c r="P434" s="16"/>
      <c r="Q434" s="16"/>
      <c r="R434" s="16"/>
      <c r="S434" s="5"/>
      <c r="T434" s="16"/>
      <c r="U434" s="16"/>
      <c r="V434" s="16"/>
      <c r="W434" s="16"/>
      <c r="X434" s="16"/>
    </row>
    <row r="435" spans="1:24" x14ac:dyDescent="0.3">
      <c r="A435" s="16"/>
      <c r="B435" s="5"/>
      <c r="C435" s="16"/>
      <c r="D435" s="16"/>
      <c r="E435" s="16"/>
      <c r="F435" s="16"/>
      <c r="G435" s="16"/>
      <c r="H435" s="16"/>
      <c r="I435" s="16"/>
      <c r="J435" s="16"/>
      <c r="K435" s="16"/>
      <c r="L435" s="16"/>
      <c r="M435" s="16"/>
      <c r="N435" s="16"/>
      <c r="O435" s="16"/>
      <c r="P435" s="16"/>
      <c r="Q435" s="16"/>
      <c r="R435" s="16"/>
      <c r="S435" s="5"/>
      <c r="T435" s="16"/>
      <c r="U435" s="16"/>
      <c r="V435" s="16"/>
      <c r="W435" s="16"/>
      <c r="X435" s="16"/>
    </row>
    <row r="436" spans="1:24" x14ac:dyDescent="0.3">
      <c r="A436" s="16"/>
      <c r="B436" s="5"/>
      <c r="C436" s="16"/>
      <c r="D436" s="16"/>
      <c r="E436" s="16"/>
      <c r="F436" s="16"/>
      <c r="G436" s="16"/>
      <c r="H436" s="16"/>
      <c r="I436" s="16"/>
      <c r="J436" s="16"/>
      <c r="K436" s="16"/>
      <c r="L436" s="16"/>
      <c r="M436" s="16"/>
      <c r="N436" s="16"/>
      <c r="O436" s="16"/>
      <c r="P436" s="16"/>
      <c r="Q436" s="16"/>
      <c r="R436" s="16"/>
      <c r="S436" s="5"/>
      <c r="T436" s="16"/>
      <c r="U436" s="16"/>
      <c r="V436" s="16"/>
      <c r="W436" s="16"/>
      <c r="X436" s="16"/>
    </row>
  </sheetData>
  <sheetProtection formatCells="0" formatColumns="0" formatRows="0" insertColumns="0" insertRows="0" insertHyperlinks="0" deleteColumns="0" deleteRows="0" sort="0" autoFilter="0" pivotTables="0"/>
  <autoFilter ref="A1:W306"/>
  <conditionalFormatting sqref="G1">
    <cfRule type="cellIs" dxfId="1999" priority="1" operator="equal">
      <formula>"CA"</formula>
    </cfRule>
  </conditionalFormatting>
  <conditionalFormatting sqref="G2">
    <cfRule type="cellIs" dxfId="1998" priority="2" operator="equal">
      <formula>"CA"</formula>
    </cfRule>
  </conditionalFormatting>
  <conditionalFormatting sqref="G3">
    <cfRule type="cellIs" dxfId="1997" priority="3" operator="equal">
      <formula>"CA"</formula>
    </cfRule>
  </conditionalFormatting>
  <conditionalFormatting sqref="G4">
    <cfRule type="cellIs" dxfId="1996" priority="4" operator="equal">
      <formula>"CA"</formula>
    </cfRule>
  </conditionalFormatting>
  <conditionalFormatting sqref="G5">
    <cfRule type="cellIs" dxfId="1995" priority="5" operator="equal">
      <formula>"CA"</formula>
    </cfRule>
  </conditionalFormatting>
  <conditionalFormatting sqref="G6">
    <cfRule type="cellIs" dxfId="1994" priority="6" operator="equal">
      <formula>"CA"</formula>
    </cfRule>
  </conditionalFormatting>
  <conditionalFormatting sqref="G7">
    <cfRule type="cellIs" dxfId="1993" priority="7" operator="equal">
      <formula>"CA"</formula>
    </cfRule>
  </conditionalFormatting>
  <conditionalFormatting sqref="G8">
    <cfRule type="cellIs" dxfId="1992" priority="8" operator="equal">
      <formula>"CA"</formula>
    </cfRule>
  </conditionalFormatting>
  <conditionalFormatting sqref="G9">
    <cfRule type="cellIs" dxfId="1991" priority="9" operator="equal">
      <formula>"CA"</formula>
    </cfRule>
  </conditionalFormatting>
  <conditionalFormatting sqref="G10">
    <cfRule type="cellIs" dxfId="1990" priority="10" operator="equal">
      <formula>"CA"</formula>
    </cfRule>
  </conditionalFormatting>
  <conditionalFormatting sqref="G11">
    <cfRule type="cellIs" dxfId="1989" priority="11" operator="equal">
      <formula>"CA"</formula>
    </cfRule>
  </conditionalFormatting>
  <conditionalFormatting sqref="G12">
    <cfRule type="cellIs" dxfId="1988" priority="12" operator="equal">
      <formula>"CA"</formula>
    </cfRule>
  </conditionalFormatting>
  <conditionalFormatting sqref="G13">
    <cfRule type="cellIs" dxfId="1987" priority="13" operator="equal">
      <formula>"CA"</formula>
    </cfRule>
  </conditionalFormatting>
  <conditionalFormatting sqref="G14">
    <cfRule type="cellIs" dxfId="1986" priority="14" operator="equal">
      <formula>"CA"</formula>
    </cfRule>
  </conditionalFormatting>
  <conditionalFormatting sqref="G15">
    <cfRule type="cellIs" dxfId="1985" priority="15" operator="equal">
      <formula>"CA"</formula>
    </cfRule>
  </conditionalFormatting>
  <conditionalFormatting sqref="G16">
    <cfRule type="cellIs" dxfId="1984" priority="16" operator="equal">
      <formula>"CA"</formula>
    </cfRule>
  </conditionalFormatting>
  <conditionalFormatting sqref="G17">
    <cfRule type="cellIs" dxfId="1983" priority="17" operator="equal">
      <formula>"CA"</formula>
    </cfRule>
  </conditionalFormatting>
  <conditionalFormatting sqref="G18">
    <cfRule type="cellIs" dxfId="1982" priority="18" operator="equal">
      <formula>"CA"</formula>
    </cfRule>
  </conditionalFormatting>
  <conditionalFormatting sqref="G19">
    <cfRule type="cellIs" dxfId="1981" priority="19" operator="equal">
      <formula>"CA"</formula>
    </cfRule>
  </conditionalFormatting>
  <conditionalFormatting sqref="G20">
    <cfRule type="cellIs" dxfId="1980" priority="20" operator="equal">
      <formula>"CA"</formula>
    </cfRule>
  </conditionalFormatting>
  <conditionalFormatting sqref="G21">
    <cfRule type="cellIs" dxfId="1979" priority="21" operator="equal">
      <formula>"CA"</formula>
    </cfRule>
  </conditionalFormatting>
  <conditionalFormatting sqref="G22">
    <cfRule type="cellIs" dxfId="1978" priority="22" operator="equal">
      <formula>"CA"</formula>
    </cfRule>
  </conditionalFormatting>
  <conditionalFormatting sqref="G23">
    <cfRule type="cellIs" dxfId="1977" priority="23" operator="equal">
      <formula>"CA"</formula>
    </cfRule>
  </conditionalFormatting>
  <conditionalFormatting sqref="G24">
    <cfRule type="cellIs" dxfId="1976" priority="24" operator="equal">
      <formula>"CA"</formula>
    </cfRule>
  </conditionalFormatting>
  <conditionalFormatting sqref="G25">
    <cfRule type="cellIs" dxfId="1975" priority="25" operator="equal">
      <formula>"CA"</formula>
    </cfRule>
  </conditionalFormatting>
  <conditionalFormatting sqref="G26">
    <cfRule type="cellIs" dxfId="1974" priority="26" operator="equal">
      <formula>"CA"</formula>
    </cfRule>
  </conditionalFormatting>
  <conditionalFormatting sqref="G27">
    <cfRule type="cellIs" dxfId="1973" priority="27" operator="equal">
      <formula>"CA"</formula>
    </cfRule>
  </conditionalFormatting>
  <conditionalFormatting sqref="G28">
    <cfRule type="cellIs" dxfId="1972" priority="28" operator="equal">
      <formula>"CA"</formula>
    </cfRule>
  </conditionalFormatting>
  <conditionalFormatting sqref="G29">
    <cfRule type="cellIs" dxfId="1971" priority="29" operator="equal">
      <formula>"CA"</formula>
    </cfRule>
  </conditionalFormatting>
  <conditionalFormatting sqref="G30">
    <cfRule type="cellIs" dxfId="1970" priority="30" operator="equal">
      <formula>"CA"</formula>
    </cfRule>
  </conditionalFormatting>
  <conditionalFormatting sqref="G31">
    <cfRule type="cellIs" dxfId="1969" priority="31" operator="equal">
      <formula>"CA"</formula>
    </cfRule>
  </conditionalFormatting>
  <conditionalFormatting sqref="G32">
    <cfRule type="cellIs" dxfId="1968" priority="32" operator="equal">
      <formula>"CA"</formula>
    </cfRule>
  </conditionalFormatting>
  <conditionalFormatting sqref="G33">
    <cfRule type="cellIs" dxfId="1967" priority="33" operator="equal">
      <formula>"CA"</formula>
    </cfRule>
  </conditionalFormatting>
  <conditionalFormatting sqref="G34">
    <cfRule type="cellIs" dxfId="1966" priority="34" operator="equal">
      <formula>"CA"</formula>
    </cfRule>
  </conditionalFormatting>
  <conditionalFormatting sqref="G35">
    <cfRule type="cellIs" dxfId="1965" priority="35" operator="equal">
      <formula>"CA"</formula>
    </cfRule>
  </conditionalFormatting>
  <conditionalFormatting sqref="G36">
    <cfRule type="cellIs" dxfId="1964" priority="36" operator="equal">
      <formula>"CA"</formula>
    </cfRule>
  </conditionalFormatting>
  <conditionalFormatting sqref="G37">
    <cfRule type="cellIs" dxfId="1963" priority="37" operator="equal">
      <formula>"CA"</formula>
    </cfRule>
  </conditionalFormatting>
  <conditionalFormatting sqref="G38">
    <cfRule type="cellIs" dxfId="1962" priority="38" operator="equal">
      <formula>"CA"</formula>
    </cfRule>
  </conditionalFormatting>
  <conditionalFormatting sqref="G39">
    <cfRule type="cellIs" dxfId="1961" priority="39" operator="equal">
      <formula>"CA"</formula>
    </cfRule>
  </conditionalFormatting>
  <conditionalFormatting sqref="G40">
    <cfRule type="cellIs" dxfId="1960" priority="40" operator="equal">
      <formula>"CA"</formula>
    </cfRule>
  </conditionalFormatting>
  <conditionalFormatting sqref="G41">
    <cfRule type="cellIs" dxfId="1959" priority="41" operator="equal">
      <formula>"CA"</formula>
    </cfRule>
  </conditionalFormatting>
  <conditionalFormatting sqref="G42">
    <cfRule type="cellIs" dxfId="1958" priority="42" operator="equal">
      <formula>"CA"</formula>
    </cfRule>
  </conditionalFormatting>
  <conditionalFormatting sqref="G43">
    <cfRule type="cellIs" dxfId="1957" priority="43" operator="equal">
      <formula>"CA"</formula>
    </cfRule>
  </conditionalFormatting>
  <conditionalFormatting sqref="G44">
    <cfRule type="cellIs" dxfId="1956" priority="44" operator="equal">
      <formula>"CA"</formula>
    </cfRule>
  </conditionalFormatting>
  <conditionalFormatting sqref="G45">
    <cfRule type="cellIs" dxfId="1955" priority="45" operator="equal">
      <formula>"CA"</formula>
    </cfRule>
  </conditionalFormatting>
  <conditionalFormatting sqref="G46">
    <cfRule type="cellIs" dxfId="1954" priority="46" operator="equal">
      <formula>"CA"</formula>
    </cfRule>
  </conditionalFormatting>
  <conditionalFormatting sqref="G47">
    <cfRule type="cellIs" dxfId="1953" priority="47" operator="equal">
      <formula>"CA"</formula>
    </cfRule>
  </conditionalFormatting>
  <conditionalFormatting sqref="G48">
    <cfRule type="cellIs" dxfId="1952" priority="48" operator="equal">
      <formula>"CA"</formula>
    </cfRule>
  </conditionalFormatting>
  <conditionalFormatting sqref="G49">
    <cfRule type="cellIs" dxfId="1951" priority="49" operator="equal">
      <formula>"CA"</formula>
    </cfRule>
  </conditionalFormatting>
  <conditionalFormatting sqref="G50">
    <cfRule type="cellIs" dxfId="1950" priority="50" operator="equal">
      <formula>"CA"</formula>
    </cfRule>
  </conditionalFormatting>
  <conditionalFormatting sqref="G51">
    <cfRule type="cellIs" dxfId="1949" priority="51" operator="equal">
      <formula>"CA"</formula>
    </cfRule>
  </conditionalFormatting>
  <conditionalFormatting sqref="G52">
    <cfRule type="cellIs" dxfId="1948" priority="52" operator="equal">
      <formula>"CA"</formula>
    </cfRule>
  </conditionalFormatting>
  <conditionalFormatting sqref="G53">
    <cfRule type="cellIs" dxfId="1947" priority="53" operator="equal">
      <formula>"CA"</formula>
    </cfRule>
  </conditionalFormatting>
  <conditionalFormatting sqref="G54">
    <cfRule type="cellIs" dxfId="1946" priority="54" operator="equal">
      <formula>"CA"</formula>
    </cfRule>
  </conditionalFormatting>
  <conditionalFormatting sqref="G55">
    <cfRule type="cellIs" dxfId="1945" priority="55" operator="equal">
      <formula>"CA"</formula>
    </cfRule>
  </conditionalFormatting>
  <conditionalFormatting sqref="G56">
    <cfRule type="cellIs" dxfId="1944" priority="56" operator="equal">
      <formula>"CA"</formula>
    </cfRule>
  </conditionalFormatting>
  <conditionalFormatting sqref="G57">
    <cfRule type="cellIs" dxfId="1943" priority="57" operator="equal">
      <formula>"CA"</formula>
    </cfRule>
  </conditionalFormatting>
  <conditionalFormatting sqref="G58">
    <cfRule type="cellIs" dxfId="1942" priority="58" operator="equal">
      <formula>"CA"</formula>
    </cfRule>
  </conditionalFormatting>
  <conditionalFormatting sqref="G59">
    <cfRule type="cellIs" dxfId="1941" priority="59" operator="equal">
      <formula>"CA"</formula>
    </cfRule>
  </conditionalFormatting>
  <conditionalFormatting sqref="G60">
    <cfRule type="cellIs" dxfId="1940" priority="60" operator="equal">
      <formula>"CA"</formula>
    </cfRule>
  </conditionalFormatting>
  <conditionalFormatting sqref="G61">
    <cfRule type="cellIs" dxfId="1939" priority="61" operator="equal">
      <formula>"CA"</formula>
    </cfRule>
  </conditionalFormatting>
  <conditionalFormatting sqref="G62">
    <cfRule type="cellIs" dxfId="1938" priority="62" operator="equal">
      <formula>"CA"</formula>
    </cfRule>
  </conditionalFormatting>
  <conditionalFormatting sqref="G63">
    <cfRule type="cellIs" dxfId="1937" priority="63" operator="equal">
      <formula>"CA"</formula>
    </cfRule>
  </conditionalFormatting>
  <conditionalFormatting sqref="G64">
    <cfRule type="cellIs" dxfId="1936" priority="64" operator="equal">
      <formula>"CA"</formula>
    </cfRule>
  </conditionalFormatting>
  <conditionalFormatting sqref="G65">
    <cfRule type="cellIs" dxfId="1935" priority="65" operator="equal">
      <formula>"CA"</formula>
    </cfRule>
  </conditionalFormatting>
  <conditionalFormatting sqref="G66">
    <cfRule type="cellIs" dxfId="1934" priority="66" operator="equal">
      <formula>"CA"</formula>
    </cfRule>
  </conditionalFormatting>
  <conditionalFormatting sqref="G67">
    <cfRule type="cellIs" dxfId="1933" priority="67" operator="equal">
      <formula>"CA"</formula>
    </cfRule>
  </conditionalFormatting>
  <conditionalFormatting sqref="G68">
    <cfRule type="cellIs" dxfId="1932" priority="68" operator="equal">
      <formula>"CA"</formula>
    </cfRule>
  </conditionalFormatting>
  <conditionalFormatting sqref="G69">
    <cfRule type="cellIs" dxfId="1931" priority="69" operator="equal">
      <formula>"CA"</formula>
    </cfRule>
  </conditionalFormatting>
  <conditionalFormatting sqref="G70">
    <cfRule type="cellIs" dxfId="1930" priority="70" operator="equal">
      <formula>"CA"</formula>
    </cfRule>
  </conditionalFormatting>
  <conditionalFormatting sqref="G71">
    <cfRule type="cellIs" dxfId="1929" priority="71" operator="equal">
      <formula>"CA"</formula>
    </cfRule>
  </conditionalFormatting>
  <conditionalFormatting sqref="G72">
    <cfRule type="cellIs" dxfId="1928" priority="72" operator="equal">
      <formula>"CA"</formula>
    </cfRule>
  </conditionalFormatting>
  <conditionalFormatting sqref="G73">
    <cfRule type="cellIs" dxfId="1927" priority="73" operator="equal">
      <formula>"CA"</formula>
    </cfRule>
  </conditionalFormatting>
  <conditionalFormatting sqref="G74">
    <cfRule type="cellIs" dxfId="1926" priority="74" operator="equal">
      <formula>"CA"</formula>
    </cfRule>
  </conditionalFormatting>
  <conditionalFormatting sqref="G75">
    <cfRule type="cellIs" dxfId="1925" priority="75" operator="equal">
      <formula>"CA"</formula>
    </cfRule>
  </conditionalFormatting>
  <conditionalFormatting sqref="G76">
    <cfRule type="cellIs" dxfId="1924" priority="76" operator="equal">
      <formula>"CA"</formula>
    </cfRule>
  </conditionalFormatting>
  <conditionalFormatting sqref="G77">
    <cfRule type="cellIs" dxfId="1923" priority="77" operator="equal">
      <formula>"CA"</formula>
    </cfRule>
  </conditionalFormatting>
  <conditionalFormatting sqref="G78">
    <cfRule type="cellIs" dxfId="1922" priority="78" operator="equal">
      <formula>"CA"</formula>
    </cfRule>
  </conditionalFormatting>
  <conditionalFormatting sqref="G79">
    <cfRule type="cellIs" dxfId="1921" priority="79" operator="equal">
      <formula>"CA"</formula>
    </cfRule>
  </conditionalFormatting>
  <conditionalFormatting sqref="G80">
    <cfRule type="cellIs" dxfId="1920" priority="80" operator="equal">
      <formula>"CA"</formula>
    </cfRule>
  </conditionalFormatting>
  <conditionalFormatting sqref="G81">
    <cfRule type="cellIs" dxfId="1919" priority="81" operator="equal">
      <formula>"CA"</formula>
    </cfRule>
  </conditionalFormatting>
  <conditionalFormatting sqref="G82">
    <cfRule type="cellIs" dxfId="1918" priority="82" operator="equal">
      <formula>"CA"</formula>
    </cfRule>
  </conditionalFormatting>
  <conditionalFormatting sqref="G83">
    <cfRule type="cellIs" dxfId="1917" priority="83" operator="equal">
      <formula>"CA"</formula>
    </cfRule>
  </conditionalFormatting>
  <conditionalFormatting sqref="G84">
    <cfRule type="cellIs" dxfId="1916" priority="84" operator="equal">
      <formula>"CA"</formula>
    </cfRule>
  </conditionalFormatting>
  <conditionalFormatting sqref="G85">
    <cfRule type="cellIs" dxfId="1915" priority="85" operator="equal">
      <formula>"CA"</formula>
    </cfRule>
  </conditionalFormatting>
  <conditionalFormatting sqref="G86">
    <cfRule type="cellIs" dxfId="1914" priority="86" operator="equal">
      <formula>"CA"</formula>
    </cfRule>
  </conditionalFormatting>
  <conditionalFormatting sqref="G87">
    <cfRule type="cellIs" dxfId="1913" priority="87" operator="equal">
      <formula>"CA"</formula>
    </cfRule>
  </conditionalFormatting>
  <conditionalFormatting sqref="G88">
    <cfRule type="cellIs" dxfId="1912" priority="88" operator="equal">
      <formula>"CA"</formula>
    </cfRule>
  </conditionalFormatting>
  <conditionalFormatting sqref="G89">
    <cfRule type="cellIs" dxfId="1911" priority="89" operator="equal">
      <formula>"CA"</formula>
    </cfRule>
  </conditionalFormatting>
  <conditionalFormatting sqref="G90">
    <cfRule type="cellIs" dxfId="1910" priority="90" operator="equal">
      <formula>"CA"</formula>
    </cfRule>
  </conditionalFormatting>
  <conditionalFormatting sqref="G91">
    <cfRule type="cellIs" dxfId="1909" priority="91" operator="equal">
      <formula>"CA"</formula>
    </cfRule>
  </conditionalFormatting>
  <conditionalFormatting sqref="G92">
    <cfRule type="cellIs" dxfId="1908" priority="92" operator="equal">
      <formula>"CA"</formula>
    </cfRule>
  </conditionalFormatting>
  <conditionalFormatting sqref="G93">
    <cfRule type="cellIs" dxfId="1907" priority="93" operator="equal">
      <formula>"CA"</formula>
    </cfRule>
  </conditionalFormatting>
  <conditionalFormatting sqref="G94">
    <cfRule type="cellIs" dxfId="1906" priority="94" operator="equal">
      <formula>"CA"</formula>
    </cfRule>
  </conditionalFormatting>
  <conditionalFormatting sqref="G95">
    <cfRule type="cellIs" dxfId="1905" priority="95" operator="equal">
      <formula>"CA"</formula>
    </cfRule>
  </conditionalFormatting>
  <conditionalFormatting sqref="G96">
    <cfRule type="cellIs" dxfId="1904" priority="96" operator="equal">
      <formula>"CA"</formula>
    </cfRule>
  </conditionalFormatting>
  <conditionalFormatting sqref="G97">
    <cfRule type="cellIs" dxfId="1903" priority="97" operator="equal">
      <formula>"CA"</formula>
    </cfRule>
  </conditionalFormatting>
  <conditionalFormatting sqref="G98">
    <cfRule type="cellIs" dxfId="1902" priority="98" operator="equal">
      <formula>"CA"</formula>
    </cfRule>
  </conditionalFormatting>
  <conditionalFormatting sqref="G99">
    <cfRule type="cellIs" dxfId="1901" priority="99" operator="equal">
      <formula>"CA"</formula>
    </cfRule>
  </conditionalFormatting>
  <conditionalFormatting sqref="G100">
    <cfRule type="cellIs" dxfId="1900" priority="100" operator="equal">
      <formula>"CA"</formula>
    </cfRule>
  </conditionalFormatting>
  <conditionalFormatting sqref="G101">
    <cfRule type="cellIs" dxfId="1899" priority="101" operator="equal">
      <formula>"CA"</formula>
    </cfRule>
  </conditionalFormatting>
  <conditionalFormatting sqref="G102">
    <cfRule type="cellIs" dxfId="1898" priority="102" operator="equal">
      <formula>"CA"</formula>
    </cfRule>
  </conditionalFormatting>
  <conditionalFormatting sqref="G103">
    <cfRule type="cellIs" dxfId="1897" priority="103" operator="equal">
      <formula>"CA"</formula>
    </cfRule>
  </conditionalFormatting>
  <conditionalFormatting sqref="G104">
    <cfRule type="cellIs" dxfId="1896" priority="104" operator="equal">
      <formula>"CA"</formula>
    </cfRule>
  </conditionalFormatting>
  <conditionalFormatting sqref="G105">
    <cfRule type="cellIs" dxfId="1895" priority="105" operator="equal">
      <formula>"CA"</formula>
    </cfRule>
  </conditionalFormatting>
  <conditionalFormatting sqref="G106">
    <cfRule type="cellIs" dxfId="1894" priority="106" operator="equal">
      <formula>"CA"</formula>
    </cfRule>
  </conditionalFormatting>
  <conditionalFormatting sqref="G107">
    <cfRule type="cellIs" dxfId="1893" priority="107" operator="equal">
      <formula>"CA"</formula>
    </cfRule>
  </conditionalFormatting>
  <conditionalFormatting sqref="G108">
    <cfRule type="cellIs" dxfId="1892" priority="108" operator="equal">
      <formula>"CA"</formula>
    </cfRule>
  </conditionalFormatting>
  <conditionalFormatting sqref="G109">
    <cfRule type="cellIs" dxfId="1891" priority="109" operator="equal">
      <formula>"CA"</formula>
    </cfRule>
  </conditionalFormatting>
  <conditionalFormatting sqref="G110">
    <cfRule type="cellIs" dxfId="1890" priority="110" operator="equal">
      <formula>"CA"</formula>
    </cfRule>
  </conditionalFormatting>
  <conditionalFormatting sqref="G111">
    <cfRule type="cellIs" dxfId="1889" priority="111" operator="equal">
      <formula>"CA"</formula>
    </cfRule>
  </conditionalFormatting>
  <conditionalFormatting sqref="G112">
    <cfRule type="cellIs" dxfId="1888" priority="112" operator="equal">
      <formula>"CA"</formula>
    </cfRule>
  </conditionalFormatting>
  <conditionalFormatting sqref="G113">
    <cfRule type="cellIs" dxfId="1887" priority="113" operator="equal">
      <formula>"CA"</formula>
    </cfRule>
  </conditionalFormatting>
  <conditionalFormatting sqref="G114">
    <cfRule type="cellIs" dxfId="1886" priority="114" operator="equal">
      <formula>"CA"</formula>
    </cfRule>
  </conditionalFormatting>
  <conditionalFormatting sqref="G115">
    <cfRule type="cellIs" dxfId="1885" priority="115" operator="equal">
      <formula>"CA"</formula>
    </cfRule>
  </conditionalFormatting>
  <conditionalFormatting sqref="G116">
    <cfRule type="cellIs" dxfId="1884" priority="116" operator="equal">
      <formula>"CA"</formula>
    </cfRule>
  </conditionalFormatting>
  <conditionalFormatting sqref="G117">
    <cfRule type="cellIs" dxfId="1883" priority="117" operator="equal">
      <formula>"CA"</formula>
    </cfRule>
  </conditionalFormatting>
  <conditionalFormatting sqref="G118">
    <cfRule type="cellIs" dxfId="1882" priority="118" operator="equal">
      <formula>"CA"</formula>
    </cfRule>
  </conditionalFormatting>
  <conditionalFormatting sqref="G119">
    <cfRule type="cellIs" dxfId="1881" priority="119" operator="equal">
      <formula>"CA"</formula>
    </cfRule>
  </conditionalFormatting>
  <conditionalFormatting sqref="G120">
    <cfRule type="cellIs" dxfId="1880" priority="120" operator="equal">
      <formula>"CA"</formula>
    </cfRule>
  </conditionalFormatting>
  <conditionalFormatting sqref="G121">
    <cfRule type="cellIs" dxfId="1879" priority="121" operator="equal">
      <formula>"CA"</formula>
    </cfRule>
  </conditionalFormatting>
  <conditionalFormatting sqref="G122">
    <cfRule type="cellIs" dxfId="1878" priority="122" operator="equal">
      <formula>"CA"</formula>
    </cfRule>
  </conditionalFormatting>
  <conditionalFormatting sqref="G123">
    <cfRule type="cellIs" dxfId="1877" priority="123" operator="equal">
      <formula>"CA"</formula>
    </cfRule>
  </conditionalFormatting>
  <conditionalFormatting sqref="G124">
    <cfRule type="cellIs" dxfId="1876" priority="124" operator="equal">
      <formula>"CA"</formula>
    </cfRule>
  </conditionalFormatting>
  <conditionalFormatting sqref="G125">
    <cfRule type="cellIs" dxfId="1875" priority="125" operator="equal">
      <formula>"CA"</formula>
    </cfRule>
  </conditionalFormatting>
  <conditionalFormatting sqref="G126">
    <cfRule type="cellIs" dxfId="1874" priority="126" operator="equal">
      <formula>"CA"</formula>
    </cfRule>
  </conditionalFormatting>
  <conditionalFormatting sqref="G127">
    <cfRule type="cellIs" dxfId="1873" priority="127" operator="equal">
      <formula>"CA"</formula>
    </cfRule>
  </conditionalFormatting>
  <conditionalFormatting sqref="G128">
    <cfRule type="cellIs" dxfId="1872" priority="128" operator="equal">
      <formula>"CA"</formula>
    </cfRule>
  </conditionalFormatting>
  <conditionalFormatting sqref="G129">
    <cfRule type="cellIs" dxfId="1871" priority="129" operator="equal">
      <formula>"CA"</formula>
    </cfRule>
  </conditionalFormatting>
  <conditionalFormatting sqref="G130">
    <cfRule type="cellIs" dxfId="1870" priority="130" operator="equal">
      <formula>"CA"</formula>
    </cfRule>
  </conditionalFormatting>
  <conditionalFormatting sqref="G131">
    <cfRule type="cellIs" dxfId="1869" priority="131" operator="equal">
      <formula>"CA"</formula>
    </cfRule>
  </conditionalFormatting>
  <conditionalFormatting sqref="G132">
    <cfRule type="cellIs" dxfId="1868" priority="132" operator="equal">
      <formula>"CA"</formula>
    </cfRule>
  </conditionalFormatting>
  <conditionalFormatting sqref="G133">
    <cfRule type="cellIs" dxfId="1867" priority="133" operator="equal">
      <formula>"CA"</formula>
    </cfRule>
  </conditionalFormatting>
  <conditionalFormatting sqref="G134">
    <cfRule type="cellIs" dxfId="1866" priority="134" operator="equal">
      <formula>"CA"</formula>
    </cfRule>
  </conditionalFormatting>
  <conditionalFormatting sqref="G135">
    <cfRule type="cellIs" dxfId="1865" priority="135" operator="equal">
      <formula>"CA"</formula>
    </cfRule>
  </conditionalFormatting>
  <conditionalFormatting sqref="G136">
    <cfRule type="cellIs" dxfId="1864" priority="136" operator="equal">
      <formula>"CA"</formula>
    </cfRule>
  </conditionalFormatting>
  <conditionalFormatting sqref="G137">
    <cfRule type="cellIs" dxfId="1863" priority="137" operator="equal">
      <formula>"CA"</formula>
    </cfRule>
  </conditionalFormatting>
  <conditionalFormatting sqref="G138">
    <cfRule type="cellIs" dxfId="1862" priority="138" operator="equal">
      <formula>"CA"</formula>
    </cfRule>
  </conditionalFormatting>
  <conditionalFormatting sqref="G139">
    <cfRule type="cellIs" dxfId="1861" priority="139" operator="equal">
      <formula>"CA"</formula>
    </cfRule>
  </conditionalFormatting>
  <conditionalFormatting sqref="G140">
    <cfRule type="cellIs" dxfId="1860" priority="140" operator="equal">
      <formula>"CA"</formula>
    </cfRule>
  </conditionalFormatting>
  <conditionalFormatting sqref="G141">
    <cfRule type="cellIs" dxfId="1859" priority="141" operator="equal">
      <formula>"CA"</formula>
    </cfRule>
  </conditionalFormatting>
  <conditionalFormatting sqref="G142">
    <cfRule type="cellIs" dxfId="1858" priority="142" operator="equal">
      <formula>"CA"</formula>
    </cfRule>
  </conditionalFormatting>
  <conditionalFormatting sqref="G143">
    <cfRule type="cellIs" dxfId="1857" priority="143" operator="equal">
      <formula>"CA"</formula>
    </cfRule>
  </conditionalFormatting>
  <conditionalFormatting sqref="G144">
    <cfRule type="cellIs" dxfId="1856" priority="144" operator="equal">
      <formula>"CA"</formula>
    </cfRule>
  </conditionalFormatting>
  <conditionalFormatting sqref="G145">
    <cfRule type="cellIs" dxfId="1855" priority="145" operator="equal">
      <formula>"CA"</formula>
    </cfRule>
  </conditionalFormatting>
  <conditionalFormatting sqref="G146">
    <cfRule type="cellIs" dxfId="1854" priority="146" operator="equal">
      <formula>"CA"</formula>
    </cfRule>
  </conditionalFormatting>
  <conditionalFormatting sqref="G147">
    <cfRule type="cellIs" dxfId="1853" priority="147" operator="equal">
      <formula>"CA"</formula>
    </cfRule>
  </conditionalFormatting>
  <conditionalFormatting sqref="G148">
    <cfRule type="cellIs" dxfId="1852" priority="148" operator="equal">
      <formula>"CA"</formula>
    </cfRule>
  </conditionalFormatting>
  <conditionalFormatting sqref="G149">
    <cfRule type="cellIs" dxfId="1851" priority="149" operator="equal">
      <formula>"CA"</formula>
    </cfRule>
  </conditionalFormatting>
  <conditionalFormatting sqref="G150">
    <cfRule type="cellIs" dxfId="1850" priority="150" operator="equal">
      <formula>"CA"</formula>
    </cfRule>
  </conditionalFormatting>
  <conditionalFormatting sqref="G151">
    <cfRule type="cellIs" dxfId="1849" priority="151" operator="equal">
      <formula>"CA"</formula>
    </cfRule>
  </conditionalFormatting>
  <conditionalFormatting sqref="G152">
    <cfRule type="cellIs" dxfId="1848" priority="152" operator="equal">
      <formula>"CA"</formula>
    </cfRule>
  </conditionalFormatting>
  <conditionalFormatting sqref="G153">
    <cfRule type="cellIs" dxfId="1847" priority="153" operator="equal">
      <formula>"CA"</formula>
    </cfRule>
  </conditionalFormatting>
  <conditionalFormatting sqref="G154">
    <cfRule type="cellIs" dxfId="1846" priority="154" operator="equal">
      <formula>"CA"</formula>
    </cfRule>
  </conditionalFormatting>
  <conditionalFormatting sqref="G155">
    <cfRule type="cellIs" dxfId="1845" priority="155" operator="equal">
      <formula>"CA"</formula>
    </cfRule>
  </conditionalFormatting>
  <conditionalFormatting sqref="G156">
    <cfRule type="cellIs" dxfId="1844" priority="156" operator="equal">
      <formula>"CA"</formula>
    </cfRule>
  </conditionalFormatting>
  <conditionalFormatting sqref="G157">
    <cfRule type="cellIs" dxfId="1843" priority="157" operator="equal">
      <formula>"CA"</formula>
    </cfRule>
  </conditionalFormatting>
  <conditionalFormatting sqref="G158">
    <cfRule type="cellIs" dxfId="1842" priority="158" operator="equal">
      <formula>"CA"</formula>
    </cfRule>
  </conditionalFormatting>
  <conditionalFormatting sqref="G159">
    <cfRule type="cellIs" dxfId="1841" priority="159" operator="equal">
      <formula>"CA"</formula>
    </cfRule>
  </conditionalFormatting>
  <conditionalFormatting sqref="G160">
    <cfRule type="cellIs" dxfId="1840" priority="160" operator="equal">
      <formula>"CA"</formula>
    </cfRule>
  </conditionalFormatting>
  <conditionalFormatting sqref="G161">
    <cfRule type="cellIs" dxfId="1839" priority="161" operator="equal">
      <formula>"CA"</formula>
    </cfRule>
  </conditionalFormatting>
  <conditionalFormatting sqref="G162">
    <cfRule type="cellIs" dxfId="1838" priority="162" operator="equal">
      <formula>"CA"</formula>
    </cfRule>
  </conditionalFormatting>
  <conditionalFormatting sqref="G163">
    <cfRule type="cellIs" dxfId="1837" priority="163" operator="equal">
      <formula>"CA"</formula>
    </cfRule>
  </conditionalFormatting>
  <conditionalFormatting sqref="G164">
    <cfRule type="cellIs" dxfId="1836" priority="164" operator="equal">
      <formula>"CA"</formula>
    </cfRule>
  </conditionalFormatting>
  <conditionalFormatting sqref="G165">
    <cfRule type="cellIs" dxfId="1835" priority="165" operator="equal">
      <formula>"CA"</formula>
    </cfRule>
  </conditionalFormatting>
  <conditionalFormatting sqref="G166">
    <cfRule type="cellIs" dxfId="1834" priority="166" operator="equal">
      <formula>"CA"</formula>
    </cfRule>
  </conditionalFormatting>
  <conditionalFormatting sqref="G167">
    <cfRule type="cellIs" dxfId="1833" priority="167" operator="equal">
      <formula>"CA"</formula>
    </cfRule>
  </conditionalFormatting>
  <conditionalFormatting sqref="G168">
    <cfRule type="cellIs" dxfId="1832" priority="168" operator="equal">
      <formula>"CA"</formula>
    </cfRule>
  </conditionalFormatting>
  <conditionalFormatting sqref="G169">
    <cfRule type="cellIs" dxfId="1831" priority="169" operator="equal">
      <formula>"CA"</formula>
    </cfRule>
  </conditionalFormatting>
  <conditionalFormatting sqref="G170">
    <cfRule type="cellIs" dxfId="1830" priority="170" operator="equal">
      <formula>"CA"</formula>
    </cfRule>
  </conditionalFormatting>
  <conditionalFormatting sqref="G171">
    <cfRule type="cellIs" dxfId="1829" priority="171" operator="equal">
      <formula>"CA"</formula>
    </cfRule>
  </conditionalFormatting>
  <conditionalFormatting sqref="G172">
    <cfRule type="cellIs" dxfId="1828" priority="172" operator="equal">
      <formula>"CA"</formula>
    </cfRule>
  </conditionalFormatting>
  <conditionalFormatting sqref="G173">
    <cfRule type="cellIs" dxfId="1827" priority="173" operator="equal">
      <formula>"CA"</formula>
    </cfRule>
  </conditionalFormatting>
  <conditionalFormatting sqref="G174">
    <cfRule type="cellIs" dxfId="1826" priority="174" operator="equal">
      <formula>"CA"</formula>
    </cfRule>
  </conditionalFormatting>
  <conditionalFormatting sqref="G175">
    <cfRule type="cellIs" dxfId="1825" priority="175" operator="equal">
      <formula>"CA"</formula>
    </cfRule>
  </conditionalFormatting>
  <conditionalFormatting sqref="G176">
    <cfRule type="cellIs" dxfId="1824" priority="176" operator="equal">
      <formula>"CA"</formula>
    </cfRule>
  </conditionalFormatting>
  <conditionalFormatting sqref="G177">
    <cfRule type="cellIs" dxfId="1823" priority="177" operator="equal">
      <formula>"CA"</formula>
    </cfRule>
  </conditionalFormatting>
  <conditionalFormatting sqref="G178">
    <cfRule type="cellIs" dxfId="1822" priority="178" operator="equal">
      <formula>"CA"</formula>
    </cfRule>
  </conditionalFormatting>
  <conditionalFormatting sqref="G179">
    <cfRule type="cellIs" dxfId="1821" priority="179" operator="equal">
      <formula>"CA"</formula>
    </cfRule>
  </conditionalFormatting>
  <conditionalFormatting sqref="G180">
    <cfRule type="cellIs" dxfId="1820" priority="180" operator="equal">
      <formula>"CA"</formula>
    </cfRule>
  </conditionalFormatting>
  <conditionalFormatting sqref="G181">
    <cfRule type="cellIs" dxfId="1819" priority="181" operator="equal">
      <formula>"CA"</formula>
    </cfRule>
  </conditionalFormatting>
  <conditionalFormatting sqref="G182">
    <cfRule type="cellIs" dxfId="1818" priority="182" operator="equal">
      <formula>"CA"</formula>
    </cfRule>
  </conditionalFormatting>
  <conditionalFormatting sqref="G183">
    <cfRule type="cellIs" dxfId="1817" priority="183" operator="equal">
      <formula>"CA"</formula>
    </cfRule>
  </conditionalFormatting>
  <conditionalFormatting sqref="G184">
    <cfRule type="cellIs" dxfId="1816" priority="184" operator="equal">
      <formula>"CA"</formula>
    </cfRule>
  </conditionalFormatting>
  <conditionalFormatting sqref="G185">
    <cfRule type="cellIs" dxfId="1815" priority="185" operator="equal">
      <formula>"CA"</formula>
    </cfRule>
  </conditionalFormatting>
  <conditionalFormatting sqref="G186">
    <cfRule type="cellIs" dxfId="1814" priority="186" operator="equal">
      <formula>"CA"</formula>
    </cfRule>
  </conditionalFormatting>
  <conditionalFormatting sqref="G187">
    <cfRule type="cellIs" dxfId="1813" priority="187" operator="equal">
      <formula>"CA"</formula>
    </cfRule>
  </conditionalFormatting>
  <conditionalFormatting sqref="G188">
    <cfRule type="cellIs" dxfId="1812" priority="188" operator="equal">
      <formula>"CA"</formula>
    </cfRule>
  </conditionalFormatting>
  <conditionalFormatting sqref="G189">
    <cfRule type="cellIs" dxfId="1811" priority="189" operator="equal">
      <formula>"CA"</formula>
    </cfRule>
  </conditionalFormatting>
  <conditionalFormatting sqref="G190">
    <cfRule type="cellIs" dxfId="1810" priority="190" operator="equal">
      <formula>"CA"</formula>
    </cfRule>
  </conditionalFormatting>
  <conditionalFormatting sqref="G191">
    <cfRule type="cellIs" dxfId="1809" priority="191" operator="equal">
      <formula>"CA"</formula>
    </cfRule>
  </conditionalFormatting>
  <conditionalFormatting sqref="G192">
    <cfRule type="cellIs" dxfId="1808" priority="192" operator="equal">
      <formula>"CA"</formula>
    </cfRule>
  </conditionalFormatting>
  <conditionalFormatting sqref="G193">
    <cfRule type="cellIs" dxfId="1807" priority="193" operator="equal">
      <formula>"CA"</formula>
    </cfRule>
  </conditionalFormatting>
  <conditionalFormatting sqref="G194">
    <cfRule type="cellIs" dxfId="1806" priority="194" operator="equal">
      <formula>"CA"</formula>
    </cfRule>
  </conditionalFormatting>
  <conditionalFormatting sqref="G195">
    <cfRule type="cellIs" dxfId="1805" priority="195" operator="equal">
      <formula>"CA"</formula>
    </cfRule>
  </conditionalFormatting>
  <conditionalFormatting sqref="G196">
    <cfRule type="cellIs" dxfId="1804" priority="196" operator="equal">
      <formula>"CA"</formula>
    </cfRule>
  </conditionalFormatting>
  <conditionalFormatting sqref="G197">
    <cfRule type="cellIs" dxfId="1803" priority="197" operator="equal">
      <formula>"CA"</formula>
    </cfRule>
  </conditionalFormatting>
  <conditionalFormatting sqref="G198">
    <cfRule type="cellIs" dxfId="1802" priority="198" operator="equal">
      <formula>"CA"</formula>
    </cfRule>
  </conditionalFormatting>
  <conditionalFormatting sqref="G199">
    <cfRule type="cellIs" dxfId="1801" priority="199" operator="equal">
      <formula>"CA"</formula>
    </cfRule>
  </conditionalFormatting>
  <conditionalFormatting sqref="G200">
    <cfRule type="cellIs" dxfId="1800" priority="200" operator="equal">
      <formula>"CA"</formula>
    </cfRule>
  </conditionalFormatting>
  <conditionalFormatting sqref="G201">
    <cfRule type="cellIs" dxfId="1799" priority="201" operator="equal">
      <formula>"CA"</formula>
    </cfRule>
  </conditionalFormatting>
  <conditionalFormatting sqref="G202">
    <cfRule type="cellIs" dxfId="1798" priority="202" operator="equal">
      <formula>"CA"</formula>
    </cfRule>
  </conditionalFormatting>
  <conditionalFormatting sqref="G203">
    <cfRule type="cellIs" dxfId="1797" priority="203" operator="equal">
      <formula>"CA"</formula>
    </cfRule>
  </conditionalFormatting>
  <conditionalFormatting sqref="G204">
    <cfRule type="cellIs" dxfId="1796" priority="204" operator="equal">
      <formula>"CA"</formula>
    </cfRule>
  </conditionalFormatting>
  <conditionalFormatting sqref="G205">
    <cfRule type="cellIs" dxfId="1795" priority="205" operator="equal">
      <formula>"CA"</formula>
    </cfRule>
  </conditionalFormatting>
  <conditionalFormatting sqref="G206">
    <cfRule type="cellIs" dxfId="1794" priority="206" operator="equal">
      <formula>"CA"</formula>
    </cfRule>
  </conditionalFormatting>
  <conditionalFormatting sqref="G207">
    <cfRule type="cellIs" dxfId="1793" priority="207" operator="equal">
      <formula>"CA"</formula>
    </cfRule>
  </conditionalFormatting>
  <conditionalFormatting sqref="G208">
    <cfRule type="cellIs" dxfId="1792" priority="208" operator="equal">
      <formula>"CA"</formula>
    </cfRule>
  </conditionalFormatting>
  <conditionalFormatting sqref="G209">
    <cfRule type="cellIs" dxfId="1791" priority="209" operator="equal">
      <formula>"CA"</formula>
    </cfRule>
  </conditionalFormatting>
  <conditionalFormatting sqref="G210">
    <cfRule type="cellIs" dxfId="1790" priority="210" operator="equal">
      <formula>"CA"</formula>
    </cfRule>
  </conditionalFormatting>
  <conditionalFormatting sqref="G211">
    <cfRule type="cellIs" dxfId="1789" priority="211" operator="equal">
      <formula>"CA"</formula>
    </cfRule>
  </conditionalFormatting>
  <conditionalFormatting sqref="G212">
    <cfRule type="cellIs" dxfId="1788" priority="212" operator="equal">
      <formula>"CA"</formula>
    </cfRule>
  </conditionalFormatting>
  <conditionalFormatting sqref="G213">
    <cfRule type="cellIs" dxfId="1787" priority="213" operator="equal">
      <formula>"CA"</formula>
    </cfRule>
  </conditionalFormatting>
  <conditionalFormatting sqref="G214">
    <cfRule type="cellIs" dxfId="1786" priority="214" operator="equal">
      <formula>"CA"</formula>
    </cfRule>
  </conditionalFormatting>
  <conditionalFormatting sqref="G215">
    <cfRule type="cellIs" dxfId="1785" priority="215" operator="equal">
      <formula>"CA"</formula>
    </cfRule>
  </conditionalFormatting>
  <conditionalFormatting sqref="G216">
    <cfRule type="cellIs" dxfId="1784" priority="216" operator="equal">
      <formula>"CA"</formula>
    </cfRule>
  </conditionalFormatting>
  <conditionalFormatting sqref="G217">
    <cfRule type="cellIs" dxfId="1783" priority="217" operator="equal">
      <formula>"CA"</formula>
    </cfRule>
  </conditionalFormatting>
  <conditionalFormatting sqref="G218">
    <cfRule type="cellIs" dxfId="1782" priority="218" operator="equal">
      <formula>"CA"</formula>
    </cfRule>
  </conditionalFormatting>
  <conditionalFormatting sqref="G219">
    <cfRule type="cellIs" dxfId="1781" priority="219" operator="equal">
      <formula>"CA"</formula>
    </cfRule>
  </conditionalFormatting>
  <conditionalFormatting sqref="G220">
    <cfRule type="cellIs" dxfId="1780" priority="220" operator="equal">
      <formula>"CA"</formula>
    </cfRule>
  </conditionalFormatting>
  <conditionalFormatting sqref="G221">
    <cfRule type="cellIs" dxfId="1779" priority="221" operator="equal">
      <formula>"CA"</formula>
    </cfRule>
  </conditionalFormatting>
  <conditionalFormatting sqref="G222">
    <cfRule type="cellIs" dxfId="1778" priority="222" operator="equal">
      <formula>"CA"</formula>
    </cfRule>
  </conditionalFormatting>
  <conditionalFormatting sqref="G223">
    <cfRule type="cellIs" dxfId="1777" priority="223" operator="equal">
      <formula>"CA"</formula>
    </cfRule>
  </conditionalFormatting>
  <conditionalFormatting sqref="G224">
    <cfRule type="cellIs" dxfId="1776" priority="224" operator="equal">
      <formula>"CA"</formula>
    </cfRule>
  </conditionalFormatting>
  <conditionalFormatting sqref="G225">
    <cfRule type="cellIs" dxfId="1775" priority="225" operator="equal">
      <formula>"CA"</formula>
    </cfRule>
  </conditionalFormatting>
  <conditionalFormatting sqref="G226">
    <cfRule type="cellIs" dxfId="1774" priority="226" operator="equal">
      <formula>"CA"</formula>
    </cfRule>
  </conditionalFormatting>
  <conditionalFormatting sqref="G227">
    <cfRule type="cellIs" dxfId="1773" priority="227" operator="equal">
      <formula>"CA"</formula>
    </cfRule>
  </conditionalFormatting>
  <conditionalFormatting sqref="G228">
    <cfRule type="cellIs" dxfId="1772" priority="228" operator="equal">
      <formula>"CA"</formula>
    </cfRule>
  </conditionalFormatting>
  <conditionalFormatting sqref="G229">
    <cfRule type="cellIs" dxfId="1771" priority="229" operator="equal">
      <formula>"CA"</formula>
    </cfRule>
  </conditionalFormatting>
  <conditionalFormatting sqref="G230">
    <cfRule type="cellIs" dxfId="1770" priority="230" operator="equal">
      <formula>"CA"</formula>
    </cfRule>
  </conditionalFormatting>
  <conditionalFormatting sqref="G231">
    <cfRule type="cellIs" dxfId="1769" priority="231" operator="equal">
      <formula>"CA"</formula>
    </cfRule>
  </conditionalFormatting>
  <conditionalFormatting sqref="G232">
    <cfRule type="cellIs" dxfId="1768" priority="232" operator="equal">
      <formula>"CA"</formula>
    </cfRule>
  </conditionalFormatting>
  <conditionalFormatting sqref="G233">
    <cfRule type="cellIs" dxfId="1767" priority="233" operator="equal">
      <formula>"CA"</formula>
    </cfRule>
  </conditionalFormatting>
  <conditionalFormatting sqref="G234">
    <cfRule type="cellIs" dxfId="1766" priority="234" operator="equal">
      <formula>"CA"</formula>
    </cfRule>
  </conditionalFormatting>
  <conditionalFormatting sqref="G235">
    <cfRule type="cellIs" dxfId="1765" priority="235" operator="equal">
      <formula>"CA"</formula>
    </cfRule>
  </conditionalFormatting>
  <conditionalFormatting sqref="G236">
    <cfRule type="cellIs" dxfId="1764" priority="236" operator="equal">
      <formula>"CA"</formula>
    </cfRule>
  </conditionalFormatting>
  <conditionalFormatting sqref="G237">
    <cfRule type="cellIs" dxfId="1763" priority="237" operator="equal">
      <formula>"CA"</formula>
    </cfRule>
  </conditionalFormatting>
  <conditionalFormatting sqref="G238">
    <cfRule type="cellIs" dxfId="1762" priority="238" operator="equal">
      <formula>"CA"</formula>
    </cfRule>
  </conditionalFormatting>
  <conditionalFormatting sqref="G239">
    <cfRule type="cellIs" dxfId="1761" priority="239" operator="equal">
      <formula>"CA"</formula>
    </cfRule>
  </conditionalFormatting>
  <conditionalFormatting sqref="G240">
    <cfRule type="cellIs" dxfId="1760" priority="240" operator="equal">
      <formula>"CA"</formula>
    </cfRule>
  </conditionalFormatting>
  <conditionalFormatting sqref="G241">
    <cfRule type="cellIs" dxfId="1759" priority="241" operator="equal">
      <formula>"CA"</formula>
    </cfRule>
  </conditionalFormatting>
  <conditionalFormatting sqref="G242">
    <cfRule type="cellIs" dxfId="1758" priority="242" operator="equal">
      <formula>"CA"</formula>
    </cfRule>
  </conditionalFormatting>
  <conditionalFormatting sqref="G243">
    <cfRule type="cellIs" dxfId="1757" priority="243" operator="equal">
      <formula>"CA"</formula>
    </cfRule>
  </conditionalFormatting>
  <conditionalFormatting sqref="G244">
    <cfRule type="cellIs" dxfId="1756" priority="244" operator="equal">
      <formula>"CA"</formula>
    </cfRule>
  </conditionalFormatting>
  <conditionalFormatting sqref="G245">
    <cfRule type="cellIs" dxfId="1755" priority="245" operator="equal">
      <formula>"CA"</formula>
    </cfRule>
  </conditionalFormatting>
  <conditionalFormatting sqref="G246">
    <cfRule type="cellIs" dxfId="1754" priority="246" operator="equal">
      <formula>"CA"</formula>
    </cfRule>
  </conditionalFormatting>
  <conditionalFormatting sqref="G247">
    <cfRule type="cellIs" dxfId="1753" priority="247" operator="equal">
      <formula>"CA"</formula>
    </cfRule>
  </conditionalFormatting>
  <conditionalFormatting sqref="G248">
    <cfRule type="cellIs" dxfId="1752" priority="248" operator="equal">
      <formula>"CA"</formula>
    </cfRule>
  </conditionalFormatting>
  <conditionalFormatting sqref="G249">
    <cfRule type="cellIs" dxfId="1751" priority="249" operator="equal">
      <formula>"CA"</formula>
    </cfRule>
  </conditionalFormatting>
  <conditionalFormatting sqref="G250">
    <cfRule type="cellIs" dxfId="1750" priority="250" operator="equal">
      <formula>"CA"</formula>
    </cfRule>
  </conditionalFormatting>
  <conditionalFormatting sqref="G251">
    <cfRule type="cellIs" dxfId="1749" priority="251" operator="equal">
      <formula>"CA"</formula>
    </cfRule>
  </conditionalFormatting>
  <conditionalFormatting sqref="G252">
    <cfRule type="cellIs" dxfId="1748" priority="252" operator="equal">
      <formula>"CA"</formula>
    </cfRule>
  </conditionalFormatting>
  <conditionalFormatting sqref="G253">
    <cfRule type="cellIs" dxfId="1747" priority="253" operator="equal">
      <formula>"CA"</formula>
    </cfRule>
  </conditionalFormatting>
  <conditionalFormatting sqref="G254">
    <cfRule type="cellIs" dxfId="1746" priority="254" operator="equal">
      <formula>"CA"</formula>
    </cfRule>
  </conditionalFormatting>
  <conditionalFormatting sqref="G255">
    <cfRule type="cellIs" dxfId="1745" priority="255" operator="equal">
      <formula>"CA"</formula>
    </cfRule>
  </conditionalFormatting>
  <conditionalFormatting sqref="G256">
    <cfRule type="cellIs" dxfId="1744" priority="256" operator="equal">
      <formula>"CA"</formula>
    </cfRule>
  </conditionalFormatting>
  <conditionalFormatting sqref="G257">
    <cfRule type="cellIs" dxfId="1743" priority="257" operator="equal">
      <formula>"CA"</formula>
    </cfRule>
  </conditionalFormatting>
  <conditionalFormatting sqref="G258">
    <cfRule type="cellIs" dxfId="1742" priority="258" operator="equal">
      <formula>"CA"</formula>
    </cfRule>
  </conditionalFormatting>
  <conditionalFormatting sqref="G259">
    <cfRule type="cellIs" dxfId="1741" priority="259" operator="equal">
      <formula>"CA"</formula>
    </cfRule>
  </conditionalFormatting>
  <conditionalFormatting sqref="G260">
    <cfRule type="cellIs" dxfId="1740" priority="260" operator="equal">
      <formula>"CA"</formula>
    </cfRule>
  </conditionalFormatting>
  <conditionalFormatting sqref="G261">
    <cfRule type="cellIs" dxfId="1739" priority="261" operator="equal">
      <formula>"CA"</formula>
    </cfRule>
  </conditionalFormatting>
  <conditionalFormatting sqref="G262">
    <cfRule type="cellIs" dxfId="1738" priority="262" operator="equal">
      <formula>"CA"</formula>
    </cfRule>
  </conditionalFormatting>
  <conditionalFormatting sqref="G263">
    <cfRule type="cellIs" dxfId="1737" priority="263" operator="equal">
      <formula>"CA"</formula>
    </cfRule>
  </conditionalFormatting>
  <conditionalFormatting sqref="G264">
    <cfRule type="cellIs" dxfId="1736" priority="264" operator="equal">
      <formula>"CA"</formula>
    </cfRule>
  </conditionalFormatting>
  <conditionalFormatting sqref="G265">
    <cfRule type="cellIs" dxfId="1735" priority="265" operator="equal">
      <formula>"CA"</formula>
    </cfRule>
  </conditionalFormatting>
  <conditionalFormatting sqref="G266">
    <cfRule type="cellIs" dxfId="1734" priority="266" operator="equal">
      <formula>"CA"</formula>
    </cfRule>
  </conditionalFormatting>
  <conditionalFormatting sqref="G267">
    <cfRule type="cellIs" dxfId="1733" priority="267" operator="equal">
      <formula>"CA"</formula>
    </cfRule>
  </conditionalFormatting>
  <conditionalFormatting sqref="G268">
    <cfRule type="cellIs" dxfId="1732" priority="268" operator="equal">
      <formula>"CA"</formula>
    </cfRule>
  </conditionalFormatting>
  <conditionalFormatting sqref="G269">
    <cfRule type="cellIs" dxfId="1731" priority="269" operator="equal">
      <formula>"CA"</formula>
    </cfRule>
  </conditionalFormatting>
  <conditionalFormatting sqref="G270">
    <cfRule type="cellIs" dxfId="1730" priority="270" operator="equal">
      <formula>"CA"</formula>
    </cfRule>
  </conditionalFormatting>
  <conditionalFormatting sqref="G271">
    <cfRule type="cellIs" dxfId="1729" priority="271" operator="equal">
      <formula>"CA"</formula>
    </cfRule>
  </conditionalFormatting>
  <conditionalFormatting sqref="G272">
    <cfRule type="cellIs" dxfId="1728" priority="272" operator="equal">
      <formula>"CA"</formula>
    </cfRule>
  </conditionalFormatting>
  <conditionalFormatting sqref="G273">
    <cfRule type="cellIs" dxfId="1727" priority="273" operator="equal">
      <formula>"CA"</formula>
    </cfRule>
  </conditionalFormatting>
  <conditionalFormatting sqref="G274">
    <cfRule type="cellIs" dxfId="1726" priority="274" operator="equal">
      <formula>"CA"</formula>
    </cfRule>
  </conditionalFormatting>
  <conditionalFormatting sqref="G275">
    <cfRule type="cellIs" dxfId="1725" priority="275" operator="equal">
      <formula>"CA"</formula>
    </cfRule>
  </conditionalFormatting>
  <conditionalFormatting sqref="G276">
    <cfRule type="cellIs" dxfId="1724" priority="276" operator="equal">
      <formula>"CA"</formula>
    </cfRule>
  </conditionalFormatting>
  <conditionalFormatting sqref="G277">
    <cfRule type="cellIs" dxfId="1723" priority="277" operator="equal">
      <formula>"CA"</formula>
    </cfRule>
  </conditionalFormatting>
  <conditionalFormatting sqref="G278">
    <cfRule type="cellIs" dxfId="1722" priority="278" operator="equal">
      <formula>"CA"</formula>
    </cfRule>
  </conditionalFormatting>
  <conditionalFormatting sqref="G279">
    <cfRule type="cellIs" dxfId="1721" priority="279" operator="equal">
      <formula>"CA"</formula>
    </cfRule>
  </conditionalFormatting>
  <conditionalFormatting sqref="G280">
    <cfRule type="cellIs" dxfId="1720" priority="280" operator="equal">
      <formula>"CA"</formula>
    </cfRule>
  </conditionalFormatting>
  <conditionalFormatting sqref="G281">
    <cfRule type="cellIs" dxfId="1719" priority="281" operator="equal">
      <formula>"CA"</formula>
    </cfRule>
  </conditionalFormatting>
  <conditionalFormatting sqref="G282">
    <cfRule type="cellIs" dxfId="1718" priority="282" operator="equal">
      <formula>"CA"</formula>
    </cfRule>
  </conditionalFormatting>
  <conditionalFormatting sqref="G283">
    <cfRule type="cellIs" dxfId="1717" priority="283" operator="equal">
      <formula>"CA"</formula>
    </cfRule>
  </conditionalFormatting>
  <conditionalFormatting sqref="G284">
    <cfRule type="cellIs" dxfId="1716" priority="284" operator="equal">
      <formula>"CA"</formula>
    </cfRule>
  </conditionalFormatting>
  <conditionalFormatting sqref="G285">
    <cfRule type="cellIs" dxfId="1715" priority="285" operator="equal">
      <formula>"CA"</formula>
    </cfRule>
  </conditionalFormatting>
  <conditionalFormatting sqref="G286">
    <cfRule type="cellIs" dxfId="1714" priority="286" operator="equal">
      <formula>"CA"</formula>
    </cfRule>
  </conditionalFormatting>
  <conditionalFormatting sqref="G287">
    <cfRule type="cellIs" dxfId="1713" priority="287" operator="equal">
      <formula>"CA"</formula>
    </cfRule>
  </conditionalFormatting>
  <conditionalFormatting sqref="G288">
    <cfRule type="cellIs" dxfId="1712" priority="288" operator="equal">
      <formula>"CA"</formula>
    </cfRule>
  </conditionalFormatting>
  <conditionalFormatting sqref="G289">
    <cfRule type="cellIs" dxfId="1711" priority="289" operator="equal">
      <formula>"CA"</formula>
    </cfRule>
  </conditionalFormatting>
  <conditionalFormatting sqref="G290">
    <cfRule type="cellIs" dxfId="1710" priority="290" operator="equal">
      <formula>"CA"</formula>
    </cfRule>
  </conditionalFormatting>
  <conditionalFormatting sqref="G291">
    <cfRule type="cellIs" dxfId="1709" priority="291" operator="equal">
      <formula>"CA"</formula>
    </cfRule>
  </conditionalFormatting>
  <conditionalFormatting sqref="G292">
    <cfRule type="cellIs" dxfId="1708" priority="292" operator="equal">
      <formula>"CA"</formula>
    </cfRule>
  </conditionalFormatting>
  <conditionalFormatting sqref="G293">
    <cfRule type="cellIs" dxfId="1707" priority="293" operator="equal">
      <formula>"CA"</formula>
    </cfRule>
  </conditionalFormatting>
  <conditionalFormatting sqref="G294">
    <cfRule type="cellIs" dxfId="1706" priority="294" operator="equal">
      <formula>"CA"</formula>
    </cfRule>
  </conditionalFormatting>
  <conditionalFormatting sqref="G295">
    <cfRule type="cellIs" dxfId="1705" priority="295" operator="equal">
      <formula>"CA"</formula>
    </cfRule>
  </conditionalFormatting>
  <conditionalFormatting sqref="G296">
    <cfRule type="cellIs" dxfId="1704" priority="296" operator="equal">
      <formula>"CA"</formula>
    </cfRule>
  </conditionalFormatting>
  <conditionalFormatting sqref="G297">
    <cfRule type="cellIs" dxfId="1703" priority="297" operator="equal">
      <formula>"CA"</formula>
    </cfRule>
  </conditionalFormatting>
  <conditionalFormatting sqref="G298">
    <cfRule type="cellIs" dxfId="1702" priority="298" operator="equal">
      <formula>"CA"</formula>
    </cfRule>
  </conditionalFormatting>
  <conditionalFormatting sqref="G299">
    <cfRule type="cellIs" dxfId="1701" priority="299" operator="equal">
      <formula>"CA"</formula>
    </cfRule>
  </conditionalFormatting>
  <conditionalFormatting sqref="G300">
    <cfRule type="cellIs" dxfId="1700" priority="300" operator="equal">
      <formula>"CA"</formula>
    </cfRule>
  </conditionalFormatting>
  <conditionalFormatting sqref="G301">
    <cfRule type="cellIs" dxfId="1699" priority="301" operator="equal">
      <formula>"CA"</formula>
    </cfRule>
  </conditionalFormatting>
  <conditionalFormatting sqref="G302">
    <cfRule type="cellIs" dxfId="1698" priority="302" operator="equal">
      <formula>"CA"</formula>
    </cfRule>
  </conditionalFormatting>
  <conditionalFormatting sqref="G303">
    <cfRule type="cellIs" dxfId="1697" priority="303" operator="equal">
      <formula>"CA"</formula>
    </cfRule>
  </conditionalFormatting>
  <conditionalFormatting sqref="G304">
    <cfRule type="cellIs" dxfId="1696" priority="304" operator="equal">
      <formula>"CA"</formula>
    </cfRule>
  </conditionalFormatting>
  <conditionalFormatting sqref="G305">
    <cfRule type="cellIs" dxfId="1695" priority="305" operator="equal">
      <formula>"CA"</formula>
    </cfRule>
  </conditionalFormatting>
  <conditionalFormatting sqref="G306">
    <cfRule type="cellIs" dxfId="1694" priority="306" operator="equal">
      <formula>"CA"</formula>
    </cfRule>
  </conditionalFormatting>
  <conditionalFormatting sqref="G307">
    <cfRule type="cellIs" dxfId="1693" priority="307" operator="equal">
      <formula>"CA"</formula>
    </cfRule>
  </conditionalFormatting>
  <conditionalFormatting sqref="G308">
    <cfRule type="cellIs" dxfId="1692" priority="308" operator="equal">
      <formula>"CA"</formula>
    </cfRule>
  </conditionalFormatting>
  <conditionalFormatting sqref="G309">
    <cfRule type="cellIs" dxfId="1691" priority="309" operator="equal">
      <formula>"CA"</formula>
    </cfRule>
  </conditionalFormatting>
  <conditionalFormatting sqref="G310">
    <cfRule type="cellIs" dxfId="1690" priority="310" operator="equal">
      <formula>"CA"</formula>
    </cfRule>
  </conditionalFormatting>
  <conditionalFormatting sqref="G311">
    <cfRule type="cellIs" dxfId="1689" priority="311" operator="equal">
      <formula>"CA"</formula>
    </cfRule>
  </conditionalFormatting>
  <conditionalFormatting sqref="G312">
    <cfRule type="cellIs" dxfId="1688" priority="312" operator="equal">
      <formula>"CA"</formula>
    </cfRule>
  </conditionalFormatting>
  <conditionalFormatting sqref="G313">
    <cfRule type="cellIs" dxfId="1687" priority="313" operator="equal">
      <formula>"CA"</formula>
    </cfRule>
  </conditionalFormatting>
  <conditionalFormatting sqref="G314">
    <cfRule type="cellIs" dxfId="1686" priority="314" operator="equal">
      <formula>"CA"</formula>
    </cfRule>
  </conditionalFormatting>
  <conditionalFormatting sqref="G315">
    <cfRule type="cellIs" dxfId="1685" priority="315" operator="equal">
      <formula>"CA"</formula>
    </cfRule>
  </conditionalFormatting>
  <conditionalFormatting sqref="G316">
    <cfRule type="cellIs" dxfId="1684" priority="316" operator="equal">
      <formula>"CA"</formula>
    </cfRule>
  </conditionalFormatting>
  <conditionalFormatting sqref="G317">
    <cfRule type="cellIs" dxfId="1683" priority="317" operator="equal">
      <formula>"CA"</formula>
    </cfRule>
  </conditionalFormatting>
  <conditionalFormatting sqref="G318">
    <cfRule type="cellIs" dxfId="1682" priority="318" operator="equal">
      <formula>"CA"</formula>
    </cfRule>
  </conditionalFormatting>
  <conditionalFormatting sqref="G319">
    <cfRule type="cellIs" dxfId="1681" priority="319" operator="equal">
      <formula>"CA"</formula>
    </cfRule>
  </conditionalFormatting>
  <conditionalFormatting sqref="G320">
    <cfRule type="cellIs" dxfId="1680" priority="320" operator="equal">
      <formula>"CA"</formula>
    </cfRule>
  </conditionalFormatting>
  <conditionalFormatting sqref="G321">
    <cfRule type="cellIs" dxfId="1679" priority="321" operator="equal">
      <formula>"CA"</formula>
    </cfRule>
  </conditionalFormatting>
  <conditionalFormatting sqref="G322">
    <cfRule type="cellIs" dxfId="1678" priority="322" operator="equal">
      <formula>"CA"</formula>
    </cfRule>
  </conditionalFormatting>
  <conditionalFormatting sqref="G323">
    <cfRule type="cellIs" dxfId="1677" priority="323" operator="equal">
      <formula>"CA"</formula>
    </cfRule>
  </conditionalFormatting>
  <conditionalFormatting sqref="G324">
    <cfRule type="cellIs" dxfId="1676" priority="324" operator="equal">
      <formula>"CA"</formula>
    </cfRule>
  </conditionalFormatting>
  <conditionalFormatting sqref="G325">
    <cfRule type="cellIs" dxfId="1675" priority="325" operator="equal">
      <formula>"CA"</formula>
    </cfRule>
  </conditionalFormatting>
  <conditionalFormatting sqref="G326">
    <cfRule type="cellIs" dxfId="1674" priority="326" operator="equal">
      <formula>"CA"</formula>
    </cfRule>
  </conditionalFormatting>
  <conditionalFormatting sqref="G327">
    <cfRule type="cellIs" dxfId="1673" priority="327" operator="equal">
      <formula>"CA"</formula>
    </cfRule>
  </conditionalFormatting>
  <conditionalFormatting sqref="G328">
    <cfRule type="cellIs" dxfId="1672" priority="328" operator="equal">
      <formula>"CA"</formula>
    </cfRule>
  </conditionalFormatting>
  <conditionalFormatting sqref="G329">
    <cfRule type="cellIs" dxfId="1671" priority="329" operator="equal">
      <formula>"CA"</formula>
    </cfRule>
  </conditionalFormatting>
  <conditionalFormatting sqref="G330">
    <cfRule type="cellIs" dxfId="1670" priority="330" operator="equal">
      <formula>"CA"</formula>
    </cfRule>
  </conditionalFormatting>
  <conditionalFormatting sqref="G331">
    <cfRule type="cellIs" dxfId="1669" priority="331" operator="equal">
      <formula>"CA"</formula>
    </cfRule>
  </conditionalFormatting>
  <conditionalFormatting sqref="G332">
    <cfRule type="cellIs" dxfId="1668" priority="332" operator="equal">
      <formula>"CA"</formula>
    </cfRule>
  </conditionalFormatting>
  <conditionalFormatting sqref="G333">
    <cfRule type="cellIs" dxfId="1667" priority="333" operator="equal">
      <formula>"CA"</formula>
    </cfRule>
  </conditionalFormatting>
  <conditionalFormatting sqref="G334">
    <cfRule type="cellIs" dxfId="1666" priority="334" operator="equal">
      <formula>"CA"</formula>
    </cfRule>
  </conditionalFormatting>
  <conditionalFormatting sqref="G335">
    <cfRule type="cellIs" dxfId="1665" priority="335" operator="equal">
      <formula>"CA"</formula>
    </cfRule>
  </conditionalFormatting>
  <conditionalFormatting sqref="G336">
    <cfRule type="cellIs" dxfId="1664" priority="336" operator="equal">
      <formula>"CA"</formula>
    </cfRule>
  </conditionalFormatting>
  <conditionalFormatting sqref="G337">
    <cfRule type="cellIs" dxfId="1663" priority="337" operator="equal">
      <formula>"CA"</formula>
    </cfRule>
  </conditionalFormatting>
  <conditionalFormatting sqref="G338">
    <cfRule type="cellIs" dxfId="1662" priority="338" operator="equal">
      <formula>"CA"</formula>
    </cfRule>
  </conditionalFormatting>
  <conditionalFormatting sqref="G339">
    <cfRule type="cellIs" dxfId="1661" priority="339" operator="equal">
      <formula>"CA"</formula>
    </cfRule>
  </conditionalFormatting>
  <conditionalFormatting sqref="G340">
    <cfRule type="cellIs" dxfId="1660" priority="340" operator="equal">
      <formula>"CA"</formula>
    </cfRule>
  </conditionalFormatting>
  <conditionalFormatting sqref="G341">
    <cfRule type="cellIs" dxfId="1659" priority="341" operator="equal">
      <formula>"CA"</formula>
    </cfRule>
  </conditionalFormatting>
  <conditionalFormatting sqref="G342">
    <cfRule type="cellIs" dxfId="1658" priority="342" operator="equal">
      <formula>"CA"</formula>
    </cfRule>
  </conditionalFormatting>
  <conditionalFormatting sqref="G343">
    <cfRule type="cellIs" dxfId="1657" priority="343" operator="equal">
      <formula>"CA"</formula>
    </cfRule>
  </conditionalFormatting>
  <conditionalFormatting sqref="G344">
    <cfRule type="cellIs" dxfId="1656" priority="344" operator="equal">
      <formula>"CA"</formula>
    </cfRule>
  </conditionalFormatting>
  <conditionalFormatting sqref="G345">
    <cfRule type="cellIs" dxfId="1655" priority="345" operator="equal">
      <formula>"CA"</formula>
    </cfRule>
  </conditionalFormatting>
  <conditionalFormatting sqref="G346">
    <cfRule type="cellIs" dxfId="1654" priority="346" operator="equal">
      <formula>"CA"</formula>
    </cfRule>
  </conditionalFormatting>
  <conditionalFormatting sqref="G347">
    <cfRule type="cellIs" dxfId="1653" priority="347" operator="equal">
      <formula>"CA"</formula>
    </cfRule>
  </conditionalFormatting>
  <conditionalFormatting sqref="G348">
    <cfRule type="cellIs" dxfId="1652" priority="348" operator="equal">
      <formula>"CA"</formula>
    </cfRule>
  </conditionalFormatting>
  <conditionalFormatting sqref="G349">
    <cfRule type="cellIs" dxfId="1651" priority="349" operator="equal">
      <formula>"CA"</formula>
    </cfRule>
  </conditionalFormatting>
  <conditionalFormatting sqref="G350">
    <cfRule type="cellIs" dxfId="1650" priority="350" operator="equal">
      <formula>"CA"</formula>
    </cfRule>
  </conditionalFormatting>
  <conditionalFormatting sqref="G351">
    <cfRule type="cellIs" dxfId="1649" priority="351" operator="equal">
      <formula>"CA"</formula>
    </cfRule>
  </conditionalFormatting>
  <conditionalFormatting sqref="G352">
    <cfRule type="cellIs" dxfId="1648" priority="352" operator="equal">
      <formula>"CA"</formula>
    </cfRule>
  </conditionalFormatting>
  <conditionalFormatting sqref="G353">
    <cfRule type="cellIs" dxfId="1647" priority="353" operator="equal">
      <formula>"CA"</formula>
    </cfRule>
  </conditionalFormatting>
  <conditionalFormatting sqref="G354">
    <cfRule type="cellIs" dxfId="1646" priority="354" operator="equal">
      <formula>"CA"</formula>
    </cfRule>
  </conditionalFormatting>
  <conditionalFormatting sqref="G355">
    <cfRule type="cellIs" dxfId="1645" priority="355" operator="equal">
      <formula>"CA"</formula>
    </cfRule>
  </conditionalFormatting>
  <conditionalFormatting sqref="G356">
    <cfRule type="cellIs" dxfId="1644" priority="356" operator="equal">
      <formula>"CA"</formula>
    </cfRule>
  </conditionalFormatting>
  <conditionalFormatting sqref="G357">
    <cfRule type="cellIs" dxfId="1643" priority="357" operator="equal">
      <formula>"CA"</formula>
    </cfRule>
  </conditionalFormatting>
  <conditionalFormatting sqref="G358">
    <cfRule type="cellIs" dxfId="1642" priority="358" operator="equal">
      <formula>"CA"</formula>
    </cfRule>
  </conditionalFormatting>
  <conditionalFormatting sqref="G359">
    <cfRule type="cellIs" dxfId="1641" priority="359" operator="equal">
      <formula>"CA"</formula>
    </cfRule>
  </conditionalFormatting>
  <conditionalFormatting sqref="G360">
    <cfRule type="cellIs" dxfId="1640" priority="360" operator="equal">
      <formula>"CA"</formula>
    </cfRule>
  </conditionalFormatting>
  <conditionalFormatting sqref="G361">
    <cfRule type="cellIs" dxfId="1639" priority="361" operator="equal">
      <formula>"CA"</formula>
    </cfRule>
  </conditionalFormatting>
  <conditionalFormatting sqref="G362">
    <cfRule type="cellIs" dxfId="1638" priority="362" operator="equal">
      <formula>"CA"</formula>
    </cfRule>
  </conditionalFormatting>
  <conditionalFormatting sqref="G363">
    <cfRule type="cellIs" dxfId="1637" priority="363" operator="equal">
      <formula>"CA"</formula>
    </cfRule>
  </conditionalFormatting>
  <conditionalFormatting sqref="G364">
    <cfRule type="cellIs" dxfId="1636" priority="364" operator="equal">
      <formula>"CA"</formula>
    </cfRule>
  </conditionalFormatting>
  <conditionalFormatting sqref="G365">
    <cfRule type="cellIs" dxfId="1635" priority="365" operator="equal">
      <formula>"CA"</formula>
    </cfRule>
  </conditionalFormatting>
  <conditionalFormatting sqref="G366">
    <cfRule type="cellIs" dxfId="1634" priority="366" operator="equal">
      <formula>"CA"</formula>
    </cfRule>
  </conditionalFormatting>
  <conditionalFormatting sqref="G367">
    <cfRule type="cellIs" dxfId="1633" priority="367" operator="equal">
      <formula>"CA"</formula>
    </cfRule>
  </conditionalFormatting>
  <conditionalFormatting sqref="G368">
    <cfRule type="cellIs" dxfId="1632" priority="368" operator="equal">
      <formula>"CA"</formula>
    </cfRule>
  </conditionalFormatting>
  <conditionalFormatting sqref="G369">
    <cfRule type="cellIs" dxfId="1631" priority="369" operator="equal">
      <formula>"CA"</formula>
    </cfRule>
  </conditionalFormatting>
  <conditionalFormatting sqref="G370">
    <cfRule type="cellIs" dxfId="1630" priority="370" operator="equal">
      <formula>"CA"</formula>
    </cfRule>
  </conditionalFormatting>
  <conditionalFormatting sqref="G371">
    <cfRule type="cellIs" dxfId="1629" priority="371" operator="equal">
      <formula>"CA"</formula>
    </cfRule>
  </conditionalFormatting>
  <conditionalFormatting sqref="G372">
    <cfRule type="cellIs" dxfId="1628" priority="372" operator="equal">
      <formula>"CA"</formula>
    </cfRule>
  </conditionalFormatting>
  <conditionalFormatting sqref="G373">
    <cfRule type="cellIs" dxfId="1627" priority="373" operator="equal">
      <formula>"CA"</formula>
    </cfRule>
  </conditionalFormatting>
  <conditionalFormatting sqref="G374">
    <cfRule type="cellIs" dxfId="1626" priority="374" operator="equal">
      <formula>"CA"</formula>
    </cfRule>
  </conditionalFormatting>
  <conditionalFormatting sqref="G375">
    <cfRule type="cellIs" dxfId="1625" priority="375" operator="equal">
      <formula>"CA"</formula>
    </cfRule>
  </conditionalFormatting>
  <conditionalFormatting sqref="G376">
    <cfRule type="cellIs" dxfId="1624" priority="376" operator="equal">
      <formula>"CA"</formula>
    </cfRule>
  </conditionalFormatting>
  <conditionalFormatting sqref="G377">
    <cfRule type="cellIs" dxfId="1623" priority="377" operator="equal">
      <formula>"CA"</formula>
    </cfRule>
  </conditionalFormatting>
  <conditionalFormatting sqref="G378">
    <cfRule type="cellIs" dxfId="1622" priority="378" operator="equal">
      <formula>"CA"</formula>
    </cfRule>
  </conditionalFormatting>
  <conditionalFormatting sqref="G379">
    <cfRule type="cellIs" dxfId="1621" priority="379" operator="equal">
      <formula>"CA"</formula>
    </cfRule>
  </conditionalFormatting>
  <conditionalFormatting sqref="G380">
    <cfRule type="cellIs" dxfId="1620" priority="380" operator="equal">
      <formula>"CA"</formula>
    </cfRule>
  </conditionalFormatting>
  <conditionalFormatting sqref="G381">
    <cfRule type="cellIs" dxfId="1619" priority="381" operator="equal">
      <formula>"CA"</formula>
    </cfRule>
  </conditionalFormatting>
  <conditionalFormatting sqref="G382">
    <cfRule type="cellIs" dxfId="1618" priority="382" operator="equal">
      <formula>"CA"</formula>
    </cfRule>
  </conditionalFormatting>
  <conditionalFormatting sqref="G383">
    <cfRule type="cellIs" dxfId="1617" priority="383" operator="equal">
      <formula>"CA"</formula>
    </cfRule>
  </conditionalFormatting>
  <conditionalFormatting sqref="G384">
    <cfRule type="cellIs" dxfId="1616" priority="384" operator="equal">
      <formula>"CA"</formula>
    </cfRule>
  </conditionalFormatting>
  <conditionalFormatting sqref="G385">
    <cfRule type="cellIs" dxfId="1615" priority="385" operator="equal">
      <formula>"CA"</formula>
    </cfRule>
  </conditionalFormatting>
  <conditionalFormatting sqref="G386">
    <cfRule type="cellIs" dxfId="1614" priority="386" operator="equal">
      <formula>"CA"</formula>
    </cfRule>
  </conditionalFormatting>
  <conditionalFormatting sqref="G387">
    <cfRule type="cellIs" dxfId="1613" priority="387" operator="equal">
      <formula>"CA"</formula>
    </cfRule>
  </conditionalFormatting>
  <conditionalFormatting sqref="G388">
    <cfRule type="cellIs" dxfId="1612" priority="388" operator="equal">
      <formula>"CA"</formula>
    </cfRule>
  </conditionalFormatting>
  <conditionalFormatting sqref="G389">
    <cfRule type="cellIs" dxfId="1611" priority="389" operator="equal">
      <formula>"CA"</formula>
    </cfRule>
  </conditionalFormatting>
  <conditionalFormatting sqref="G390">
    <cfRule type="cellIs" dxfId="1610" priority="390" operator="equal">
      <formula>"CA"</formula>
    </cfRule>
  </conditionalFormatting>
  <conditionalFormatting sqref="G391">
    <cfRule type="cellIs" dxfId="1609" priority="391" operator="equal">
      <formula>"CA"</formula>
    </cfRule>
  </conditionalFormatting>
  <conditionalFormatting sqref="G392">
    <cfRule type="cellIs" dxfId="1608" priority="392" operator="equal">
      <formula>"CA"</formula>
    </cfRule>
  </conditionalFormatting>
  <conditionalFormatting sqref="G393">
    <cfRule type="cellIs" dxfId="1607" priority="393" operator="equal">
      <formula>"CA"</formula>
    </cfRule>
  </conditionalFormatting>
  <conditionalFormatting sqref="G394">
    <cfRule type="cellIs" dxfId="1606" priority="394" operator="equal">
      <formula>"CA"</formula>
    </cfRule>
  </conditionalFormatting>
  <conditionalFormatting sqref="G395">
    <cfRule type="cellIs" dxfId="1605" priority="395" operator="equal">
      <formula>"CA"</formula>
    </cfRule>
  </conditionalFormatting>
  <conditionalFormatting sqref="G396">
    <cfRule type="cellIs" dxfId="1604" priority="396" operator="equal">
      <formula>"CA"</formula>
    </cfRule>
  </conditionalFormatting>
  <conditionalFormatting sqref="G397">
    <cfRule type="cellIs" dxfId="1603" priority="397" operator="equal">
      <formula>"CA"</formula>
    </cfRule>
  </conditionalFormatting>
  <conditionalFormatting sqref="G398">
    <cfRule type="cellIs" dxfId="1602" priority="398" operator="equal">
      <formula>"CA"</formula>
    </cfRule>
  </conditionalFormatting>
  <conditionalFormatting sqref="G399">
    <cfRule type="cellIs" dxfId="1601" priority="399" operator="equal">
      <formula>"CA"</formula>
    </cfRule>
  </conditionalFormatting>
  <conditionalFormatting sqref="G400">
    <cfRule type="cellIs" dxfId="1600" priority="400" operator="equal">
      <formula>"CA"</formula>
    </cfRule>
  </conditionalFormatting>
  <conditionalFormatting sqref="G401">
    <cfRule type="cellIs" dxfId="1599" priority="401" operator="equal">
      <formula>"CA"</formula>
    </cfRule>
  </conditionalFormatting>
  <conditionalFormatting sqref="G402">
    <cfRule type="cellIs" dxfId="1598" priority="402" operator="equal">
      <formula>"CA"</formula>
    </cfRule>
  </conditionalFormatting>
  <conditionalFormatting sqref="G403">
    <cfRule type="cellIs" dxfId="1597" priority="403" operator="equal">
      <formula>"CA"</formula>
    </cfRule>
  </conditionalFormatting>
  <conditionalFormatting sqref="G404">
    <cfRule type="cellIs" dxfId="1596" priority="404" operator="equal">
      <formula>"CA"</formula>
    </cfRule>
  </conditionalFormatting>
  <conditionalFormatting sqref="G405">
    <cfRule type="cellIs" dxfId="1595" priority="405" operator="equal">
      <formula>"CA"</formula>
    </cfRule>
  </conditionalFormatting>
  <conditionalFormatting sqref="G406">
    <cfRule type="cellIs" dxfId="1594" priority="406" operator="equal">
      <formula>"CA"</formula>
    </cfRule>
  </conditionalFormatting>
  <conditionalFormatting sqref="G407">
    <cfRule type="cellIs" dxfId="1593" priority="407" operator="equal">
      <formula>"CA"</formula>
    </cfRule>
  </conditionalFormatting>
  <conditionalFormatting sqref="G408">
    <cfRule type="cellIs" dxfId="1592" priority="408" operator="equal">
      <formula>"CA"</formula>
    </cfRule>
  </conditionalFormatting>
  <conditionalFormatting sqref="G409">
    <cfRule type="cellIs" dxfId="1591" priority="409" operator="equal">
      <formula>"CA"</formula>
    </cfRule>
  </conditionalFormatting>
  <conditionalFormatting sqref="G410">
    <cfRule type="cellIs" dxfId="1590" priority="410" operator="equal">
      <formula>"CA"</formula>
    </cfRule>
  </conditionalFormatting>
  <conditionalFormatting sqref="G411">
    <cfRule type="cellIs" dxfId="1589" priority="411" operator="equal">
      <formula>"CA"</formula>
    </cfRule>
  </conditionalFormatting>
  <conditionalFormatting sqref="G412">
    <cfRule type="cellIs" dxfId="1588" priority="412" operator="equal">
      <formula>"CA"</formula>
    </cfRule>
  </conditionalFormatting>
  <conditionalFormatting sqref="G413">
    <cfRule type="cellIs" dxfId="1587" priority="413" operator="equal">
      <formula>"CA"</formula>
    </cfRule>
  </conditionalFormatting>
  <conditionalFormatting sqref="G414">
    <cfRule type="cellIs" dxfId="1586" priority="414" operator="equal">
      <formula>"CA"</formula>
    </cfRule>
  </conditionalFormatting>
  <conditionalFormatting sqref="G415">
    <cfRule type="cellIs" dxfId="1585" priority="415" operator="equal">
      <formula>"CA"</formula>
    </cfRule>
  </conditionalFormatting>
  <conditionalFormatting sqref="G416">
    <cfRule type="cellIs" dxfId="1584" priority="416" operator="equal">
      <formula>"CA"</formula>
    </cfRule>
  </conditionalFormatting>
  <conditionalFormatting sqref="G417">
    <cfRule type="cellIs" dxfId="1583" priority="417" operator="equal">
      <formula>"CA"</formula>
    </cfRule>
  </conditionalFormatting>
  <conditionalFormatting sqref="G418">
    <cfRule type="cellIs" dxfId="1582" priority="418" operator="equal">
      <formula>"CA"</formula>
    </cfRule>
  </conditionalFormatting>
  <conditionalFormatting sqref="G419">
    <cfRule type="cellIs" dxfId="1581" priority="419" operator="equal">
      <formula>"CA"</formula>
    </cfRule>
  </conditionalFormatting>
  <conditionalFormatting sqref="G420">
    <cfRule type="cellIs" dxfId="1580" priority="420" operator="equal">
      <formula>"CA"</formula>
    </cfRule>
  </conditionalFormatting>
  <conditionalFormatting sqref="G421">
    <cfRule type="cellIs" dxfId="1579" priority="421" operator="equal">
      <formula>"CA"</formula>
    </cfRule>
  </conditionalFormatting>
  <conditionalFormatting sqref="G422">
    <cfRule type="cellIs" dxfId="1578" priority="422" operator="equal">
      <formula>"CA"</formula>
    </cfRule>
  </conditionalFormatting>
  <conditionalFormatting sqref="G423">
    <cfRule type="cellIs" dxfId="1577" priority="423" operator="equal">
      <formula>"CA"</formula>
    </cfRule>
  </conditionalFormatting>
  <conditionalFormatting sqref="G424">
    <cfRule type="cellIs" dxfId="1576" priority="424" operator="equal">
      <formula>"CA"</formula>
    </cfRule>
  </conditionalFormatting>
  <conditionalFormatting sqref="G425">
    <cfRule type="cellIs" dxfId="1575" priority="425" operator="equal">
      <formula>"CA"</formula>
    </cfRule>
  </conditionalFormatting>
  <conditionalFormatting sqref="G426">
    <cfRule type="cellIs" dxfId="1574" priority="426" operator="equal">
      <formula>"CA"</formula>
    </cfRule>
  </conditionalFormatting>
  <conditionalFormatting sqref="G427">
    <cfRule type="cellIs" dxfId="1573" priority="427" operator="equal">
      <formula>"CA"</formula>
    </cfRule>
  </conditionalFormatting>
  <conditionalFormatting sqref="G428">
    <cfRule type="cellIs" dxfId="1572" priority="428" operator="equal">
      <formula>"CA"</formula>
    </cfRule>
  </conditionalFormatting>
  <conditionalFormatting sqref="G429">
    <cfRule type="cellIs" dxfId="1571" priority="429" operator="equal">
      <formula>"CA"</formula>
    </cfRule>
  </conditionalFormatting>
  <conditionalFormatting sqref="G430">
    <cfRule type="cellIs" dxfId="1570" priority="430" operator="equal">
      <formula>"CA"</formula>
    </cfRule>
  </conditionalFormatting>
  <conditionalFormatting sqref="G431">
    <cfRule type="cellIs" dxfId="1569" priority="431" operator="equal">
      <formula>"CA"</formula>
    </cfRule>
  </conditionalFormatting>
  <conditionalFormatting sqref="G432">
    <cfRule type="cellIs" dxfId="1568" priority="432" operator="equal">
      <formula>"CA"</formula>
    </cfRule>
  </conditionalFormatting>
  <conditionalFormatting sqref="G433">
    <cfRule type="cellIs" dxfId="1567" priority="433" operator="equal">
      <formula>"CA"</formula>
    </cfRule>
  </conditionalFormatting>
  <conditionalFormatting sqref="G434">
    <cfRule type="cellIs" dxfId="1566" priority="434" operator="equal">
      <formula>"CA"</formula>
    </cfRule>
  </conditionalFormatting>
  <conditionalFormatting sqref="G435">
    <cfRule type="cellIs" dxfId="1565" priority="435" operator="equal">
      <formula>"CA"</formula>
    </cfRule>
  </conditionalFormatting>
  <conditionalFormatting sqref="G436">
    <cfRule type="cellIs" dxfId="1564" priority="436" operator="equal">
      <formula>"CA"</formula>
    </cfRule>
  </conditionalFormatting>
  <conditionalFormatting sqref="G437">
    <cfRule type="cellIs" dxfId="1563" priority="437" operator="equal">
      <formula>"CA"</formula>
    </cfRule>
  </conditionalFormatting>
  <conditionalFormatting sqref="G438">
    <cfRule type="cellIs" dxfId="1562" priority="438" operator="equal">
      <formula>"CA"</formula>
    </cfRule>
  </conditionalFormatting>
  <conditionalFormatting sqref="G439">
    <cfRule type="cellIs" dxfId="1561" priority="439" operator="equal">
      <formula>"CA"</formula>
    </cfRule>
  </conditionalFormatting>
  <conditionalFormatting sqref="G440">
    <cfRule type="cellIs" dxfId="1560" priority="440" operator="equal">
      <formula>"CA"</formula>
    </cfRule>
  </conditionalFormatting>
  <conditionalFormatting sqref="G441">
    <cfRule type="cellIs" dxfId="1559" priority="441" operator="equal">
      <formula>"CA"</formula>
    </cfRule>
  </conditionalFormatting>
  <conditionalFormatting sqref="G442">
    <cfRule type="cellIs" dxfId="1558" priority="442" operator="equal">
      <formula>"CA"</formula>
    </cfRule>
  </conditionalFormatting>
  <conditionalFormatting sqref="G443">
    <cfRule type="cellIs" dxfId="1557" priority="443" operator="equal">
      <formula>"CA"</formula>
    </cfRule>
  </conditionalFormatting>
  <conditionalFormatting sqref="G444">
    <cfRule type="cellIs" dxfId="1556" priority="444" operator="equal">
      <formula>"CA"</formula>
    </cfRule>
  </conditionalFormatting>
  <conditionalFormatting sqref="G445">
    <cfRule type="cellIs" dxfId="1555" priority="445" operator="equal">
      <formula>"CA"</formula>
    </cfRule>
  </conditionalFormatting>
  <conditionalFormatting sqref="G446">
    <cfRule type="cellIs" dxfId="1554" priority="446" operator="equal">
      <formula>"CA"</formula>
    </cfRule>
  </conditionalFormatting>
  <conditionalFormatting sqref="G447">
    <cfRule type="cellIs" dxfId="1553" priority="447" operator="equal">
      <formula>"CA"</formula>
    </cfRule>
  </conditionalFormatting>
  <conditionalFormatting sqref="G448">
    <cfRule type="cellIs" dxfId="1552" priority="448" operator="equal">
      <formula>"CA"</formula>
    </cfRule>
  </conditionalFormatting>
  <conditionalFormatting sqref="G449">
    <cfRule type="cellIs" dxfId="1551" priority="449" operator="equal">
      <formula>"CA"</formula>
    </cfRule>
  </conditionalFormatting>
  <conditionalFormatting sqref="G450">
    <cfRule type="cellIs" dxfId="1550" priority="450" operator="equal">
      <formula>"CA"</formula>
    </cfRule>
  </conditionalFormatting>
  <conditionalFormatting sqref="G451">
    <cfRule type="cellIs" dxfId="1549" priority="451" operator="equal">
      <formula>"CA"</formula>
    </cfRule>
  </conditionalFormatting>
  <conditionalFormatting sqref="G452">
    <cfRule type="cellIs" dxfId="1548" priority="452" operator="equal">
      <formula>"CA"</formula>
    </cfRule>
  </conditionalFormatting>
  <conditionalFormatting sqref="G453">
    <cfRule type="cellIs" dxfId="1547" priority="453" operator="equal">
      <formula>"CA"</formula>
    </cfRule>
  </conditionalFormatting>
  <conditionalFormatting sqref="G454">
    <cfRule type="cellIs" dxfId="1546" priority="454" operator="equal">
      <formula>"CA"</formula>
    </cfRule>
  </conditionalFormatting>
  <conditionalFormatting sqref="G455">
    <cfRule type="cellIs" dxfId="1545" priority="455" operator="equal">
      <formula>"CA"</formula>
    </cfRule>
  </conditionalFormatting>
  <conditionalFormatting sqref="G456">
    <cfRule type="cellIs" dxfId="1544" priority="456" operator="equal">
      <formula>"CA"</formula>
    </cfRule>
  </conditionalFormatting>
  <conditionalFormatting sqref="G457">
    <cfRule type="cellIs" dxfId="1543" priority="457" operator="equal">
      <formula>"CA"</formula>
    </cfRule>
  </conditionalFormatting>
  <conditionalFormatting sqref="G458">
    <cfRule type="cellIs" dxfId="1542" priority="458" operator="equal">
      <formula>"CA"</formula>
    </cfRule>
  </conditionalFormatting>
  <conditionalFormatting sqref="G459">
    <cfRule type="cellIs" dxfId="1541" priority="459" operator="equal">
      <formula>"CA"</formula>
    </cfRule>
  </conditionalFormatting>
  <conditionalFormatting sqref="G460">
    <cfRule type="cellIs" dxfId="1540" priority="460" operator="equal">
      <formula>"CA"</formula>
    </cfRule>
  </conditionalFormatting>
  <conditionalFormatting sqref="G461">
    <cfRule type="cellIs" dxfId="1539" priority="461" operator="equal">
      <formula>"CA"</formula>
    </cfRule>
  </conditionalFormatting>
  <conditionalFormatting sqref="G462">
    <cfRule type="cellIs" dxfId="1538" priority="462" operator="equal">
      <formula>"CA"</formula>
    </cfRule>
  </conditionalFormatting>
  <conditionalFormatting sqref="G463">
    <cfRule type="cellIs" dxfId="1537" priority="463" operator="equal">
      <formula>"CA"</formula>
    </cfRule>
  </conditionalFormatting>
  <conditionalFormatting sqref="G464">
    <cfRule type="cellIs" dxfId="1536" priority="464" operator="equal">
      <formula>"CA"</formula>
    </cfRule>
  </conditionalFormatting>
  <conditionalFormatting sqref="G465">
    <cfRule type="cellIs" dxfId="1535" priority="465" operator="equal">
      <formula>"CA"</formula>
    </cfRule>
  </conditionalFormatting>
  <conditionalFormatting sqref="G466">
    <cfRule type="cellIs" dxfId="1534" priority="466" operator="equal">
      <formula>"CA"</formula>
    </cfRule>
  </conditionalFormatting>
  <conditionalFormatting sqref="G467">
    <cfRule type="cellIs" dxfId="1533" priority="467" operator="equal">
      <formula>"CA"</formula>
    </cfRule>
  </conditionalFormatting>
  <conditionalFormatting sqref="G468">
    <cfRule type="cellIs" dxfId="1532" priority="468" operator="equal">
      <formula>"CA"</formula>
    </cfRule>
  </conditionalFormatting>
  <conditionalFormatting sqref="G469">
    <cfRule type="cellIs" dxfId="1531" priority="469" operator="equal">
      <formula>"CA"</formula>
    </cfRule>
  </conditionalFormatting>
  <conditionalFormatting sqref="G470">
    <cfRule type="cellIs" dxfId="1530" priority="470" operator="equal">
      <formula>"CA"</formula>
    </cfRule>
  </conditionalFormatting>
  <conditionalFormatting sqref="G471">
    <cfRule type="cellIs" dxfId="1529" priority="471" operator="equal">
      <formula>"CA"</formula>
    </cfRule>
  </conditionalFormatting>
  <conditionalFormatting sqref="G472">
    <cfRule type="cellIs" dxfId="1528" priority="472" operator="equal">
      <formula>"CA"</formula>
    </cfRule>
  </conditionalFormatting>
  <conditionalFormatting sqref="G473">
    <cfRule type="cellIs" dxfId="1527" priority="473" operator="equal">
      <formula>"CA"</formula>
    </cfRule>
  </conditionalFormatting>
  <conditionalFormatting sqref="G474">
    <cfRule type="cellIs" dxfId="1526" priority="474" operator="equal">
      <formula>"CA"</formula>
    </cfRule>
  </conditionalFormatting>
  <conditionalFormatting sqref="G475">
    <cfRule type="cellIs" dxfId="1525" priority="475" operator="equal">
      <formula>"CA"</formula>
    </cfRule>
  </conditionalFormatting>
  <conditionalFormatting sqref="G476">
    <cfRule type="cellIs" dxfId="1524" priority="476" operator="equal">
      <formula>"CA"</formula>
    </cfRule>
  </conditionalFormatting>
  <conditionalFormatting sqref="G477">
    <cfRule type="cellIs" dxfId="1523" priority="477" operator="equal">
      <formula>"CA"</formula>
    </cfRule>
  </conditionalFormatting>
  <conditionalFormatting sqref="G478">
    <cfRule type="cellIs" dxfId="1522" priority="478" operator="equal">
      <formula>"CA"</formula>
    </cfRule>
  </conditionalFormatting>
  <conditionalFormatting sqref="G479">
    <cfRule type="cellIs" dxfId="1521" priority="479" operator="equal">
      <formula>"CA"</formula>
    </cfRule>
  </conditionalFormatting>
  <conditionalFormatting sqref="G480">
    <cfRule type="cellIs" dxfId="1520" priority="480" operator="equal">
      <formula>"CA"</formula>
    </cfRule>
  </conditionalFormatting>
  <conditionalFormatting sqref="G481">
    <cfRule type="cellIs" dxfId="1519" priority="481" operator="equal">
      <formula>"CA"</formula>
    </cfRule>
  </conditionalFormatting>
  <conditionalFormatting sqref="G482">
    <cfRule type="cellIs" dxfId="1518" priority="482" operator="equal">
      <formula>"CA"</formula>
    </cfRule>
  </conditionalFormatting>
  <conditionalFormatting sqref="G483">
    <cfRule type="cellIs" dxfId="1517" priority="483" operator="equal">
      <formula>"CA"</formula>
    </cfRule>
  </conditionalFormatting>
  <conditionalFormatting sqref="G484">
    <cfRule type="cellIs" dxfId="1516" priority="484" operator="equal">
      <formula>"CA"</formula>
    </cfRule>
  </conditionalFormatting>
  <conditionalFormatting sqref="G485">
    <cfRule type="cellIs" dxfId="1515" priority="485" operator="equal">
      <formula>"CA"</formula>
    </cfRule>
  </conditionalFormatting>
  <conditionalFormatting sqref="G486">
    <cfRule type="cellIs" dxfId="1514" priority="486" operator="equal">
      <formula>"CA"</formula>
    </cfRule>
  </conditionalFormatting>
  <conditionalFormatting sqref="G487">
    <cfRule type="cellIs" dxfId="1513" priority="487" operator="equal">
      <formula>"CA"</formula>
    </cfRule>
  </conditionalFormatting>
  <conditionalFormatting sqref="G488">
    <cfRule type="cellIs" dxfId="1512" priority="488" operator="equal">
      <formula>"CA"</formula>
    </cfRule>
  </conditionalFormatting>
  <conditionalFormatting sqref="G489">
    <cfRule type="cellIs" dxfId="1511" priority="489" operator="equal">
      <formula>"CA"</formula>
    </cfRule>
  </conditionalFormatting>
  <conditionalFormatting sqref="G490">
    <cfRule type="cellIs" dxfId="1510" priority="490" operator="equal">
      <formula>"CA"</formula>
    </cfRule>
  </conditionalFormatting>
  <conditionalFormatting sqref="G491">
    <cfRule type="cellIs" dxfId="1509" priority="491" operator="equal">
      <formula>"CA"</formula>
    </cfRule>
  </conditionalFormatting>
  <conditionalFormatting sqref="G492">
    <cfRule type="cellIs" dxfId="1508" priority="492" operator="equal">
      <formula>"CA"</formula>
    </cfRule>
  </conditionalFormatting>
  <conditionalFormatting sqref="G493">
    <cfRule type="cellIs" dxfId="1507" priority="493" operator="equal">
      <formula>"CA"</formula>
    </cfRule>
  </conditionalFormatting>
  <conditionalFormatting sqref="G494">
    <cfRule type="cellIs" dxfId="1506" priority="494" operator="equal">
      <formula>"CA"</formula>
    </cfRule>
  </conditionalFormatting>
  <conditionalFormatting sqref="G495">
    <cfRule type="cellIs" dxfId="1505" priority="495" operator="equal">
      <formula>"CA"</formula>
    </cfRule>
  </conditionalFormatting>
  <conditionalFormatting sqref="G496">
    <cfRule type="cellIs" dxfId="1504" priority="496" operator="equal">
      <formula>"CA"</formula>
    </cfRule>
  </conditionalFormatting>
  <conditionalFormatting sqref="G497">
    <cfRule type="cellIs" dxfId="1503" priority="497" operator="equal">
      <formula>"CA"</formula>
    </cfRule>
  </conditionalFormatting>
  <conditionalFormatting sqref="G498">
    <cfRule type="cellIs" dxfId="1502" priority="498" operator="equal">
      <formula>"CA"</formula>
    </cfRule>
  </conditionalFormatting>
  <conditionalFormatting sqref="G499">
    <cfRule type="cellIs" dxfId="1501" priority="499" operator="equal">
      <formula>"CA"</formula>
    </cfRule>
  </conditionalFormatting>
  <conditionalFormatting sqref="G500">
    <cfRule type="cellIs" dxfId="1500" priority="500" operator="equal">
      <formula>"CA"</formula>
    </cfRule>
  </conditionalFormatting>
  <conditionalFormatting sqref="G501">
    <cfRule type="cellIs" dxfId="1499" priority="501" operator="equal">
      <formula>"CA"</formula>
    </cfRule>
  </conditionalFormatting>
  <conditionalFormatting sqref="G502">
    <cfRule type="cellIs" dxfId="1498" priority="502" operator="equal">
      <formula>"CA"</formula>
    </cfRule>
  </conditionalFormatting>
  <conditionalFormatting sqref="G503">
    <cfRule type="cellIs" dxfId="1497" priority="503" operator="equal">
      <formula>"CA"</formula>
    </cfRule>
  </conditionalFormatting>
  <conditionalFormatting sqref="G504">
    <cfRule type="cellIs" dxfId="1496" priority="504" operator="equal">
      <formula>"CA"</formula>
    </cfRule>
  </conditionalFormatting>
  <conditionalFormatting sqref="G505">
    <cfRule type="cellIs" dxfId="1495" priority="505" operator="equal">
      <formula>"CA"</formula>
    </cfRule>
  </conditionalFormatting>
  <conditionalFormatting sqref="G506">
    <cfRule type="cellIs" dxfId="1494" priority="506" operator="equal">
      <formula>"CA"</formula>
    </cfRule>
  </conditionalFormatting>
  <conditionalFormatting sqref="G507">
    <cfRule type="cellIs" dxfId="1493" priority="507" operator="equal">
      <formula>"CA"</formula>
    </cfRule>
  </conditionalFormatting>
  <conditionalFormatting sqref="G508">
    <cfRule type="cellIs" dxfId="1492" priority="508" operator="equal">
      <formula>"CA"</formula>
    </cfRule>
  </conditionalFormatting>
  <conditionalFormatting sqref="G509">
    <cfRule type="cellIs" dxfId="1491" priority="509" operator="equal">
      <formula>"CA"</formula>
    </cfRule>
  </conditionalFormatting>
  <conditionalFormatting sqref="G510">
    <cfRule type="cellIs" dxfId="1490" priority="510" operator="equal">
      <formula>"CA"</formula>
    </cfRule>
  </conditionalFormatting>
  <conditionalFormatting sqref="G511">
    <cfRule type="cellIs" dxfId="1489" priority="511" operator="equal">
      <formula>"CA"</formula>
    </cfRule>
  </conditionalFormatting>
  <conditionalFormatting sqref="G512">
    <cfRule type="cellIs" dxfId="1488" priority="512" operator="equal">
      <formula>"CA"</formula>
    </cfRule>
  </conditionalFormatting>
  <conditionalFormatting sqref="G513">
    <cfRule type="cellIs" dxfId="1487" priority="513" operator="equal">
      <formula>"CA"</formula>
    </cfRule>
  </conditionalFormatting>
  <conditionalFormatting sqref="G514">
    <cfRule type="cellIs" dxfId="1486" priority="514" operator="equal">
      <formula>"CA"</formula>
    </cfRule>
  </conditionalFormatting>
  <conditionalFormatting sqref="G515">
    <cfRule type="cellIs" dxfId="1485" priority="515" operator="equal">
      <formula>"CA"</formula>
    </cfRule>
  </conditionalFormatting>
  <conditionalFormatting sqref="G516">
    <cfRule type="cellIs" dxfId="1484" priority="516" operator="equal">
      <formula>"CA"</formula>
    </cfRule>
  </conditionalFormatting>
  <conditionalFormatting sqref="G517">
    <cfRule type="cellIs" dxfId="1483" priority="517" operator="equal">
      <formula>"CA"</formula>
    </cfRule>
  </conditionalFormatting>
  <conditionalFormatting sqref="G518">
    <cfRule type="cellIs" dxfId="1482" priority="518" operator="equal">
      <formula>"CA"</formula>
    </cfRule>
  </conditionalFormatting>
  <conditionalFormatting sqref="G519">
    <cfRule type="cellIs" dxfId="1481" priority="519" operator="equal">
      <formula>"CA"</formula>
    </cfRule>
  </conditionalFormatting>
  <conditionalFormatting sqref="G520">
    <cfRule type="cellIs" dxfId="1480" priority="520" operator="equal">
      <formula>"CA"</formula>
    </cfRule>
  </conditionalFormatting>
  <conditionalFormatting sqref="G521">
    <cfRule type="cellIs" dxfId="1479" priority="521" operator="equal">
      <formula>"CA"</formula>
    </cfRule>
  </conditionalFormatting>
  <conditionalFormatting sqref="G522">
    <cfRule type="cellIs" dxfId="1478" priority="522" operator="equal">
      <formula>"CA"</formula>
    </cfRule>
  </conditionalFormatting>
  <conditionalFormatting sqref="G523">
    <cfRule type="cellIs" dxfId="1477" priority="523" operator="equal">
      <formula>"CA"</formula>
    </cfRule>
  </conditionalFormatting>
  <conditionalFormatting sqref="G524">
    <cfRule type="cellIs" dxfId="1476" priority="524" operator="equal">
      <formula>"CA"</formula>
    </cfRule>
  </conditionalFormatting>
  <conditionalFormatting sqref="G525">
    <cfRule type="cellIs" dxfId="1475" priority="525" operator="equal">
      <formula>"CA"</formula>
    </cfRule>
  </conditionalFormatting>
  <conditionalFormatting sqref="G526">
    <cfRule type="cellIs" dxfId="1474" priority="526" operator="equal">
      <formula>"CA"</formula>
    </cfRule>
  </conditionalFormatting>
  <conditionalFormatting sqref="G527">
    <cfRule type="cellIs" dxfId="1473" priority="527" operator="equal">
      <formula>"CA"</formula>
    </cfRule>
  </conditionalFormatting>
  <conditionalFormatting sqref="G528">
    <cfRule type="cellIs" dxfId="1472" priority="528" operator="equal">
      <formula>"CA"</formula>
    </cfRule>
  </conditionalFormatting>
  <conditionalFormatting sqref="G529">
    <cfRule type="cellIs" dxfId="1471" priority="529" operator="equal">
      <formula>"CA"</formula>
    </cfRule>
  </conditionalFormatting>
  <conditionalFormatting sqref="G530">
    <cfRule type="cellIs" dxfId="1470" priority="530" operator="equal">
      <formula>"CA"</formula>
    </cfRule>
  </conditionalFormatting>
  <conditionalFormatting sqref="G531">
    <cfRule type="cellIs" dxfId="1469" priority="531" operator="equal">
      <formula>"CA"</formula>
    </cfRule>
  </conditionalFormatting>
  <conditionalFormatting sqref="G532">
    <cfRule type="cellIs" dxfId="1468" priority="532" operator="equal">
      <formula>"CA"</formula>
    </cfRule>
  </conditionalFormatting>
  <conditionalFormatting sqref="G533">
    <cfRule type="cellIs" dxfId="1467" priority="533" operator="equal">
      <formula>"CA"</formula>
    </cfRule>
  </conditionalFormatting>
  <conditionalFormatting sqref="G534">
    <cfRule type="cellIs" dxfId="1466" priority="534" operator="equal">
      <formula>"CA"</formula>
    </cfRule>
  </conditionalFormatting>
  <conditionalFormatting sqref="G535">
    <cfRule type="cellIs" dxfId="1465" priority="535" operator="equal">
      <formula>"CA"</formula>
    </cfRule>
  </conditionalFormatting>
  <conditionalFormatting sqref="G536">
    <cfRule type="cellIs" dxfId="1464" priority="536" operator="equal">
      <formula>"CA"</formula>
    </cfRule>
  </conditionalFormatting>
  <conditionalFormatting sqref="G537">
    <cfRule type="cellIs" dxfId="1463" priority="537" operator="equal">
      <formula>"CA"</formula>
    </cfRule>
  </conditionalFormatting>
  <conditionalFormatting sqref="G538">
    <cfRule type="cellIs" dxfId="1462" priority="538" operator="equal">
      <formula>"CA"</formula>
    </cfRule>
  </conditionalFormatting>
  <conditionalFormatting sqref="G539">
    <cfRule type="cellIs" dxfId="1461" priority="539" operator="equal">
      <formula>"CA"</formula>
    </cfRule>
  </conditionalFormatting>
  <conditionalFormatting sqref="G540">
    <cfRule type="cellIs" dxfId="1460" priority="540" operator="equal">
      <formula>"CA"</formula>
    </cfRule>
  </conditionalFormatting>
  <conditionalFormatting sqref="G541">
    <cfRule type="cellIs" dxfId="1459" priority="541" operator="equal">
      <formula>"CA"</formula>
    </cfRule>
  </conditionalFormatting>
  <conditionalFormatting sqref="G542">
    <cfRule type="cellIs" dxfId="1458" priority="542" operator="equal">
      <formula>"CA"</formula>
    </cfRule>
  </conditionalFormatting>
  <conditionalFormatting sqref="G543">
    <cfRule type="cellIs" dxfId="1457" priority="543" operator="equal">
      <formula>"CA"</formula>
    </cfRule>
  </conditionalFormatting>
  <conditionalFormatting sqref="G544">
    <cfRule type="cellIs" dxfId="1456" priority="544" operator="equal">
      <formula>"CA"</formula>
    </cfRule>
  </conditionalFormatting>
  <conditionalFormatting sqref="G545">
    <cfRule type="cellIs" dxfId="1455" priority="545" operator="equal">
      <formula>"CA"</formula>
    </cfRule>
  </conditionalFormatting>
  <conditionalFormatting sqref="G546">
    <cfRule type="cellIs" dxfId="1454" priority="546" operator="equal">
      <formula>"CA"</formula>
    </cfRule>
  </conditionalFormatting>
  <conditionalFormatting sqref="G547">
    <cfRule type="cellIs" dxfId="1453" priority="547" operator="equal">
      <formula>"CA"</formula>
    </cfRule>
  </conditionalFormatting>
  <conditionalFormatting sqref="G548">
    <cfRule type="cellIs" dxfId="1452" priority="548" operator="equal">
      <formula>"CA"</formula>
    </cfRule>
  </conditionalFormatting>
  <conditionalFormatting sqref="G549">
    <cfRule type="cellIs" dxfId="1451" priority="549" operator="equal">
      <formula>"CA"</formula>
    </cfRule>
  </conditionalFormatting>
  <conditionalFormatting sqref="G550">
    <cfRule type="cellIs" dxfId="1450" priority="550" operator="equal">
      <formula>"CA"</formula>
    </cfRule>
  </conditionalFormatting>
  <conditionalFormatting sqref="G551">
    <cfRule type="cellIs" dxfId="1449" priority="551" operator="equal">
      <formula>"CA"</formula>
    </cfRule>
  </conditionalFormatting>
  <conditionalFormatting sqref="G552">
    <cfRule type="cellIs" dxfId="1448" priority="552" operator="equal">
      <formula>"CA"</formula>
    </cfRule>
  </conditionalFormatting>
  <conditionalFormatting sqref="G553">
    <cfRule type="cellIs" dxfId="1447" priority="553" operator="equal">
      <formula>"CA"</formula>
    </cfRule>
  </conditionalFormatting>
  <conditionalFormatting sqref="G554">
    <cfRule type="cellIs" dxfId="1446" priority="554" operator="equal">
      <formula>"CA"</formula>
    </cfRule>
  </conditionalFormatting>
  <conditionalFormatting sqref="G555">
    <cfRule type="cellIs" dxfId="1445" priority="555" operator="equal">
      <formula>"CA"</formula>
    </cfRule>
  </conditionalFormatting>
  <conditionalFormatting sqref="G556">
    <cfRule type="cellIs" dxfId="1444" priority="556" operator="equal">
      <formula>"CA"</formula>
    </cfRule>
  </conditionalFormatting>
  <conditionalFormatting sqref="G557">
    <cfRule type="cellIs" dxfId="1443" priority="557" operator="equal">
      <formula>"CA"</formula>
    </cfRule>
  </conditionalFormatting>
  <conditionalFormatting sqref="G558">
    <cfRule type="cellIs" dxfId="1442" priority="558" operator="equal">
      <formula>"CA"</formula>
    </cfRule>
  </conditionalFormatting>
  <conditionalFormatting sqref="G559">
    <cfRule type="cellIs" dxfId="1441" priority="559" operator="equal">
      <formula>"CA"</formula>
    </cfRule>
  </conditionalFormatting>
  <conditionalFormatting sqref="G560">
    <cfRule type="cellIs" dxfId="1440" priority="560" operator="equal">
      <formula>"CA"</formula>
    </cfRule>
  </conditionalFormatting>
  <conditionalFormatting sqref="G561">
    <cfRule type="cellIs" dxfId="1439" priority="561" operator="equal">
      <formula>"CA"</formula>
    </cfRule>
  </conditionalFormatting>
  <conditionalFormatting sqref="G562">
    <cfRule type="cellIs" dxfId="1438" priority="562" operator="equal">
      <formula>"CA"</formula>
    </cfRule>
  </conditionalFormatting>
  <conditionalFormatting sqref="G563">
    <cfRule type="cellIs" dxfId="1437" priority="563" operator="equal">
      <formula>"CA"</formula>
    </cfRule>
  </conditionalFormatting>
  <conditionalFormatting sqref="G564">
    <cfRule type="cellIs" dxfId="1436" priority="564" operator="equal">
      <formula>"CA"</formula>
    </cfRule>
  </conditionalFormatting>
  <conditionalFormatting sqref="G565">
    <cfRule type="cellIs" dxfId="1435" priority="565" operator="equal">
      <formula>"CA"</formula>
    </cfRule>
  </conditionalFormatting>
  <conditionalFormatting sqref="G566">
    <cfRule type="cellIs" dxfId="1434" priority="566" operator="equal">
      <formula>"CA"</formula>
    </cfRule>
  </conditionalFormatting>
  <conditionalFormatting sqref="G567">
    <cfRule type="cellIs" dxfId="1433" priority="567" operator="equal">
      <formula>"CA"</formula>
    </cfRule>
  </conditionalFormatting>
  <conditionalFormatting sqref="G568">
    <cfRule type="cellIs" dxfId="1432" priority="568" operator="equal">
      <formula>"CA"</formula>
    </cfRule>
  </conditionalFormatting>
  <conditionalFormatting sqref="G569">
    <cfRule type="cellIs" dxfId="1431" priority="569" operator="equal">
      <formula>"CA"</formula>
    </cfRule>
  </conditionalFormatting>
  <conditionalFormatting sqref="G570">
    <cfRule type="cellIs" dxfId="1430" priority="570" operator="equal">
      <formula>"CA"</formula>
    </cfRule>
  </conditionalFormatting>
  <conditionalFormatting sqref="G571">
    <cfRule type="cellIs" dxfId="1429" priority="571" operator="equal">
      <formula>"CA"</formula>
    </cfRule>
  </conditionalFormatting>
  <conditionalFormatting sqref="G572">
    <cfRule type="cellIs" dxfId="1428" priority="572" operator="equal">
      <formula>"CA"</formula>
    </cfRule>
  </conditionalFormatting>
  <conditionalFormatting sqref="G573">
    <cfRule type="cellIs" dxfId="1427" priority="573" operator="equal">
      <formula>"CA"</formula>
    </cfRule>
  </conditionalFormatting>
  <conditionalFormatting sqref="G574">
    <cfRule type="cellIs" dxfId="1426" priority="574" operator="equal">
      <formula>"CA"</formula>
    </cfRule>
  </conditionalFormatting>
  <conditionalFormatting sqref="G575">
    <cfRule type="cellIs" dxfId="1425" priority="575" operator="equal">
      <formula>"CA"</formula>
    </cfRule>
  </conditionalFormatting>
  <conditionalFormatting sqref="G576">
    <cfRule type="cellIs" dxfId="1424" priority="576" operator="equal">
      <formula>"CA"</formula>
    </cfRule>
  </conditionalFormatting>
  <conditionalFormatting sqref="G577">
    <cfRule type="cellIs" dxfId="1423" priority="577" operator="equal">
      <formula>"CA"</formula>
    </cfRule>
  </conditionalFormatting>
  <conditionalFormatting sqref="G578">
    <cfRule type="cellIs" dxfId="1422" priority="578" operator="equal">
      <formula>"CA"</formula>
    </cfRule>
  </conditionalFormatting>
  <conditionalFormatting sqref="G579">
    <cfRule type="cellIs" dxfId="1421" priority="579" operator="equal">
      <formula>"CA"</formula>
    </cfRule>
  </conditionalFormatting>
  <conditionalFormatting sqref="G580">
    <cfRule type="cellIs" dxfId="1420" priority="580" operator="equal">
      <formula>"CA"</formula>
    </cfRule>
  </conditionalFormatting>
  <conditionalFormatting sqref="G581">
    <cfRule type="cellIs" dxfId="1419" priority="581" operator="equal">
      <formula>"CA"</formula>
    </cfRule>
  </conditionalFormatting>
  <conditionalFormatting sqref="G582">
    <cfRule type="cellIs" dxfId="1418" priority="582" operator="equal">
      <formula>"CA"</formula>
    </cfRule>
  </conditionalFormatting>
  <conditionalFormatting sqref="G583">
    <cfRule type="cellIs" dxfId="1417" priority="583" operator="equal">
      <formula>"CA"</formula>
    </cfRule>
  </conditionalFormatting>
  <conditionalFormatting sqref="G584">
    <cfRule type="cellIs" dxfId="1416" priority="584" operator="equal">
      <formula>"CA"</formula>
    </cfRule>
  </conditionalFormatting>
  <conditionalFormatting sqref="G585">
    <cfRule type="cellIs" dxfId="1415" priority="585" operator="equal">
      <formula>"CA"</formula>
    </cfRule>
  </conditionalFormatting>
  <conditionalFormatting sqref="G586">
    <cfRule type="cellIs" dxfId="1414" priority="586" operator="equal">
      <formula>"CA"</formula>
    </cfRule>
  </conditionalFormatting>
  <conditionalFormatting sqref="G587">
    <cfRule type="cellIs" dxfId="1413" priority="587" operator="equal">
      <formula>"CA"</formula>
    </cfRule>
  </conditionalFormatting>
  <conditionalFormatting sqref="G588">
    <cfRule type="cellIs" dxfId="1412" priority="588" operator="equal">
      <formula>"CA"</formula>
    </cfRule>
  </conditionalFormatting>
  <conditionalFormatting sqref="G589">
    <cfRule type="cellIs" dxfId="1411" priority="589" operator="equal">
      <formula>"CA"</formula>
    </cfRule>
  </conditionalFormatting>
  <conditionalFormatting sqref="G590">
    <cfRule type="cellIs" dxfId="1410" priority="590" operator="equal">
      <formula>"CA"</formula>
    </cfRule>
  </conditionalFormatting>
  <conditionalFormatting sqref="G591">
    <cfRule type="cellIs" dxfId="1409" priority="591" operator="equal">
      <formula>"CA"</formula>
    </cfRule>
  </conditionalFormatting>
  <conditionalFormatting sqref="G592">
    <cfRule type="cellIs" dxfId="1408" priority="592" operator="equal">
      <formula>"CA"</formula>
    </cfRule>
  </conditionalFormatting>
  <conditionalFormatting sqref="G593">
    <cfRule type="cellIs" dxfId="1407" priority="593" operator="equal">
      <formula>"CA"</formula>
    </cfRule>
  </conditionalFormatting>
  <conditionalFormatting sqref="G594">
    <cfRule type="cellIs" dxfId="1406" priority="594" operator="equal">
      <formula>"CA"</formula>
    </cfRule>
  </conditionalFormatting>
  <conditionalFormatting sqref="G595">
    <cfRule type="cellIs" dxfId="1405" priority="595" operator="equal">
      <formula>"CA"</formula>
    </cfRule>
  </conditionalFormatting>
  <conditionalFormatting sqref="G596">
    <cfRule type="cellIs" dxfId="1404" priority="596" operator="equal">
      <formula>"CA"</formula>
    </cfRule>
  </conditionalFormatting>
  <conditionalFormatting sqref="G597">
    <cfRule type="cellIs" dxfId="1403" priority="597" operator="equal">
      <formula>"CA"</formula>
    </cfRule>
  </conditionalFormatting>
  <conditionalFormatting sqref="G598">
    <cfRule type="cellIs" dxfId="1402" priority="598" operator="equal">
      <formula>"CA"</formula>
    </cfRule>
  </conditionalFormatting>
  <conditionalFormatting sqref="G599">
    <cfRule type="cellIs" dxfId="1401" priority="599" operator="equal">
      <formula>"CA"</formula>
    </cfRule>
  </conditionalFormatting>
  <conditionalFormatting sqref="G600">
    <cfRule type="cellIs" dxfId="1400" priority="600" operator="equal">
      <formula>"CA"</formula>
    </cfRule>
  </conditionalFormatting>
  <conditionalFormatting sqref="G601">
    <cfRule type="cellIs" dxfId="1399" priority="601" operator="equal">
      <formula>"CA"</formula>
    </cfRule>
  </conditionalFormatting>
  <conditionalFormatting sqref="G602">
    <cfRule type="cellIs" dxfId="1398" priority="602" operator="equal">
      <formula>"CA"</formula>
    </cfRule>
  </conditionalFormatting>
  <conditionalFormatting sqref="G603">
    <cfRule type="cellIs" dxfId="1397" priority="603" operator="equal">
      <formula>"CA"</formula>
    </cfRule>
  </conditionalFormatting>
  <conditionalFormatting sqref="G604">
    <cfRule type="cellIs" dxfId="1396" priority="604" operator="equal">
      <formula>"CA"</formula>
    </cfRule>
  </conditionalFormatting>
  <conditionalFormatting sqref="G605">
    <cfRule type="cellIs" dxfId="1395" priority="605" operator="equal">
      <formula>"CA"</formula>
    </cfRule>
  </conditionalFormatting>
  <conditionalFormatting sqref="G606">
    <cfRule type="cellIs" dxfId="1394" priority="606" operator="equal">
      <formula>"CA"</formula>
    </cfRule>
  </conditionalFormatting>
  <conditionalFormatting sqref="G607">
    <cfRule type="cellIs" dxfId="1393" priority="607" operator="equal">
      <formula>"CA"</formula>
    </cfRule>
  </conditionalFormatting>
  <conditionalFormatting sqref="G608">
    <cfRule type="cellIs" dxfId="1392" priority="608" operator="equal">
      <formula>"CA"</formula>
    </cfRule>
  </conditionalFormatting>
  <conditionalFormatting sqref="G609">
    <cfRule type="cellIs" dxfId="1391" priority="609" operator="equal">
      <formula>"CA"</formula>
    </cfRule>
  </conditionalFormatting>
  <conditionalFormatting sqref="G610">
    <cfRule type="cellIs" dxfId="1390" priority="610" operator="equal">
      <formula>"CA"</formula>
    </cfRule>
  </conditionalFormatting>
  <conditionalFormatting sqref="G611">
    <cfRule type="cellIs" dxfId="1389" priority="611" operator="equal">
      <formula>"CA"</formula>
    </cfRule>
  </conditionalFormatting>
  <conditionalFormatting sqref="G612">
    <cfRule type="cellIs" dxfId="1388" priority="612" operator="equal">
      <formula>"CA"</formula>
    </cfRule>
  </conditionalFormatting>
  <conditionalFormatting sqref="G613">
    <cfRule type="cellIs" dxfId="1387" priority="613" operator="equal">
      <formula>"CA"</formula>
    </cfRule>
  </conditionalFormatting>
  <conditionalFormatting sqref="G614">
    <cfRule type="cellIs" dxfId="1386" priority="614" operator="equal">
      <formula>"CA"</formula>
    </cfRule>
  </conditionalFormatting>
  <conditionalFormatting sqref="G615">
    <cfRule type="cellIs" dxfId="1385" priority="615" operator="equal">
      <formula>"CA"</formula>
    </cfRule>
  </conditionalFormatting>
  <conditionalFormatting sqref="G616">
    <cfRule type="cellIs" dxfId="1384" priority="616" operator="equal">
      <formula>"CA"</formula>
    </cfRule>
  </conditionalFormatting>
  <conditionalFormatting sqref="G617">
    <cfRule type="cellIs" dxfId="1383" priority="617" operator="equal">
      <formula>"CA"</formula>
    </cfRule>
  </conditionalFormatting>
  <conditionalFormatting sqref="G618">
    <cfRule type="cellIs" dxfId="1382" priority="618" operator="equal">
      <formula>"CA"</formula>
    </cfRule>
  </conditionalFormatting>
  <conditionalFormatting sqref="G619">
    <cfRule type="cellIs" dxfId="1381" priority="619" operator="equal">
      <formula>"CA"</formula>
    </cfRule>
  </conditionalFormatting>
  <conditionalFormatting sqref="G620">
    <cfRule type="cellIs" dxfId="1380" priority="620" operator="equal">
      <formula>"CA"</formula>
    </cfRule>
  </conditionalFormatting>
  <conditionalFormatting sqref="G621">
    <cfRule type="cellIs" dxfId="1379" priority="621" operator="equal">
      <formula>"CA"</formula>
    </cfRule>
  </conditionalFormatting>
  <conditionalFormatting sqref="G622">
    <cfRule type="cellIs" dxfId="1378" priority="622" operator="equal">
      <formula>"CA"</formula>
    </cfRule>
  </conditionalFormatting>
  <conditionalFormatting sqref="G623">
    <cfRule type="cellIs" dxfId="1377" priority="623" operator="equal">
      <formula>"CA"</formula>
    </cfRule>
  </conditionalFormatting>
  <conditionalFormatting sqref="G624">
    <cfRule type="cellIs" dxfId="1376" priority="624" operator="equal">
      <formula>"CA"</formula>
    </cfRule>
  </conditionalFormatting>
  <conditionalFormatting sqref="G625">
    <cfRule type="cellIs" dxfId="1375" priority="625" operator="equal">
      <formula>"CA"</formula>
    </cfRule>
  </conditionalFormatting>
  <conditionalFormatting sqref="G626">
    <cfRule type="cellIs" dxfId="1374" priority="626" operator="equal">
      <formula>"CA"</formula>
    </cfRule>
  </conditionalFormatting>
  <conditionalFormatting sqref="G627">
    <cfRule type="cellIs" dxfId="1373" priority="627" operator="equal">
      <formula>"CA"</formula>
    </cfRule>
  </conditionalFormatting>
  <conditionalFormatting sqref="G628">
    <cfRule type="cellIs" dxfId="1372" priority="628" operator="equal">
      <formula>"CA"</formula>
    </cfRule>
  </conditionalFormatting>
  <conditionalFormatting sqref="G629">
    <cfRule type="cellIs" dxfId="1371" priority="629" operator="equal">
      <formula>"CA"</formula>
    </cfRule>
  </conditionalFormatting>
  <conditionalFormatting sqref="G630">
    <cfRule type="cellIs" dxfId="1370" priority="630" operator="equal">
      <formula>"CA"</formula>
    </cfRule>
  </conditionalFormatting>
  <conditionalFormatting sqref="G631">
    <cfRule type="cellIs" dxfId="1369" priority="631" operator="equal">
      <formula>"CA"</formula>
    </cfRule>
  </conditionalFormatting>
  <conditionalFormatting sqref="G632">
    <cfRule type="cellIs" dxfId="1368" priority="632" operator="equal">
      <formula>"CA"</formula>
    </cfRule>
  </conditionalFormatting>
  <conditionalFormatting sqref="G633">
    <cfRule type="cellIs" dxfId="1367" priority="633" operator="equal">
      <formula>"CA"</formula>
    </cfRule>
  </conditionalFormatting>
  <conditionalFormatting sqref="G634">
    <cfRule type="cellIs" dxfId="1366" priority="634" operator="equal">
      <formula>"CA"</formula>
    </cfRule>
  </conditionalFormatting>
  <conditionalFormatting sqref="G635">
    <cfRule type="cellIs" dxfId="1365" priority="635" operator="equal">
      <formula>"CA"</formula>
    </cfRule>
  </conditionalFormatting>
  <conditionalFormatting sqref="G636">
    <cfRule type="cellIs" dxfId="1364" priority="636" operator="equal">
      <formula>"CA"</formula>
    </cfRule>
  </conditionalFormatting>
  <conditionalFormatting sqref="G637">
    <cfRule type="cellIs" dxfId="1363" priority="637" operator="equal">
      <formula>"CA"</formula>
    </cfRule>
  </conditionalFormatting>
  <conditionalFormatting sqref="G638">
    <cfRule type="cellIs" dxfId="1362" priority="638" operator="equal">
      <formula>"CA"</formula>
    </cfRule>
  </conditionalFormatting>
  <conditionalFormatting sqref="G639">
    <cfRule type="cellIs" dxfId="1361" priority="639" operator="equal">
      <formula>"CA"</formula>
    </cfRule>
  </conditionalFormatting>
  <conditionalFormatting sqref="G640">
    <cfRule type="cellIs" dxfId="1360" priority="640" operator="equal">
      <formula>"CA"</formula>
    </cfRule>
  </conditionalFormatting>
  <conditionalFormatting sqref="G641">
    <cfRule type="cellIs" dxfId="1359" priority="641" operator="equal">
      <formula>"CA"</formula>
    </cfRule>
  </conditionalFormatting>
  <conditionalFormatting sqref="G642">
    <cfRule type="cellIs" dxfId="1358" priority="642" operator="equal">
      <formula>"CA"</formula>
    </cfRule>
  </conditionalFormatting>
  <conditionalFormatting sqref="G643">
    <cfRule type="cellIs" dxfId="1357" priority="643" operator="equal">
      <formula>"CA"</formula>
    </cfRule>
  </conditionalFormatting>
  <conditionalFormatting sqref="G644">
    <cfRule type="cellIs" dxfId="1356" priority="644" operator="equal">
      <formula>"CA"</formula>
    </cfRule>
  </conditionalFormatting>
  <conditionalFormatting sqref="G645">
    <cfRule type="cellIs" dxfId="1355" priority="645" operator="equal">
      <formula>"CA"</formula>
    </cfRule>
  </conditionalFormatting>
  <conditionalFormatting sqref="G646">
    <cfRule type="cellIs" dxfId="1354" priority="646" operator="equal">
      <formula>"CA"</formula>
    </cfRule>
  </conditionalFormatting>
  <conditionalFormatting sqref="G647">
    <cfRule type="cellIs" dxfId="1353" priority="647" operator="equal">
      <formula>"CA"</formula>
    </cfRule>
  </conditionalFormatting>
  <conditionalFormatting sqref="G648">
    <cfRule type="cellIs" dxfId="1352" priority="648" operator="equal">
      <formula>"CA"</formula>
    </cfRule>
  </conditionalFormatting>
  <conditionalFormatting sqref="G649">
    <cfRule type="cellIs" dxfId="1351" priority="649" operator="equal">
      <formula>"CA"</formula>
    </cfRule>
  </conditionalFormatting>
  <conditionalFormatting sqref="G650">
    <cfRule type="cellIs" dxfId="1350" priority="650" operator="equal">
      <formula>"CA"</formula>
    </cfRule>
  </conditionalFormatting>
  <conditionalFormatting sqref="G651">
    <cfRule type="cellIs" dxfId="1349" priority="651" operator="equal">
      <formula>"CA"</formula>
    </cfRule>
  </conditionalFormatting>
  <conditionalFormatting sqref="G652">
    <cfRule type="cellIs" dxfId="1348" priority="652" operator="equal">
      <formula>"CA"</formula>
    </cfRule>
  </conditionalFormatting>
  <conditionalFormatting sqref="G653">
    <cfRule type="cellIs" dxfId="1347" priority="653" operator="equal">
      <formula>"CA"</formula>
    </cfRule>
  </conditionalFormatting>
  <conditionalFormatting sqref="G654">
    <cfRule type="cellIs" dxfId="1346" priority="654" operator="equal">
      <formula>"CA"</formula>
    </cfRule>
  </conditionalFormatting>
  <conditionalFormatting sqref="G655">
    <cfRule type="cellIs" dxfId="1345" priority="655" operator="equal">
      <formula>"CA"</formula>
    </cfRule>
  </conditionalFormatting>
  <conditionalFormatting sqref="G656">
    <cfRule type="cellIs" dxfId="1344" priority="656" operator="equal">
      <formula>"CA"</formula>
    </cfRule>
  </conditionalFormatting>
  <conditionalFormatting sqref="G657">
    <cfRule type="cellIs" dxfId="1343" priority="657" operator="equal">
      <formula>"CA"</formula>
    </cfRule>
  </conditionalFormatting>
  <conditionalFormatting sqref="G658">
    <cfRule type="cellIs" dxfId="1342" priority="658" operator="equal">
      <formula>"CA"</formula>
    </cfRule>
  </conditionalFormatting>
  <conditionalFormatting sqref="G659">
    <cfRule type="cellIs" dxfId="1341" priority="659" operator="equal">
      <formula>"CA"</formula>
    </cfRule>
  </conditionalFormatting>
  <conditionalFormatting sqref="G660">
    <cfRule type="cellIs" dxfId="1340" priority="660" operator="equal">
      <formula>"CA"</formula>
    </cfRule>
  </conditionalFormatting>
  <conditionalFormatting sqref="G661">
    <cfRule type="cellIs" dxfId="1339" priority="661" operator="equal">
      <formula>"CA"</formula>
    </cfRule>
  </conditionalFormatting>
  <conditionalFormatting sqref="G662">
    <cfRule type="cellIs" dxfId="1338" priority="662" operator="equal">
      <formula>"CA"</formula>
    </cfRule>
  </conditionalFormatting>
  <conditionalFormatting sqref="G663">
    <cfRule type="cellIs" dxfId="1337" priority="663" operator="equal">
      <formula>"CA"</formula>
    </cfRule>
  </conditionalFormatting>
  <conditionalFormatting sqref="G664">
    <cfRule type="cellIs" dxfId="1336" priority="664" operator="equal">
      <formula>"CA"</formula>
    </cfRule>
  </conditionalFormatting>
  <conditionalFormatting sqref="G665">
    <cfRule type="cellIs" dxfId="1335" priority="665" operator="equal">
      <formula>"CA"</formula>
    </cfRule>
  </conditionalFormatting>
  <conditionalFormatting sqref="G666">
    <cfRule type="cellIs" dxfId="1334" priority="666" operator="equal">
      <formula>"CA"</formula>
    </cfRule>
  </conditionalFormatting>
  <conditionalFormatting sqref="G667">
    <cfRule type="cellIs" dxfId="1333" priority="667" operator="equal">
      <formula>"CA"</formula>
    </cfRule>
  </conditionalFormatting>
  <conditionalFormatting sqref="G668">
    <cfRule type="cellIs" dxfId="1332" priority="668" operator="equal">
      <formula>"CA"</formula>
    </cfRule>
  </conditionalFormatting>
  <conditionalFormatting sqref="G669">
    <cfRule type="cellIs" dxfId="1331" priority="669" operator="equal">
      <formula>"CA"</formula>
    </cfRule>
  </conditionalFormatting>
  <conditionalFormatting sqref="G670">
    <cfRule type="cellIs" dxfId="1330" priority="670" operator="equal">
      <formula>"CA"</formula>
    </cfRule>
  </conditionalFormatting>
  <conditionalFormatting sqref="G671">
    <cfRule type="cellIs" dxfId="1329" priority="671" operator="equal">
      <formula>"CA"</formula>
    </cfRule>
  </conditionalFormatting>
  <conditionalFormatting sqref="G672">
    <cfRule type="cellIs" dxfId="1328" priority="672" operator="equal">
      <formula>"CA"</formula>
    </cfRule>
  </conditionalFormatting>
  <conditionalFormatting sqref="G673">
    <cfRule type="cellIs" dxfId="1327" priority="673" operator="equal">
      <formula>"CA"</formula>
    </cfRule>
  </conditionalFormatting>
  <conditionalFormatting sqref="G674">
    <cfRule type="cellIs" dxfId="1326" priority="674" operator="equal">
      <formula>"CA"</formula>
    </cfRule>
  </conditionalFormatting>
  <conditionalFormatting sqref="G675">
    <cfRule type="cellIs" dxfId="1325" priority="675" operator="equal">
      <formula>"CA"</formula>
    </cfRule>
  </conditionalFormatting>
  <conditionalFormatting sqref="G676">
    <cfRule type="cellIs" dxfId="1324" priority="676" operator="equal">
      <formula>"CA"</formula>
    </cfRule>
  </conditionalFormatting>
  <conditionalFormatting sqref="G677">
    <cfRule type="cellIs" dxfId="1323" priority="677" operator="equal">
      <formula>"CA"</formula>
    </cfRule>
  </conditionalFormatting>
  <conditionalFormatting sqref="G678">
    <cfRule type="cellIs" dxfId="1322" priority="678" operator="equal">
      <formula>"CA"</formula>
    </cfRule>
  </conditionalFormatting>
  <conditionalFormatting sqref="G679">
    <cfRule type="cellIs" dxfId="1321" priority="679" operator="equal">
      <formula>"CA"</formula>
    </cfRule>
  </conditionalFormatting>
  <conditionalFormatting sqref="G680">
    <cfRule type="cellIs" dxfId="1320" priority="680" operator="equal">
      <formula>"CA"</formula>
    </cfRule>
  </conditionalFormatting>
  <conditionalFormatting sqref="G681">
    <cfRule type="cellIs" dxfId="1319" priority="681" operator="equal">
      <formula>"CA"</formula>
    </cfRule>
  </conditionalFormatting>
  <conditionalFormatting sqref="G682">
    <cfRule type="cellIs" dxfId="1318" priority="682" operator="equal">
      <formula>"CA"</formula>
    </cfRule>
  </conditionalFormatting>
  <conditionalFormatting sqref="G683">
    <cfRule type="cellIs" dxfId="1317" priority="683" operator="equal">
      <formula>"CA"</formula>
    </cfRule>
  </conditionalFormatting>
  <conditionalFormatting sqref="G684">
    <cfRule type="cellIs" dxfId="1316" priority="684" operator="equal">
      <formula>"CA"</formula>
    </cfRule>
  </conditionalFormatting>
  <conditionalFormatting sqref="G685">
    <cfRule type="cellIs" dxfId="1315" priority="685" operator="equal">
      <formula>"CA"</formula>
    </cfRule>
  </conditionalFormatting>
  <conditionalFormatting sqref="G686">
    <cfRule type="cellIs" dxfId="1314" priority="686" operator="equal">
      <formula>"CA"</formula>
    </cfRule>
  </conditionalFormatting>
  <conditionalFormatting sqref="G687">
    <cfRule type="cellIs" dxfId="1313" priority="687" operator="equal">
      <formula>"CA"</formula>
    </cfRule>
  </conditionalFormatting>
  <conditionalFormatting sqref="G688">
    <cfRule type="cellIs" dxfId="1312" priority="688" operator="equal">
      <formula>"CA"</formula>
    </cfRule>
  </conditionalFormatting>
  <conditionalFormatting sqref="G689">
    <cfRule type="cellIs" dxfId="1311" priority="689" operator="equal">
      <formula>"CA"</formula>
    </cfRule>
  </conditionalFormatting>
  <conditionalFormatting sqref="G690">
    <cfRule type="cellIs" dxfId="1310" priority="690" operator="equal">
      <formula>"CA"</formula>
    </cfRule>
  </conditionalFormatting>
  <conditionalFormatting sqref="G691">
    <cfRule type="cellIs" dxfId="1309" priority="691" operator="equal">
      <formula>"CA"</formula>
    </cfRule>
  </conditionalFormatting>
  <conditionalFormatting sqref="G692">
    <cfRule type="cellIs" dxfId="1308" priority="692" operator="equal">
      <formula>"CA"</formula>
    </cfRule>
  </conditionalFormatting>
  <conditionalFormatting sqref="G693">
    <cfRule type="cellIs" dxfId="1307" priority="693" operator="equal">
      <formula>"CA"</formula>
    </cfRule>
  </conditionalFormatting>
  <conditionalFormatting sqref="G694">
    <cfRule type="cellIs" dxfId="1306" priority="694" operator="equal">
      <formula>"CA"</formula>
    </cfRule>
  </conditionalFormatting>
  <conditionalFormatting sqref="G695">
    <cfRule type="cellIs" dxfId="1305" priority="695" operator="equal">
      <formula>"CA"</formula>
    </cfRule>
  </conditionalFormatting>
  <conditionalFormatting sqref="G696">
    <cfRule type="cellIs" dxfId="1304" priority="696" operator="equal">
      <formula>"CA"</formula>
    </cfRule>
  </conditionalFormatting>
  <conditionalFormatting sqref="G697">
    <cfRule type="cellIs" dxfId="1303" priority="697" operator="equal">
      <formula>"CA"</formula>
    </cfRule>
  </conditionalFormatting>
  <conditionalFormatting sqref="G698">
    <cfRule type="cellIs" dxfId="1302" priority="698" operator="equal">
      <formula>"CA"</formula>
    </cfRule>
  </conditionalFormatting>
  <conditionalFormatting sqref="G699">
    <cfRule type="cellIs" dxfId="1301" priority="699" operator="equal">
      <formula>"CA"</formula>
    </cfRule>
  </conditionalFormatting>
  <conditionalFormatting sqref="G700">
    <cfRule type="cellIs" dxfId="1300" priority="700" operator="equal">
      <formula>"CA"</formula>
    </cfRule>
  </conditionalFormatting>
  <conditionalFormatting sqref="G701">
    <cfRule type="cellIs" dxfId="1299" priority="701" operator="equal">
      <formula>"CA"</formula>
    </cfRule>
  </conditionalFormatting>
  <conditionalFormatting sqref="G702">
    <cfRule type="cellIs" dxfId="1298" priority="702" operator="equal">
      <formula>"CA"</formula>
    </cfRule>
  </conditionalFormatting>
  <conditionalFormatting sqref="G703">
    <cfRule type="cellIs" dxfId="1297" priority="703" operator="equal">
      <formula>"CA"</formula>
    </cfRule>
  </conditionalFormatting>
  <conditionalFormatting sqref="G704">
    <cfRule type="cellIs" dxfId="1296" priority="704" operator="equal">
      <formula>"CA"</formula>
    </cfRule>
  </conditionalFormatting>
  <conditionalFormatting sqref="G705">
    <cfRule type="cellIs" dxfId="1295" priority="705" operator="equal">
      <formula>"CA"</formula>
    </cfRule>
  </conditionalFormatting>
  <conditionalFormatting sqref="G706">
    <cfRule type="cellIs" dxfId="1294" priority="706" operator="equal">
      <formula>"CA"</formula>
    </cfRule>
  </conditionalFormatting>
  <conditionalFormatting sqref="G707">
    <cfRule type="cellIs" dxfId="1293" priority="707" operator="equal">
      <formula>"CA"</formula>
    </cfRule>
  </conditionalFormatting>
  <conditionalFormatting sqref="G708">
    <cfRule type="cellIs" dxfId="1292" priority="708" operator="equal">
      <formula>"CA"</formula>
    </cfRule>
  </conditionalFormatting>
  <conditionalFormatting sqref="G709">
    <cfRule type="cellIs" dxfId="1291" priority="709" operator="equal">
      <formula>"CA"</formula>
    </cfRule>
  </conditionalFormatting>
  <conditionalFormatting sqref="G710">
    <cfRule type="cellIs" dxfId="1290" priority="710" operator="equal">
      <formula>"CA"</formula>
    </cfRule>
  </conditionalFormatting>
  <conditionalFormatting sqref="G711">
    <cfRule type="cellIs" dxfId="1289" priority="711" operator="equal">
      <formula>"CA"</formula>
    </cfRule>
  </conditionalFormatting>
  <conditionalFormatting sqref="G712">
    <cfRule type="cellIs" dxfId="1288" priority="712" operator="equal">
      <formula>"CA"</formula>
    </cfRule>
  </conditionalFormatting>
  <conditionalFormatting sqref="G713">
    <cfRule type="cellIs" dxfId="1287" priority="713" operator="equal">
      <formula>"CA"</formula>
    </cfRule>
  </conditionalFormatting>
  <conditionalFormatting sqref="G714">
    <cfRule type="cellIs" dxfId="1286" priority="714" operator="equal">
      <formula>"CA"</formula>
    </cfRule>
  </conditionalFormatting>
  <conditionalFormatting sqref="G715">
    <cfRule type="cellIs" dxfId="1285" priority="715" operator="equal">
      <formula>"CA"</formula>
    </cfRule>
  </conditionalFormatting>
  <conditionalFormatting sqref="G716">
    <cfRule type="cellIs" dxfId="1284" priority="716" operator="equal">
      <formula>"CA"</formula>
    </cfRule>
  </conditionalFormatting>
  <conditionalFormatting sqref="G717">
    <cfRule type="cellIs" dxfId="1283" priority="717" operator="equal">
      <formula>"CA"</formula>
    </cfRule>
  </conditionalFormatting>
  <conditionalFormatting sqref="G718">
    <cfRule type="cellIs" dxfId="1282" priority="718" operator="equal">
      <formula>"CA"</formula>
    </cfRule>
  </conditionalFormatting>
  <conditionalFormatting sqref="G719">
    <cfRule type="cellIs" dxfId="1281" priority="719" operator="equal">
      <formula>"CA"</formula>
    </cfRule>
  </conditionalFormatting>
  <conditionalFormatting sqref="G720">
    <cfRule type="cellIs" dxfId="1280" priority="720" operator="equal">
      <formula>"CA"</formula>
    </cfRule>
  </conditionalFormatting>
  <conditionalFormatting sqref="G721">
    <cfRule type="cellIs" dxfId="1279" priority="721" operator="equal">
      <formula>"CA"</formula>
    </cfRule>
  </conditionalFormatting>
  <conditionalFormatting sqref="G722">
    <cfRule type="cellIs" dxfId="1278" priority="722" operator="equal">
      <formula>"CA"</formula>
    </cfRule>
  </conditionalFormatting>
  <conditionalFormatting sqref="G723">
    <cfRule type="cellIs" dxfId="1277" priority="723" operator="equal">
      <formula>"CA"</formula>
    </cfRule>
  </conditionalFormatting>
  <conditionalFormatting sqref="G724">
    <cfRule type="cellIs" dxfId="1276" priority="724" operator="equal">
      <formula>"CA"</formula>
    </cfRule>
  </conditionalFormatting>
  <conditionalFormatting sqref="G725">
    <cfRule type="cellIs" dxfId="1275" priority="725" operator="equal">
      <formula>"CA"</formula>
    </cfRule>
  </conditionalFormatting>
  <conditionalFormatting sqref="G726">
    <cfRule type="cellIs" dxfId="1274" priority="726" operator="equal">
      <formula>"CA"</formula>
    </cfRule>
  </conditionalFormatting>
  <conditionalFormatting sqref="G727">
    <cfRule type="cellIs" dxfId="1273" priority="727" operator="equal">
      <formula>"CA"</formula>
    </cfRule>
  </conditionalFormatting>
  <conditionalFormatting sqref="G728">
    <cfRule type="cellIs" dxfId="1272" priority="728" operator="equal">
      <formula>"CA"</formula>
    </cfRule>
  </conditionalFormatting>
  <conditionalFormatting sqref="G729">
    <cfRule type="cellIs" dxfId="1271" priority="729" operator="equal">
      <formula>"CA"</formula>
    </cfRule>
  </conditionalFormatting>
  <conditionalFormatting sqref="G730">
    <cfRule type="cellIs" dxfId="1270" priority="730" operator="equal">
      <formula>"CA"</formula>
    </cfRule>
  </conditionalFormatting>
  <conditionalFormatting sqref="G731">
    <cfRule type="cellIs" dxfId="1269" priority="731" operator="equal">
      <formula>"CA"</formula>
    </cfRule>
  </conditionalFormatting>
  <conditionalFormatting sqref="G732">
    <cfRule type="cellIs" dxfId="1268" priority="732" operator="equal">
      <formula>"CA"</formula>
    </cfRule>
  </conditionalFormatting>
  <conditionalFormatting sqref="G733">
    <cfRule type="cellIs" dxfId="1267" priority="733" operator="equal">
      <formula>"CA"</formula>
    </cfRule>
  </conditionalFormatting>
  <conditionalFormatting sqref="G734">
    <cfRule type="cellIs" dxfId="1266" priority="734" operator="equal">
      <formula>"CA"</formula>
    </cfRule>
  </conditionalFormatting>
  <conditionalFormatting sqref="G735">
    <cfRule type="cellIs" dxfId="1265" priority="735" operator="equal">
      <formula>"CA"</formula>
    </cfRule>
  </conditionalFormatting>
  <conditionalFormatting sqref="G736">
    <cfRule type="cellIs" dxfId="1264" priority="736" operator="equal">
      <formula>"CA"</formula>
    </cfRule>
  </conditionalFormatting>
  <conditionalFormatting sqref="G737">
    <cfRule type="cellIs" dxfId="1263" priority="737" operator="equal">
      <formula>"CA"</formula>
    </cfRule>
  </conditionalFormatting>
  <conditionalFormatting sqref="G738">
    <cfRule type="cellIs" dxfId="1262" priority="738" operator="equal">
      <formula>"CA"</formula>
    </cfRule>
  </conditionalFormatting>
  <conditionalFormatting sqref="G739">
    <cfRule type="cellIs" dxfId="1261" priority="739" operator="equal">
      <formula>"CA"</formula>
    </cfRule>
  </conditionalFormatting>
  <conditionalFormatting sqref="G740">
    <cfRule type="cellIs" dxfId="1260" priority="740" operator="equal">
      <formula>"CA"</formula>
    </cfRule>
  </conditionalFormatting>
  <conditionalFormatting sqref="G741">
    <cfRule type="cellIs" dxfId="1259" priority="741" operator="equal">
      <formula>"CA"</formula>
    </cfRule>
  </conditionalFormatting>
  <conditionalFormatting sqref="G742">
    <cfRule type="cellIs" dxfId="1258" priority="742" operator="equal">
      <formula>"CA"</formula>
    </cfRule>
  </conditionalFormatting>
  <conditionalFormatting sqref="G743">
    <cfRule type="cellIs" dxfId="1257" priority="743" operator="equal">
      <formula>"CA"</formula>
    </cfRule>
  </conditionalFormatting>
  <conditionalFormatting sqref="G744">
    <cfRule type="cellIs" dxfId="1256" priority="744" operator="equal">
      <formula>"CA"</formula>
    </cfRule>
  </conditionalFormatting>
  <conditionalFormatting sqref="G745">
    <cfRule type="cellIs" dxfId="1255" priority="745" operator="equal">
      <formula>"CA"</formula>
    </cfRule>
  </conditionalFormatting>
  <conditionalFormatting sqref="G746">
    <cfRule type="cellIs" dxfId="1254" priority="746" operator="equal">
      <formula>"CA"</formula>
    </cfRule>
  </conditionalFormatting>
  <conditionalFormatting sqref="G747">
    <cfRule type="cellIs" dxfId="1253" priority="747" operator="equal">
      <formula>"CA"</formula>
    </cfRule>
  </conditionalFormatting>
  <conditionalFormatting sqref="G748">
    <cfRule type="cellIs" dxfId="1252" priority="748" operator="equal">
      <formula>"CA"</formula>
    </cfRule>
  </conditionalFormatting>
  <conditionalFormatting sqref="G749">
    <cfRule type="cellIs" dxfId="1251" priority="749" operator="equal">
      <formula>"CA"</formula>
    </cfRule>
  </conditionalFormatting>
  <conditionalFormatting sqref="G750">
    <cfRule type="cellIs" dxfId="1250" priority="750" operator="equal">
      <formula>"CA"</formula>
    </cfRule>
  </conditionalFormatting>
  <conditionalFormatting sqref="G751">
    <cfRule type="cellIs" dxfId="1249" priority="751" operator="equal">
      <formula>"CA"</formula>
    </cfRule>
  </conditionalFormatting>
  <conditionalFormatting sqref="G752">
    <cfRule type="cellIs" dxfId="1248" priority="752" operator="equal">
      <formula>"CA"</formula>
    </cfRule>
  </conditionalFormatting>
  <conditionalFormatting sqref="G753">
    <cfRule type="cellIs" dxfId="1247" priority="753" operator="equal">
      <formula>"CA"</formula>
    </cfRule>
  </conditionalFormatting>
  <conditionalFormatting sqref="G754">
    <cfRule type="cellIs" dxfId="1246" priority="754" operator="equal">
      <formula>"CA"</formula>
    </cfRule>
  </conditionalFormatting>
  <conditionalFormatting sqref="G755">
    <cfRule type="cellIs" dxfId="1245" priority="755" operator="equal">
      <formula>"CA"</formula>
    </cfRule>
  </conditionalFormatting>
  <conditionalFormatting sqref="G756">
    <cfRule type="cellIs" dxfId="1244" priority="756" operator="equal">
      <formula>"CA"</formula>
    </cfRule>
  </conditionalFormatting>
  <conditionalFormatting sqref="G757">
    <cfRule type="cellIs" dxfId="1243" priority="757" operator="equal">
      <formula>"CA"</formula>
    </cfRule>
  </conditionalFormatting>
  <conditionalFormatting sqref="G758">
    <cfRule type="cellIs" dxfId="1242" priority="758" operator="equal">
      <formula>"CA"</formula>
    </cfRule>
  </conditionalFormatting>
  <conditionalFormatting sqref="G759">
    <cfRule type="cellIs" dxfId="1241" priority="759" operator="equal">
      <formula>"CA"</formula>
    </cfRule>
  </conditionalFormatting>
  <conditionalFormatting sqref="G760">
    <cfRule type="cellIs" dxfId="1240" priority="760" operator="equal">
      <formula>"CA"</formula>
    </cfRule>
  </conditionalFormatting>
  <conditionalFormatting sqref="G761">
    <cfRule type="cellIs" dxfId="1239" priority="761" operator="equal">
      <formula>"CA"</formula>
    </cfRule>
  </conditionalFormatting>
  <conditionalFormatting sqref="G762">
    <cfRule type="cellIs" dxfId="1238" priority="762" operator="equal">
      <formula>"CA"</formula>
    </cfRule>
  </conditionalFormatting>
  <conditionalFormatting sqref="G763">
    <cfRule type="cellIs" dxfId="1237" priority="763" operator="equal">
      <formula>"CA"</formula>
    </cfRule>
  </conditionalFormatting>
  <conditionalFormatting sqref="G764">
    <cfRule type="cellIs" dxfId="1236" priority="764" operator="equal">
      <formula>"CA"</formula>
    </cfRule>
  </conditionalFormatting>
  <conditionalFormatting sqref="G765">
    <cfRule type="cellIs" dxfId="1235" priority="765" operator="equal">
      <formula>"CA"</formula>
    </cfRule>
  </conditionalFormatting>
  <conditionalFormatting sqref="G766">
    <cfRule type="cellIs" dxfId="1234" priority="766" operator="equal">
      <formula>"CA"</formula>
    </cfRule>
  </conditionalFormatting>
  <conditionalFormatting sqref="G767">
    <cfRule type="cellIs" dxfId="1233" priority="767" operator="equal">
      <formula>"CA"</formula>
    </cfRule>
  </conditionalFormatting>
  <conditionalFormatting sqref="G768">
    <cfRule type="cellIs" dxfId="1232" priority="768" operator="equal">
      <formula>"CA"</formula>
    </cfRule>
  </conditionalFormatting>
  <conditionalFormatting sqref="G769">
    <cfRule type="cellIs" dxfId="1231" priority="769" operator="equal">
      <formula>"CA"</formula>
    </cfRule>
  </conditionalFormatting>
  <conditionalFormatting sqref="G770">
    <cfRule type="cellIs" dxfId="1230" priority="770" operator="equal">
      <formula>"CA"</formula>
    </cfRule>
  </conditionalFormatting>
  <conditionalFormatting sqref="G771">
    <cfRule type="cellIs" dxfId="1229" priority="771" operator="equal">
      <formula>"CA"</formula>
    </cfRule>
  </conditionalFormatting>
  <conditionalFormatting sqref="G772">
    <cfRule type="cellIs" dxfId="1228" priority="772" operator="equal">
      <formula>"CA"</formula>
    </cfRule>
  </conditionalFormatting>
  <conditionalFormatting sqref="G773">
    <cfRule type="cellIs" dxfId="1227" priority="773" operator="equal">
      <formula>"CA"</formula>
    </cfRule>
  </conditionalFormatting>
  <conditionalFormatting sqref="G774">
    <cfRule type="cellIs" dxfId="1226" priority="774" operator="equal">
      <formula>"CA"</formula>
    </cfRule>
  </conditionalFormatting>
  <conditionalFormatting sqref="G775">
    <cfRule type="cellIs" dxfId="1225" priority="775" operator="equal">
      <formula>"CA"</formula>
    </cfRule>
  </conditionalFormatting>
  <conditionalFormatting sqref="G776">
    <cfRule type="cellIs" dxfId="1224" priority="776" operator="equal">
      <formula>"CA"</formula>
    </cfRule>
  </conditionalFormatting>
  <conditionalFormatting sqref="G777">
    <cfRule type="cellIs" dxfId="1223" priority="777" operator="equal">
      <formula>"CA"</formula>
    </cfRule>
  </conditionalFormatting>
  <conditionalFormatting sqref="G778">
    <cfRule type="cellIs" dxfId="1222" priority="778" operator="equal">
      <formula>"CA"</formula>
    </cfRule>
  </conditionalFormatting>
  <conditionalFormatting sqref="G779">
    <cfRule type="cellIs" dxfId="1221" priority="779" operator="equal">
      <formula>"CA"</formula>
    </cfRule>
  </conditionalFormatting>
  <conditionalFormatting sqref="G780">
    <cfRule type="cellIs" dxfId="1220" priority="780" operator="equal">
      <formula>"CA"</formula>
    </cfRule>
  </conditionalFormatting>
  <conditionalFormatting sqref="G781">
    <cfRule type="cellIs" dxfId="1219" priority="781" operator="equal">
      <formula>"CA"</formula>
    </cfRule>
  </conditionalFormatting>
  <conditionalFormatting sqref="G782">
    <cfRule type="cellIs" dxfId="1218" priority="782" operator="equal">
      <formula>"CA"</formula>
    </cfRule>
  </conditionalFormatting>
  <conditionalFormatting sqref="G783">
    <cfRule type="cellIs" dxfId="1217" priority="783" operator="equal">
      <formula>"CA"</formula>
    </cfRule>
  </conditionalFormatting>
  <conditionalFormatting sqref="G784">
    <cfRule type="cellIs" dxfId="1216" priority="784" operator="equal">
      <formula>"CA"</formula>
    </cfRule>
  </conditionalFormatting>
  <conditionalFormatting sqref="G785">
    <cfRule type="cellIs" dxfId="1215" priority="785" operator="equal">
      <formula>"CA"</formula>
    </cfRule>
  </conditionalFormatting>
  <conditionalFormatting sqref="G786">
    <cfRule type="cellIs" dxfId="1214" priority="786" operator="equal">
      <formula>"CA"</formula>
    </cfRule>
  </conditionalFormatting>
  <conditionalFormatting sqref="G787">
    <cfRule type="cellIs" dxfId="1213" priority="787" operator="equal">
      <formula>"CA"</formula>
    </cfRule>
  </conditionalFormatting>
  <conditionalFormatting sqref="G788">
    <cfRule type="cellIs" dxfId="1212" priority="788" operator="equal">
      <formula>"CA"</formula>
    </cfRule>
  </conditionalFormatting>
  <conditionalFormatting sqref="G789">
    <cfRule type="cellIs" dxfId="1211" priority="789" operator="equal">
      <formula>"CA"</formula>
    </cfRule>
  </conditionalFormatting>
  <conditionalFormatting sqref="G790">
    <cfRule type="cellIs" dxfId="1210" priority="790" operator="equal">
      <formula>"CA"</formula>
    </cfRule>
  </conditionalFormatting>
  <conditionalFormatting sqref="G791">
    <cfRule type="cellIs" dxfId="1209" priority="791" operator="equal">
      <formula>"CA"</formula>
    </cfRule>
  </conditionalFormatting>
  <conditionalFormatting sqref="G792">
    <cfRule type="cellIs" dxfId="1208" priority="792" operator="equal">
      <formula>"CA"</formula>
    </cfRule>
  </conditionalFormatting>
  <conditionalFormatting sqref="G793">
    <cfRule type="cellIs" dxfId="1207" priority="793" operator="equal">
      <formula>"CA"</formula>
    </cfRule>
  </conditionalFormatting>
  <conditionalFormatting sqref="G794">
    <cfRule type="cellIs" dxfId="1206" priority="794" operator="equal">
      <formula>"CA"</formula>
    </cfRule>
  </conditionalFormatting>
  <conditionalFormatting sqref="G795">
    <cfRule type="cellIs" dxfId="1205" priority="795" operator="equal">
      <formula>"CA"</formula>
    </cfRule>
  </conditionalFormatting>
  <conditionalFormatting sqref="G796">
    <cfRule type="cellIs" dxfId="1204" priority="796" operator="equal">
      <formula>"CA"</formula>
    </cfRule>
  </conditionalFormatting>
  <conditionalFormatting sqref="G797">
    <cfRule type="cellIs" dxfId="1203" priority="797" operator="equal">
      <formula>"CA"</formula>
    </cfRule>
  </conditionalFormatting>
  <conditionalFormatting sqref="G798">
    <cfRule type="cellIs" dxfId="1202" priority="798" operator="equal">
      <formula>"CA"</formula>
    </cfRule>
  </conditionalFormatting>
  <conditionalFormatting sqref="G799">
    <cfRule type="cellIs" dxfId="1201" priority="799" operator="equal">
      <formula>"CA"</formula>
    </cfRule>
  </conditionalFormatting>
  <conditionalFormatting sqref="G800">
    <cfRule type="cellIs" dxfId="1200" priority="800" operator="equal">
      <formula>"CA"</formula>
    </cfRule>
  </conditionalFormatting>
  <conditionalFormatting sqref="G801">
    <cfRule type="cellIs" dxfId="1199" priority="801" operator="equal">
      <formula>"CA"</formula>
    </cfRule>
  </conditionalFormatting>
  <conditionalFormatting sqref="G802">
    <cfRule type="cellIs" dxfId="1198" priority="802" operator="equal">
      <formula>"CA"</formula>
    </cfRule>
  </conditionalFormatting>
  <conditionalFormatting sqref="G803">
    <cfRule type="cellIs" dxfId="1197" priority="803" operator="equal">
      <formula>"CA"</formula>
    </cfRule>
  </conditionalFormatting>
  <conditionalFormatting sqref="G804">
    <cfRule type="cellIs" dxfId="1196" priority="804" operator="equal">
      <formula>"CA"</formula>
    </cfRule>
  </conditionalFormatting>
  <conditionalFormatting sqref="G805">
    <cfRule type="cellIs" dxfId="1195" priority="805" operator="equal">
      <formula>"CA"</formula>
    </cfRule>
  </conditionalFormatting>
  <conditionalFormatting sqref="G806">
    <cfRule type="cellIs" dxfId="1194" priority="806" operator="equal">
      <formula>"CA"</formula>
    </cfRule>
  </conditionalFormatting>
  <conditionalFormatting sqref="G807">
    <cfRule type="cellIs" dxfId="1193" priority="807" operator="equal">
      <formula>"CA"</formula>
    </cfRule>
  </conditionalFormatting>
  <conditionalFormatting sqref="G808">
    <cfRule type="cellIs" dxfId="1192" priority="808" operator="equal">
      <formula>"CA"</formula>
    </cfRule>
  </conditionalFormatting>
  <conditionalFormatting sqref="G809">
    <cfRule type="cellIs" dxfId="1191" priority="809" operator="equal">
      <formula>"CA"</formula>
    </cfRule>
  </conditionalFormatting>
  <conditionalFormatting sqref="G810">
    <cfRule type="cellIs" dxfId="1190" priority="810" operator="equal">
      <formula>"CA"</formula>
    </cfRule>
  </conditionalFormatting>
  <conditionalFormatting sqref="G811">
    <cfRule type="cellIs" dxfId="1189" priority="811" operator="equal">
      <formula>"CA"</formula>
    </cfRule>
  </conditionalFormatting>
  <conditionalFormatting sqref="G812">
    <cfRule type="cellIs" dxfId="1188" priority="812" operator="equal">
      <formula>"CA"</formula>
    </cfRule>
  </conditionalFormatting>
  <conditionalFormatting sqref="G813">
    <cfRule type="cellIs" dxfId="1187" priority="813" operator="equal">
      <formula>"CA"</formula>
    </cfRule>
  </conditionalFormatting>
  <conditionalFormatting sqref="G814">
    <cfRule type="cellIs" dxfId="1186" priority="814" operator="equal">
      <formula>"CA"</formula>
    </cfRule>
  </conditionalFormatting>
  <conditionalFormatting sqref="G815">
    <cfRule type="cellIs" dxfId="1185" priority="815" operator="equal">
      <formula>"CA"</formula>
    </cfRule>
  </conditionalFormatting>
  <conditionalFormatting sqref="G816">
    <cfRule type="cellIs" dxfId="1184" priority="816" operator="equal">
      <formula>"CA"</formula>
    </cfRule>
  </conditionalFormatting>
  <conditionalFormatting sqref="G817">
    <cfRule type="cellIs" dxfId="1183" priority="817" operator="equal">
      <formula>"CA"</formula>
    </cfRule>
  </conditionalFormatting>
  <conditionalFormatting sqref="G818">
    <cfRule type="cellIs" dxfId="1182" priority="818" operator="equal">
      <formula>"CA"</formula>
    </cfRule>
  </conditionalFormatting>
  <conditionalFormatting sqref="G819">
    <cfRule type="cellIs" dxfId="1181" priority="819" operator="equal">
      <formula>"CA"</formula>
    </cfRule>
  </conditionalFormatting>
  <conditionalFormatting sqref="G820">
    <cfRule type="cellIs" dxfId="1180" priority="820" operator="equal">
      <formula>"CA"</formula>
    </cfRule>
  </conditionalFormatting>
  <conditionalFormatting sqref="G821">
    <cfRule type="cellIs" dxfId="1179" priority="821" operator="equal">
      <formula>"CA"</formula>
    </cfRule>
  </conditionalFormatting>
  <conditionalFormatting sqref="G822">
    <cfRule type="cellIs" dxfId="1178" priority="822" operator="equal">
      <formula>"CA"</formula>
    </cfRule>
  </conditionalFormatting>
  <conditionalFormatting sqref="G823">
    <cfRule type="cellIs" dxfId="1177" priority="823" operator="equal">
      <formula>"CA"</formula>
    </cfRule>
  </conditionalFormatting>
  <conditionalFormatting sqref="G824">
    <cfRule type="cellIs" dxfId="1176" priority="824" operator="equal">
      <formula>"CA"</formula>
    </cfRule>
  </conditionalFormatting>
  <conditionalFormatting sqref="G825">
    <cfRule type="cellIs" dxfId="1175" priority="825" operator="equal">
      <formula>"CA"</formula>
    </cfRule>
  </conditionalFormatting>
  <conditionalFormatting sqref="G826">
    <cfRule type="cellIs" dxfId="1174" priority="826" operator="equal">
      <formula>"CA"</formula>
    </cfRule>
  </conditionalFormatting>
  <conditionalFormatting sqref="G827">
    <cfRule type="cellIs" dxfId="1173" priority="827" operator="equal">
      <formula>"CA"</formula>
    </cfRule>
  </conditionalFormatting>
  <conditionalFormatting sqref="G828">
    <cfRule type="cellIs" dxfId="1172" priority="828" operator="equal">
      <formula>"CA"</formula>
    </cfRule>
  </conditionalFormatting>
  <conditionalFormatting sqref="G829">
    <cfRule type="cellIs" dxfId="1171" priority="829" operator="equal">
      <formula>"CA"</formula>
    </cfRule>
  </conditionalFormatting>
  <conditionalFormatting sqref="G830">
    <cfRule type="cellIs" dxfId="1170" priority="830" operator="equal">
      <formula>"CA"</formula>
    </cfRule>
  </conditionalFormatting>
  <conditionalFormatting sqref="G831">
    <cfRule type="cellIs" dxfId="1169" priority="831" operator="equal">
      <formula>"CA"</formula>
    </cfRule>
  </conditionalFormatting>
  <conditionalFormatting sqref="G832">
    <cfRule type="cellIs" dxfId="1168" priority="832" operator="equal">
      <formula>"CA"</formula>
    </cfRule>
  </conditionalFormatting>
  <conditionalFormatting sqref="G833">
    <cfRule type="cellIs" dxfId="1167" priority="833" operator="equal">
      <formula>"CA"</formula>
    </cfRule>
  </conditionalFormatting>
  <conditionalFormatting sqref="G834">
    <cfRule type="cellIs" dxfId="1166" priority="834" operator="equal">
      <formula>"CA"</formula>
    </cfRule>
  </conditionalFormatting>
  <conditionalFormatting sqref="G835">
    <cfRule type="cellIs" dxfId="1165" priority="835" operator="equal">
      <formula>"CA"</formula>
    </cfRule>
  </conditionalFormatting>
  <conditionalFormatting sqref="G836">
    <cfRule type="cellIs" dxfId="1164" priority="836" operator="equal">
      <formula>"CA"</formula>
    </cfRule>
  </conditionalFormatting>
  <conditionalFormatting sqref="G837">
    <cfRule type="cellIs" dxfId="1163" priority="837" operator="equal">
      <formula>"CA"</formula>
    </cfRule>
  </conditionalFormatting>
  <conditionalFormatting sqref="G838">
    <cfRule type="cellIs" dxfId="1162" priority="838" operator="equal">
      <formula>"CA"</formula>
    </cfRule>
  </conditionalFormatting>
  <conditionalFormatting sqref="G839">
    <cfRule type="cellIs" dxfId="1161" priority="839" operator="equal">
      <formula>"CA"</formula>
    </cfRule>
  </conditionalFormatting>
  <conditionalFormatting sqref="G840">
    <cfRule type="cellIs" dxfId="1160" priority="840" operator="equal">
      <formula>"CA"</formula>
    </cfRule>
  </conditionalFormatting>
  <conditionalFormatting sqref="G841">
    <cfRule type="cellIs" dxfId="1159" priority="841" operator="equal">
      <formula>"CA"</formula>
    </cfRule>
  </conditionalFormatting>
  <conditionalFormatting sqref="G842">
    <cfRule type="cellIs" dxfId="1158" priority="842" operator="equal">
      <formula>"CA"</formula>
    </cfRule>
  </conditionalFormatting>
  <conditionalFormatting sqref="G843">
    <cfRule type="cellIs" dxfId="1157" priority="843" operator="equal">
      <formula>"CA"</formula>
    </cfRule>
  </conditionalFormatting>
  <conditionalFormatting sqref="G844">
    <cfRule type="cellIs" dxfId="1156" priority="844" operator="equal">
      <formula>"CA"</formula>
    </cfRule>
  </conditionalFormatting>
  <conditionalFormatting sqref="G845">
    <cfRule type="cellIs" dxfId="1155" priority="845" operator="equal">
      <formula>"CA"</formula>
    </cfRule>
  </conditionalFormatting>
  <conditionalFormatting sqref="G846">
    <cfRule type="cellIs" dxfId="1154" priority="846" operator="equal">
      <formula>"CA"</formula>
    </cfRule>
  </conditionalFormatting>
  <conditionalFormatting sqref="G847">
    <cfRule type="cellIs" dxfId="1153" priority="847" operator="equal">
      <formula>"CA"</formula>
    </cfRule>
  </conditionalFormatting>
  <conditionalFormatting sqref="G848">
    <cfRule type="cellIs" dxfId="1152" priority="848" operator="equal">
      <formula>"CA"</formula>
    </cfRule>
  </conditionalFormatting>
  <conditionalFormatting sqref="G849">
    <cfRule type="cellIs" dxfId="1151" priority="849" operator="equal">
      <formula>"CA"</formula>
    </cfRule>
  </conditionalFormatting>
  <conditionalFormatting sqref="G850">
    <cfRule type="cellIs" dxfId="1150" priority="850" operator="equal">
      <formula>"CA"</formula>
    </cfRule>
  </conditionalFormatting>
  <conditionalFormatting sqref="G851">
    <cfRule type="cellIs" dxfId="1149" priority="851" operator="equal">
      <formula>"CA"</formula>
    </cfRule>
  </conditionalFormatting>
  <conditionalFormatting sqref="G852">
    <cfRule type="cellIs" dxfId="1148" priority="852" operator="equal">
      <formula>"CA"</formula>
    </cfRule>
  </conditionalFormatting>
  <conditionalFormatting sqref="G853">
    <cfRule type="cellIs" dxfId="1147" priority="853" operator="equal">
      <formula>"CA"</formula>
    </cfRule>
  </conditionalFormatting>
  <conditionalFormatting sqref="G854">
    <cfRule type="cellIs" dxfId="1146" priority="854" operator="equal">
      <formula>"CA"</formula>
    </cfRule>
  </conditionalFormatting>
  <conditionalFormatting sqref="G855">
    <cfRule type="cellIs" dxfId="1145" priority="855" operator="equal">
      <formula>"CA"</formula>
    </cfRule>
  </conditionalFormatting>
  <conditionalFormatting sqref="G856">
    <cfRule type="cellIs" dxfId="1144" priority="856" operator="equal">
      <formula>"CA"</formula>
    </cfRule>
  </conditionalFormatting>
  <conditionalFormatting sqref="G857">
    <cfRule type="cellIs" dxfId="1143" priority="857" operator="equal">
      <formula>"CA"</formula>
    </cfRule>
  </conditionalFormatting>
  <conditionalFormatting sqref="G858">
    <cfRule type="cellIs" dxfId="1142" priority="858" operator="equal">
      <formula>"CA"</formula>
    </cfRule>
  </conditionalFormatting>
  <conditionalFormatting sqref="G859">
    <cfRule type="cellIs" dxfId="1141" priority="859" operator="equal">
      <formula>"CA"</formula>
    </cfRule>
  </conditionalFormatting>
  <conditionalFormatting sqref="G860">
    <cfRule type="cellIs" dxfId="1140" priority="860" operator="equal">
      <formula>"CA"</formula>
    </cfRule>
  </conditionalFormatting>
  <conditionalFormatting sqref="G861">
    <cfRule type="cellIs" dxfId="1139" priority="861" operator="equal">
      <formula>"CA"</formula>
    </cfRule>
  </conditionalFormatting>
  <conditionalFormatting sqref="G862">
    <cfRule type="cellIs" dxfId="1138" priority="862" operator="equal">
      <formula>"CA"</formula>
    </cfRule>
  </conditionalFormatting>
  <conditionalFormatting sqref="G863">
    <cfRule type="cellIs" dxfId="1137" priority="863" operator="equal">
      <formula>"CA"</formula>
    </cfRule>
  </conditionalFormatting>
  <conditionalFormatting sqref="G864">
    <cfRule type="cellIs" dxfId="1136" priority="864" operator="equal">
      <formula>"CA"</formula>
    </cfRule>
  </conditionalFormatting>
  <conditionalFormatting sqref="G865">
    <cfRule type="cellIs" dxfId="1135" priority="865" operator="equal">
      <formula>"CA"</formula>
    </cfRule>
  </conditionalFormatting>
  <conditionalFormatting sqref="G866">
    <cfRule type="cellIs" dxfId="1134" priority="866" operator="equal">
      <formula>"CA"</formula>
    </cfRule>
  </conditionalFormatting>
  <conditionalFormatting sqref="G867">
    <cfRule type="cellIs" dxfId="1133" priority="867" operator="equal">
      <formula>"CA"</formula>
    </cfRule>
  </conditionalFormatting>
  <conditionalFormatting sqref="G868">
    <cfRule type="cellIs" dxfId="1132" priority="868" operator="equal">
      <formula>"CA"</formula>
    </cfRule>
  </conditionalFormatting>
  <conditionalFormatting sqref="G869">
    <cfRule type="cellIs" dxfId="1131" priority="869" operator="equal">
      <formula>"CA"</formula>
    </cfRule>
  </conditionalFormatting>
  <conditionalFormatting sqref="G870">
    <cfRule type="cellIs" dxfId="1130" priority="870" operator="equal">
      <formula>"CA"</formula>
    </cfRule>
  </conditionalFormatting>
  <conditionalFormatting sqref="G871">
    <cfRule type="cellIs" dxfId="1129" priority="871" operator="equal">
      <formula>"CA"</formula>
    </cfRule>
  </conditionalFormatting>
  <conditionalFormatting sqref="G872">
    <cfRule type="cellIs" dxfId="1128" priority="872" operator="equal">
      <formula>"CA"</formula>
    </cfRule>
  </conditionalFormatting>
  <conditionalFormatting sqref="G873">
    <cfRule type="cellIs" dxfId="1127" priority="873" operator="equal">
      <formula>"CA"</formula>
    </cfRule>
  </conditionalFormatting>
  <conditionalFormatting sqref="G874">
    <cfRule type="cellIs" dxfId="1126" priority="874" operator="equal">
      <formula>"CA"</formula>
    </cfRule>
  </conditionalFormatting>
  <conditionalFormatting sqref="G875">
    <cfRule type="cellIs" dxfId="1125" priority="875" operator="equal">
      <formula>"CA"</formula>
    </cfRule>
  </conditionalFormatting>
  <conditionalFormatting sqref="G876">
    <cfRule type="cellIs" dxfId="1124" priority="876" operator="equal">
      <formula>"CA"</formula>
    </cfRule>
  </conditionalFormatting>
  <conditionalFormatting sqref="G877">
    <cfRule type="cellIs" dxfId="1123" priority="877" operator="equal">
      <formula>"CA"</formula>
    </cfRule>
  </conditionalFormatting>
  <conditionalFormatting sqref="G878">
    <cfRule type="cellIs" dxfId="1122" priority="878" operator="equal">
      <formula>"CA"</formula>
    </cfRule>
  </conditionalFormatting>
  <conditionalFormatting sqref="G879">
    <cfRule type="cellIs" dxfId="1121" priority="879" operator="equal">
      <formula>"CA"</formula>
    </cfRule>
  </conditionalFormatting>
  <conditionalFormatting sqref="G880">
    <cfRule type="cellIs" dxfId="1120" priority="880" operator="equal">
      <formula>"CA"</formula>
    </cfRule>
  </conditionalFormatting>
  <conditionalFormatting sqref="G881">
    <cfRule type="cellIs" dxfId="1119" priority="881" operator="equal">
      <formula>"CA"</formula>
    </cfRule>
  </conditionalFormatting>
  <conditionalFormatting sqref="G882">
    <cfRule type="cellIs" dxfId="1118" priority="882" operator="equal">
      <formula>"CA"</formula>
    </cfRule>
  </conditionalFormatting>
  <conditionalFormatting sqref="G883">
    <cfRule type="cellIs" dxfId="1117" priority="883" operator="equal">
      <formula>"CA"</formula>
    </cfRule>
  </conditionalFormatting>
  <conditionalFormatting sqref="G884">
    <cfRule type="cellIs" dxfId="1116" priority="884" operator="equal">
      <formula>"CA"</formula>
    </cfRule>
  </conditionalFormatting>
  <conditionalFormatting sqref="G885">
    <cfRule type="cellIs" dxfId="1115" priority="885" operator="equal">
      <formula>"CA"</formula>
    </cfRule>
  </conditionalFormatting>
  <conditionalFormatting sqref="G886">
    <cfRule type="cellIs" dxfId="1114" priority="886" operator="equal">
      <formula>"CA"</formula>
    </cfRule>
  </conditionalFormatting>
  <conditionalFormatting sqref="G887">
    <cfRule type="cellIs" dxfId="1113" priority="887" operator="equal">
      <formula>"CA"</formula>
    </cfRule>
  </conditionalFormatting>
  <conditionalFormatting sqref="G888">
    <cfRule type="cellIs" dxfId="1112" priority="888" operator="equal">
      <formula>"CA"</formula>
    </cfRule>
  </conditionalFormatting>
  <conditionalFormatting sqref="G889">
    <cfRule type="cellIs" dxfId="1111" priority="889" operator="equal">
      <formula>"CA"</formula>
    </cfRule>
  </conditionalFormatting>
  <conditionalFormatting sqref="G890">
    <cfRule type="cellIs" dxfId="1110" priority="890" operator="equal">
      <formula>"CA"</formula>
    </cfRule>
  </conditionalFormatting>
  <conditionalFormatting sqref="G891">
    <cfRule type="cellIs" dxfId="1109" priority="891" operator="equal">
      <formula>"CA"</formula>
    </cfRule>
  </conditionalFormatting>
  <conditionalFormatting sqref="G892">
    <cfRule type="cellIs" dxfId="1108" priority="892" operator="equal">
      <formula>"CA"</formula>
    </cfRule>
  </conditionalFormatting>
  <conditionalFormatting sqref="G893">
    <cfRule type="cellIs" dxfId="1107" priority="893" operator="equal">
      <formula>"CA"</formula>
    </cfRule>
  </conditionalFormatting>
  <conditionalFormatting sqref="G894">
    <cfRule type="cellIs" dxfId="1106" priority="894" operator="equal">
      <formula>"CA"</formula>
    </cfRule>
  </conditionalFormatting>
  <conditionalFormatting sqref="G895">
    <cfRule type="cellIs" dxfId="1105" priority="895" operator="equal">
      <formula>"CA"</formula>
    </cfRule>
  </conditionalFormatting>
  <conditionalFormatting sqref="G896">
    <cfRule type="cellIs" dxfId="1104" priority="896" operator="equal">
      <formula>"CA"</formula>
    </cfRule>
  </conditionalFormatting>
  <conditionalFormatting sqref="G897">
    <cfRule type="cellIs" dxfId="1103" priority="897" operator="equal">
      <formula>"CA"</formula>
    </cfRule>
  </conditionalFormatting>
  <conditionalFormatting sqref="G898">
    <cfRule type="cellIs" dxfId="1102" priority="898" operator="equal">
      <formula>"CA"</formula>
    </cfRule>
  </conditionalFormatting>
  <conditionalFormatting sqref="G899">
    <cfRule type="cellIs" dxfId="1101" priority="899" operator="equal">
      <formula>"CA"</formula>
    </cfRule>
  </conditionalFormatting>
  <conditionalFormatting sqref="G900">
    <cfRule type="cellIs" dxfId="1100" priority="900" operator="equal">
      <formula>"CA"</formula>
    </cfRule>
  </conditionalFormatting>
  <conditionalFormatting sqref="G901">
    <cfRule type="cellIs" dxfId="1099" priority="901" operator="equal">
      <formula>"CA"</formula>
    </cfRule>
  </conditionalFormatting>
  <conditionalFormatting sqref="G902">
    <cfRule type="cellIs" dxfId="1098" priority="902" operator="equal">
      <formula>"CA"</formula>
    </cfRule>
  </conditionalFormatting>
  <conditionalFormatting sqref="G903">
    <cfRule type="cellIs" dxfId="1097" priority="903" operator="equal">
      <formula>"CA"</formula>
    </cfRule>
  </conditionalFormatting>
  <conditionalFormatting sqref="G904">
    <cfRule type="cellIs" dxfId="1096" priority="904" operator="equal">
      <formula>"CA"</formula>
    </cfRule>
  </conditionalFormatting>
  <conditionalFormatting sqref="G905">
    <cfRule type="cellIs" dxfId="1095" priority="905" operator="equal">
      <formula>"CA"</formula>
    </cfRule>
  </conditionalFormatting>
  <conditionalFormatting sqref="G906">
    <cfRule type="cellIs" dxfId="1094" priority="906" operator="equal">
      <formula>"CA"</formula>
    </cfRule>
  </conditionalFormatting>
  <conditionalFormatting sqref="G907">
    <cfRule type="cellIs" dxfId="1093" priority="907" operator="equal">
      <formula>"CA"</formula>
    </cfRule>
  </conditionalFormatting>
  <conditionalFormatting sqref="G908">
    <cfRule type="cellIs" dxfId="1092" priority="908" operator="equal">
      <formula>"CA"</formula>
    </cfRule>
  </conditionalFormatting>
  <conditionalFormatting sqref="G909">
    <cfRule type="cellIs" dxfId="1091" priority="909" operator="equal">
      <formula>"CA"</formula>
    </cfRule>
  </conditionalFormatting>
  <conditionalFormatting sqref="G910">
    <cfRule type="cellIs" dxfId="1090" priority="910" operator="equal">
      <formula>"CA"</formula>
    </cfRule>
  </conditionalFormatting>
  <conditionalFormatting sqref="G911">
    <cfRule type="cellIs" dxfId="1089" priority="911" operator="equal">
      <formula>"CA"</formula>
    </cfRule>
  </conditionalFormatting>
  <conditionalFormatting sqref="G912">
    <cfRule type="cellIs" dxfId="1088" priority="912" operator="equal">
      <formula>"CA"</formula>
    </cfRule>
  </conditionalFormatting>
  <conditionalFormatting sqref="G913">
    <cfRule type="cellIs" dxfId="1087" priority="913" operator="equal">
      <formula>"CA"</formula>
    </cfRule>
  </conditionalFormatting>
  <conditionalFormatting sqref="G914">
    <cfRule type="cellIs" dxfId="1086" priority="914" operator="equal">
      <formula>"CA"</formula>
    </cfRule>
  </conditionalFormatting>
  <conditionalFormatting sqref="G915">
    <cfRule type="cellIs" dxfId="1085" priority="915" operator="equal">
      <formula>"CA"</formula>
    </cfRule>
  </conditionalFormatting>
  <conditionalFormatting sqref="G916">
    <cfRule type="cellIs" dxfId="1084" priority="916" operator="equal">
      <formula>"CA"</formula>
    </cfRule>
  </conditionalFormatting>
  <conditionalFormatting sqref="G917">
    <cfRule type="cellIs" dxfId="1083" priority="917" operator="equal">
      <formula>"CA"</formula>
    </cfRule>
  </conditionalFormatting>
  <conditionalFormatting sqref="G918">
    <cfRule type="cellIs" dxfId="1082" priority="918" operator="equal">
      <formula>"CA"</formula>
    </cfRule>
  </conditionalFormatting>
  <conditionalFormatting sqref="G919">
    <cfRule type="cellIs" dxfId="1081" priority="919" operator="equal">
      <formula>"CA"</formula>
    </cfRule>
  </conditionalFormatting>
  <conditionalFormatting sqref="G920">
    <cfRule type="cellIs" dxfId="1080" priority="920" operator="equal">
      <formula>"CA"</formula>
    </cfRule>
  </conditionalFormatting>
  <conditionalFormatting sqref="G921">
    <cfRule type="cellIs" dxfId="1079" priority="921" operator="equal">
      <formula>"CA"</formula>
    </cfRule>
  </conditionalFormatting>
  <conditionalFormatting sqref="G922">
    <cfRule type="cellIs" dxfId="1078" priority="922" operator="equal">
      <formula>"CA"</formula>
    </cfRule>
  </conditionalFormatting>
  <conditionalFormatting sqref="G923">
    <cfRule type="cellIs" dxfId="1077" priority="923" operator="equal">
      <formula>"CA"</formula>
    </cfRule>
  </conditionalFormatting>
  <conditionalFormatting sqref="G924">
    <cfRule type="cellIs" dxfId="1076" priority="924" operator="equal">
      <formula>"CA"</formula>
    </cfRule>
  </conditionalFormatting>
  <conditionalFormatting sqref="G925">
    <cfRule type="cellIs" dxfId="1075" priority="925" operator="equal">
      <formula>"CA"</formula>
    </cfRule>
  </conditionalFormatting>
  <conditionalFormatting sqref="G926">
    <cfRule type="cellIs" dxfId="1074" priority="926" operator="equal">
      <formula>"CA"</formula>
    </cfRule>
  </conditionalFormatting>
  <conditionalFormatting sqref="G927">
    <cfRule type="cellIs" dxfId="1073" priority="927" operator="equal">
      <formula>"CA"</formula>
    </cfRule>
  </conditionalFormatting>
  <conditionalFormatting sqref="G928">
    <cfRule type="cellIs" dxfId="1072" priority="928" operator="equal">
      <formula>"CA"</formula>
    </cfRule>
  </conditionalFormatting>
  <conditionalFormatting sqref="G929">
    <cfRule type="cellIs" dxfId="1071" priority="929" operator="equal">
      <formula>"CA"</formula>
    </cfRule>
  </conditionalFormatting>
  <conditionalFormatting sqref="G930">
    <cfRule type="cellIs" dxfId="1070" priority="930" operator="equal">
      <formula>"CA"</formula>
    </cfRule>
  </conditionalFormatting>
  <conditionalFormatting sqref="G931">
    <cfRule type="cellIs" dxfId="1069" priority="931" operator="equal">
      <formula>"CA"</formula>
    </cfRule>
  </conditionalFormatting>
  <conditionalFormatting sqref="G932">
    <cfRule type="cellIs" dxfId="1068" priority="932" operator="equal">
      <formula>"CA"</formula>
    </cfRule>
  </conditionalFormatting>
  <conditionalFormatting sqref="G933">
    <cfRule type="cellIs" dxfId="1067" priority="933" operator="equal">
      <formula>"CA"</formula>
    </cfRule>
  </conditionalFormatting>
  <conditionalFormatting sqref="G934">
    <cfRule type="cellIs" dxfId="1066" priority="934" operator="equal">
      <formula>"CA"</formula>
    </cfRule>
  </conditionalFormatting>
  <conditionalFormatting sqref="G935">
    <cfRule type="cellIs" dxfId="1065" priority="935" operator="equal">
      <formula>"CA"</formula>
    </cfRule>
  </conditionalFormatting>
  <conditionalFormatting sqref="G936">
    <cfRule type="cellIs" dxfId="1064" priority="936" operator="equal">
      <formula>"CA"</formula>
    </cfRule>
  </conditionalFormatting>
  <conditionalFormatting sqref="G937">
    <cfRule type="cellIs" dxfId="1063" priority="937" operator="equal">
      <formula>"CA"</formula>
    </cfRule>
  </conditionalFormatting>
  <conditionalFormatting sqref="G938">
    <cfRule type="cellIs" dxfId="1062" priority="938" operator="equal">
      <formula>"CA"</formula>
    </cfRule>
  </conditionalFormatting>
  <conditionalFormatting sqref="G939">
    <cfRule type="cellIs" dxfId="1061" priority="939" operator="equal">
      <formula>"CA"</formula>
    </cfRule>
  </conditionalFormatting>
  <conditionalFormatting sqref="G940">
    <cfRule type="cellIs" dxfId="1060" priority="940" operator="equal">
      <formula>"CA"</formula>
    </cfRule>
  </conditionalFormatting>
  <conditionalFormatting sqref="G941">
    <cfRule type="cellIs" dxfId="1059" priority="941" operator="equal">
      <formula>"CA"</formula>
    </cfRule>
  </conditionalFormatting>
  <conditionalFormatting sqref="G942">
    <cfRule type="cellIs" dxfId="1058" priority="942" operator="equal">
      <formula>"CA"</formula>
    </cfRule>
  </conditionalFormatting>
  <conditionalFormatting sqref="G943">
    <cfRule type="cellIs" dxfId="1057" priority="943" operator="equal">
      <formula>"CA"</formula>
    </cfRule>
  </conditionalFormatting>
  <conditionalFormatting sqref="G944">
    <cfRule type="cellIs" dxfId="1056" priority="944" operator="equal">
      <formula>"CA"</formula>
    </cfRule>
  </conditionalFormatting>
  <conditionalFormatting sqref="G945">
    <cfRule type="cellIs" dxfId="1055" priority="945" operator="equal">
      <formula>"CA"</formula>
    </cfRule>
  </conditionalFormatting>
  <conditionalFormatting sqref="G946">
    <cfRule type="cellIs" dxfId="1054" priority="946" operator="equal">
      <formula>"CA"</formula>
    </cfRule>
  </conditionalFormatting>
  <conditionalFormatting sqref="G947">
    <cfRule type="cellIs" dxfId="1053" priority="947" operator="equal">
      <formula>"CA"</formula>
    </cfRule>
  </conditionalFormatting>
  <conditionalFormatting sqref="G948">
    <cfRule type="cellIs" dxfId="1052" priority="948" operator="equal">
      <formula>"CA"</formula>
    </cfRule>
  </conditionalFormatting>
  <conditionalFormatting sqref="G949">
    <cfRule type="cellIs" dxfId="1051" priority="949" operator="equal">
      <formula>"CA"</formula>
    </cfRule>
  </conditionalFormatting>
  <conditionalFormatting sqref="G950">
    <cfRule type="cellIs" dxfId="1050" priority="950" operator="equal">
      <formula>"CA"</formula>
    </cfRule>
  </conditionalFormatting>
  <conditionalFormatting sqref="G951">
    <cfRule type="cellIs" dxfId="1049" priority="951" operator="equal">
      <formula>"CA"</formula>
    </cfRule>
  </conditionalFormatting>
  <conditionalFormatting sqref="G952">
    <cfRule type="cellIs" dxfId="1048" priority="952" operator="equal">
      <formula>"CA"</formula>
    </cfRule>
  </conditionalFormatting>
  <conditionalFormatting sqref="G953">
    <cfRule type="cellIs" dxfId="1047" priority="953" operator="equal">
      <formula>"CA"</formula>
    </cfRule>
  </conditionalFormatting>
  <conditionalFormatting sqref="G954">
    <cfRule type="cellIs" dxfId="1046" priority="954" operator="equal">
      <formula>"CA"</formula>
    </cfRule>
  </conditionalFormatting>
  <conditionalFormatting sqref="G955">
    <cfRule type="cellIs" dxfId="1045" priority="955" operator="equal">
      <formula>"CA"</formula>
    </cfRule>
  </conditionalFormatting>
  <conditionalFormatting sqref="G956">
    <cfRule type="cellIs" dxfId="1044" priority="956" operator="equal">
      <formula>"CA"</formula>
    </cfRule>
  </conditionalFormatting>
  <conditionalFormatting sqref="G957">
    <cfRule type="cellIs" dxfId="1043" priority="957" operator="equal">
      <formula>"CA"</formula>
    </cfRule>
  </conditionalFormatting>
  <conditionalFormatting sqref="G958">
    <cfRule type="cellIs" dxfId="1042" priority="958" operator="equal">
      <formula>"CA"</formula>
    </cfRule>
  </conditionalFormatting>
  <conditionalFormatting sqref="G959">
    <cfRule type="cellIs" dxfId="1041" priority="959" operator="equal">
      <formula>"CA"</formula>
    </cfRule>
  </conditionalFormatting>
  <conditionalFormatting sqref="G960">
    <cfRule type="cellIs" dxfId="1040" priority="960" operator="equal">
      <formula>"CA"</formula>
    </cfRule>
  </conditionalFormatting>
  <conditionalFormatting sqref="G961">
    <cfRule type="cellIs" dxfId="1039" priority="961" operator="equal">
      <formula>"CA"</formula>
    </cfRule>
  </conditionalFormatting>
  <conditionalFormatting sqref="G962">
    <cfRule type="cellIs" dxfId="1038" priority="962" operator="equal">
      <formula>"CA"</formula>
    </cfRule>
  </conditionalFormatting>
  <conditionalFormatting sqref="G963">
    <cfRule type="cellIs" dxfId="1037" priority="963" operator="equal">
      <formula>"CA"</formula>
    </cfRule>
  </conditionalFormatting>
  <conditionalFormatting sqref="G964">
    <cfRule type="cellIs" dxfId="1036" priority="964" operator="equal">
      <formula>"CA"</formula>
    </cfRule>
  </conditionalFormatting>
  <conditionalFormatting sqref="G965">
    <cfRule type="cellIs" dxfId="1035" priority="965" operator="equal">
      <formula>"CA"</formula>
    </cfRule>
  </conditionalFormatting>
  <conditionalFormatting sqref="G966">
    <cfRule type="cellIs" dxfId="1034" priority="966" operator="equal">
      <formula>"CA"</formula>
    </cfRule>
  </conditionalFormatting>
  <conditionalFormatting sqref="G967">
    <cfRule type="cellIs" dxfId="1033" priority="967" operator="equal">
      <formula>"CA"</formula>
    </cfRule>
  </conditionalFormatting>
  <conditionalFormatting sqref="G968">
    <cfRule type="cellIs" dxfId="1032" priority="968" operator="equal">
      <formula>"CA"</formula>
    </cfRule>
  </conditionalFormatting>
  <conditionalFormatting sqref="G969">
    <cfRule type="cellIs" dxfId="1031" priority="969" operator="equal">
      <formula>"CA"</formula>
    </cfRule>
  </conditionalFormatting>
  <conditionalFormatting sqref="G970">
    <cfRule type="cellIs" dxfId="1030" priority="970" operator="equal">
      <formula>"CA"</formula>
    </cfRule>
  </conditionalFormatting>
  <conditionalFormatting sqref="G971">
    <cfRule type="cellIs" dxfId="1029" priority="971" operator="equal">
      <formula>"CA"</formula>
    </cfRule>
  </conditionalFormatting>
  <conditionalFormatting sqref="G972">
    <cfRule type="cellIs" dxfId="1028" priority="972" operator="equal">
      <formula>"CA"</formula>
    </cfRule>
  </conditionalFormatting>
  <conditionalFormatting sqref="G973">
    <cfRule type="cellIs" dxfId="1027" priority="973" operator="equal">
      <formula>"CA"</formula>
    </cfRule>
  </conditionalFormatting>
  <conditionalFormatting sqref="G974">
    <cfRule type="cellIs" dxfId="1026" priority="974" operator="equal">
      <formula>"CA"</formula>
    </cfRule>
  </conditionalFormatting>
  <conditionalFormatting sqref="G975">
    <cfRule type="cellIs" dxfId="1025" priority="975" operator="equal">
      <formula>"CA"</formula>
    </cfRule>
  </conditionalFormatting>
  <conditionalFormatting sqref="G976">
    <cfRule type="cellIs" dxfId="1024" priority="976" operator="equal">
      <formula>"CA"</formula>
    </cfRule>
  </conditionalFormatting>
  <conditionalFormatting sqref="G977">
    <cfRule type="cellIs" dxfId="1023" priority="977" operator="equal">
      <formula>"CA"</formula>
    </cfRule>
  </conditionalFormatting>
  <conditionalFormatting sqref="G978">
    <cfRule type="cellIs" dxfId="1022" priority="978" operator="equal">
      <formula>"CA"</formula>
    </cfRule>
  </conditionalFormatting>
  <conditionalFormatting sqref="G979">
    <cfRule type="cellIs" dxfId="1021" priority="979" operator="equal">
      <formula>"CA"</formula>
    </cfRule>
  </conditionalFormatting>
  <conditionalFormatting sqref="G980">
    <cfRule type="cellIs" dxfId="1020" priority="980" operator="equal">
      <formula>"CA"</formula>
    </cfRule>
  </conditionalFormatting>
  <conditionalFormatting sqref="G981">
    <cfRule type="cellIs" dxfId="1019" priority="981" operator="equal">
      <formula>"CA"</formula>
    </cfRule>
  </conditionalFormatting>
  <conditionalFormatting sqref="G982">
    <cfRule type="cellIs" dxfId="1018" priority="982" operator="equal">
      <formula>"CA"</formula>
    </cfRule>
  </conditionalFormatting>
  <conditionalFormatting sqref="G983">
    <cfRule type="cellIs" dxfId="1017" priority="983" operator="equal">
      <formula>"CA"</formula>
    </cfRule>
  </conditionalFormatting>
  <conditionalFormatting sqref="G984">
    <cfRule type="cellIs" dxfId="1016" priority="984" operator="equal">
      <formula>"CA"</formula>
    </cfRule>
  </conditionalFormatting>
  <conditionalFormatting sqref="G985">
    <cfRule type="cellIs" dxfId="1015" priority="985" operator="equal">
      <formula>"CA"</formula>
    </cfRule>
  </conditionalFormatting>
  <conditionalFormatting sqref="G986">
    <cfRule type="cellIs" dxfId="1014" priority="986" operator="equal">
      <formula>"CA"</formula>
    </cfRule>
  </conditionalFormatting>
  <conditionalFormatting sqref="G987">
    <cfRule type="cellIs" dxfId="1013" priority="987" operator="equal">
      <formula>"CA"</formula>
    </cfRule>
  </conditionalFormatting>
  <conditionalFormatting sqref="G988">
    <cfRule type="cellIs" dxfId="1012" priority="988" operator="equal">
      <formula>"CA"</formula>
    </cfRule>
  </conditionalFormatting>
  <conditionalFormatting sqref="G989">
    <cfRule type="cellIs" dxfId="1011" priority="989" operator="equal">
      <formula>"CA"</formula>
    </cfRule>
  </conditionalFormatting>
  <conditionalFormatting sqref="G990">
    <cfRule type="cellIs" dxfId="1010" priority="990" operator="equal">
      <formula>"CA"</formula>
    </cfRule>
  </conditionalFormatting>
  <conditionalFormatting sqref="G991">
    <cfRule type="cellIs" dxfId="1009" priority="991" operator="equal">
      <formula>"CA"</formula>
    </cfRule>
  </conditionalFormatting>
  <conditionalFormatting sqref="G992">
    <cfRule type="cellIs" dxfId="1008" priority="992" operator="equal">
      <formula>"CA"</formula>
    </cfRule>
  </conditionalFormatting>
  <conditionalFormatting sqref="G993">
    <cfRule type="cellIs" dxfId="1007" priority="993" operator="equal">
      <formula>"CA"</formula>
    </cfRule>
  </conditionalFormatting>
  <conditionalFormatting sqref="G994">
    <cfRule type="cellIs" dxfId="1006" priority="994" operator="equal">
      <formula>"CA"</formula>
    </cfRule>
  </conditionalFormatting>
  <conditionalFormatting sqref="G995">
    <cfRule type="cellIs" dxfId="1005" priority="995" operator="equal">
      <formula>"CA"</formula>
    </cfRule>
  </conditionalFormatting>
  <conditionalFormatting sqref="G996">
    <cfRule type="cellIs" dxfId="1004" priority="996" operator="equal">
      <formula>"CA"</formula>
    </cfRule>
  </conditionalFormatting>
  <conditionalFormatting sqref="G997">
    <cfRule type="cellIs" dxfId="1003" priority="997" operator="equal">
      <formula>"CA"</formula>
    </cfRule>
  </conditionalFormatting>
  <conditionalFormatting sqref="G998">
    <cfRule type="cellIs" dxfId="1002" priority="998" operator="equal">
      <formula>"CA"</formula>
    </cfRule>
  </conditionalFormatting>
  <conditionalFormatting sqref="G999">
    <cfRule type="cellIs" dxfId="1001" priority="999" operator="equal">
      <formula>"CA"</formula>
    </cfRule>
  </conditionalFormatting>
  <conditionalFormatting sqref="G1000">
    <cfRule type="cellIs" dxfId="1000" priority="1000" operator="equal">
      <formula>"CA"</formula>
    </cfRule>
  </conditionalFormatting>
  <conditionalFormatting sqref="C1">
    <cfRule type="cellIs" dxfId="999" priority="1001" operator="equal">
      <formula>" "</formula>
    </cfRule>
  </conditionalFormatting>
  <conditionalFormatting sqref="C2">
    <cfRule type="cellIs" dxfId="998" priority="1002" operator="equal">
      <formula>" "</formula>
    </cfRule>
  </conditionalFormatting>
  <conditionalFormatting sqref="C3">
    <cfRule type="cellIs" dxfId="997" priority="1003" operator="equal">
      <formula>" "</formula>
    </cfRule>
  </conditionalFormatting>
  <conditionalFormatting sqref="C4">
    <cfRule type="cellIs" dxfId="996" priority="1004" operator="equal">
      <formula>" "</formula>
    </cfRule>
  </conditionalFormatting>
  <conditionalFormatting sqref="C5">
    <cfRule type="cellIs" dxfId="995" priority="1005" operator="equal">
      <formula>" "</formula>
    </cfRule>
  </conditionalFormatting>
  <conditionalFormatting sqref="C6">
    <cfRule type="cellIs" dxfId="994" priority="1006" operator="equal">
      <formula>" "</formula>
    </cfRule>
  </conditionalFormatting>
  <conditionalFormatting sqref="C7">
    <cfRule type="cellIs" dxfId="993" priority="1007" operator="equal">
      <formula>" "</formula>
    </cfRule>
  </conditionalFormatting>
  <conditionalFormatting sqref="C8">
    <cfRule type="cellIs" dxfId="992" priority="1008" operator="equal">
      <formula>" "</formula>
    </cfRule>
  </conditionalFormatting>
  <conditionalFormatting sqref="C9">
    <cfRule type="cellIs" dxfId="991" priority="1009" operator="equal">
      <formula>" "</formula>
    </cfRule>
  </conditionalFormatting>
  <conditionalFormatting sqref="C10">
    <cfRule type="cellIs" dxfId="990" priority="1010" operator="equal">
      <formula>" "</formula>
    </cfRule>
  </conditionalFormatting>
  <conditionalFormatting sqref="C11">
    <cfRule type="cellIs" dxfId="989" priority="1011" operator="equal">
      <formula>" "</formula>
    </cfRule>
  </conditionalFormatting>
  <conditionalFormatting sqref="C12">
    <cfRule type="cellIs" dxfId="988" priority="1012" operator="equal">
      <formula>" "</formula>
    </cfRule>
  </conditionalFormatting>
  <conditionalFormatting sqref="C13">
    <cfRule type="cellIs" dxfId="987" priority="1013" operator="equal">
      <formula>" "</formula>
    </cfRule>
  </conditionalFormatting>
  <conditionalFormatting sqref="C14">
    <cfRule type="cellIs" dxfId="986" priority="1014" operator="equal">
      <formula>" "</formula>
    </cfRule>
  </conditionalFormatting>
  <conditionalFormatting sqref="C15">
    <cfRule type="cellIs" dxfId="985" priority="1015" operator="equal">
      <formula>" "</formula>
    </cfRule>
  </conditionalFormatting>
  <conditionalFormatting sqref="C16">
    <cfRule type="cellIs" dxfId="984" priority="1016" operator="equal">
      <formula>" "</formula>
    </cfRule>
  </conditionalFormatting>
  <conditionalFormatting sqref="C17">
    <cfRule type="cellIs" dxfId="983" priority="1017" operator="equal">
      <formula>" "</formula>
    </cfRule>
  </conditionalFormatting>
  <conditionalFormatting sqref="C18">
    <cfRule type="cellIs" dxfId="982" priority="1018" operator="equal">
      <formula>" "</formula>
    </cfRule>
  </conditionalFormatting>
  <conditionalFormatting sqref="C19">
    <cfRule type="cellIs" dxfId="981" priority="1019" operator="equal">
      <formula>" "</formula>
    </cfRule>
  </conditionalFormatting>
  <conditionalFormatting sqref="C20">
    <cfRule type="cellIs" dxfId="980" priority="1020" operator="equal">
      <formula>" "</formula>
    </cfRule>
  </conditionalFormatting>
  <conditionalFormatting sqref="C21">
    <cfRule type="cellIs" dxfId="979" priority="1021" operator="equal">
      <formula>" "</formula>
    </cfRule>
  </conditionalFormatting>
  <conditionalFormatting sqref="C22">
    <cfRule type="cellIs" dxfId="978" priority="1022" operator="equal">
      <formula>" "</formula>
    </cfRule>
  </conditionalFormatting>
  <conditionalFormatting sqref="C23">
    <cfRule type="cellIs" dxfId="977" priority="1023" operator="equal">
      <formula>" "</formula>
    </cfRule>
  </conditionalFormatting>
  <conditionalFormatting sqref="C24">
    <cfRule type="cellIs" dxfId="976" priority="1024" operator="equal">
      <formula>" "</formula>
    </cfRule>
  </conditionalFormatting>
  <conditionalFormatting sqref="C25">
    <cfRule type="cellIs" dxfId="975" priority="1025" operator="equal">
      <formula>" "</formula>
    </cfRule>
  </conditionalFormatting>
  <conditionalFormatting sqref="C26">
    <cfRule type="cellIs" dxfId="974" priority="1026" operator="equal">
      <formula>" "</formula>
    </cfRule>
  </conditionalFormatting>
  <conditionalFormatting sqref="C27">
    <cfRule type="cellIs" dxfId="973" priority="1027" operator="equal">
      <formula>" "</formula>
    </cfRule>
  </conditionalFormatting>
  <conditionalFormatting sqref="C28">
    <cfRule type="cellIs" dxfId="972" priority="1028" operator="equal">
      <formula>" "</formula>
    </cfRule>
  </conditionalFormatting>
  <conditionalFormatting sqref="C29">
    <cfRule type="cellIs" dxfId="971" priority="1029" operator="equal">
      <formula>" "</formula>
    </cfRule>
  </conditionalFormatting>
  <conditionalFormatting sqref="C30">
    <cfRule type="cellIs" dxfId="970" priority="1030" operator="equal">
      <formula>" "</formula>
    </cfRule>
  </conditionalFormatting>
  <conditionalFormatting sqref="C31">
    <cfRule type="cellIs" dxfId="969" priority="1031" operator="equal">
      <formula>" "</formula>
    </cfRule>
  </conditionalFormatting>
  <conditionalFormatting sqref="C32">
    <cfRule type="cellIs" dxfId="968" priority="1032" operator="equal">
      <formula>" "</formula>
    </cfRule>
  </conditionalFormatting>
  <conditionalFormatting sqref="C33">
    <cfRule type="cellIs" dxfId="967" priority="1033" operator="equal">
      <formula>" "</formula>
    </cfRule>
  </conditionalFormatting>
  <conditionalFormatting sqref="C34">
    <cfRule type="cellIs" dxfId="966" priority="1034" operator="equal">
      <formula>" "</formula>
    </cfRule>
  </conditionalFormatting>
  <conditionalFormatting sqref="C35">
    <cfRule type="cellIs" dxfId="965" priority="1035" operator="equal">
      <formula>" "</formula>
    </cfRule>
  </conditionalFormatting>
  <conditionalFormatting sqref="C36">
    <cfRule type="cellIs" dxfId="964" priority="1036" operator="equal">
      <formula>" "</formula>
    </cfRule>
  </conditionalFormatting>
  <conditionalFormatting sqref="C37">
    <cfRule type="cellIs" dxfId="963" priority="1037" operator="equal">
      <formula>" "</formula>
    </cfRule>
  </conditionalFormatting>
  <conditionalFormatting sqref="C38">
    <cfRule type="cellIs" dxfId="962" priority="1038" operator="equal">
      <formula>" "</formula>
    </cfRule>
  </conditionalFormatting>
  <conditionalFormatting sqref="C39">
    <cfRule type="cellIs" dxfId="961" priority="1039" operator="equal">
      <formula>" "</formula>
    </cfRule>
  </conditionalFormatting>
  <conditionalFormatting sqref="C40">
    <cfRule type="cellIs" dxfId="960" priority="1040" operator="equal">
      <formula>" "</formula>
    </cfRule>
  </conditionalFormatting>
  <conditionalFormatting sqref="C41">
    <cfRule type="cellIs" dxfId="959" priority="1041" operator="equal">
      <formula>" "</formula>
    </cfRule>
  </conditionalFormatting>
  <conditionalFormatting sqref="C42">
    <cfRule type="cellIs" dxfId="958" priority="1042" operator="equal">
      <formula>" "</formula>
    </cfRule>
  </conditionalFormatting>
  <conditionalFormatting sqref="C43">
    <cfRule type="cellIs" dxfId="957" priority="1043" operator="equal">
      <formula>" "</formula>
    </cfRule>
  </conditionalFormatting>
  <conditionalFormatting sqref="C44">
    <cfRule type="cellIs" dxfId="956" priority="1044" operator="equal">
      <formula>" "</formula>
    </cfRule>
  </conditionalFormatting>
  <conditionalFormatting sqref="C45">
    <cfRule type="cellIs" dxfId="955" priority="1045" operator="equal">
      <formula>" "</formula>
    </cfRule>
  </conditionalFormatting>
  <conditionalFormatting sqref="C46">
    <cfRule type="cellIs" dxfId="954" priority="1046" operator="equal">
      <formula>" "</formula>
    </cfRule>
  </conditionalFormatting>
  <conditionalFormatting sqref="C47">
    <cfRule type="cellIs" dxfId="953" priority="1047" operator="equal">
      <formula>" "</formula>
    </cfRule>
  </conditionalFormatting>
  <conditionalFormatting sqref="C48">
    <cfRule type="cellIs" dxfId="952" priority="1048" operator="equal">
      <formula>" "</formula>
    </cfRule>
  </conditionalFormatting>
  <conditionalFormatting sqref="C49">
    <cfRule type="cellIs" dxfId="951" priority="1049" operator="equal">
      <formula>" "</formula>
    </cfRule>
  </conditionalFormatting>
  <conditionalFormatting sqref="C50">
    <cfRule type="cellIs" dxfId="950" priority="1050" operator="equal">
      <formula>" "</formula>
    </cfRule>
  </conditionalFormatting>
  <conditionalFormatting sqref="C51">
    <cfRule type="cellIs" dxfId="949" priority="1051" operator="equal">
      <formula>" "</formula>
    </cfRule>
  </conditionalFormatting>
  <conditionalFormatting sqref="C52">
    <cfRule type="cellIs" dxfId="948" priority="1052" operator="equal">
      <formula>" "</formula>
    </cfRule>
  </conditionalFormatting>
  <conditionalFormatting sqref="C53">
    <cfRule type="cellIs" dxfId="947" priority="1053" operator="equal">
      <formula>" "</formula>
    </cfRule>
  </conditionalFormatting>
  <conditionalFormatting sqref="C54">
    <cfRule type="cellIs" dxfId="946" priority="1054" operator="equal">
      <formula>" "</formula>
    </cfRule>
  </conditionalFormatting>
  <conditionalFormatting sqref="C55">
    <cfRule type="cellIs" dxfId="945" priority="1055" operator="equal">
      <formula>" "</formula>
    </cfRule>
  </conditionalFormatting>
  <conditionalFormatting sqref="C56">
    <cfRule type="cellIs" dxfId="944" priority="1056" operator="equal">
      <formula>" "</formula>
    </cfRule>
  </conditionalFormatting>
  <conditionalFormatting sqref="C57">
    <cfRule type="cellIs" dxfId="943" priority="1057" operator="equal">
      <formula>" "</formula>
    </cfRule>
  </conditionalFormatting>
  <conditionalFormatting sqref="C58">
    <cfRule type="cellIs" dxfId="942" priority="1058" operator="equal">
      <formula>" "</formula>
    </cfRule>
  </conditionalFormatting>
  <conditionalFormatting sqref="C59">
    <cfRule type="cellIs" dxfId="941" priority="1059" operator="equal">
      <formula>" "</formula>
    </cfRule>
  </conditionalFormatting>
  <conditionalFormatting sqref="C60">
    <cfRule type="cellIs" dxfId="940" priority="1060" operator="equal">
      <formula>" "</formula>
    </cfRule>
  </conditionalFormatting>
  <conditionalFormatting sqref="C61">
    <cfRule type="cellIs" dxfId="939" priority="1061" operator="equal">
      <formula>" "</formula>
    </cfRule>
  </conditionalFormatting>
  <conditionalFormatting sqref="C62">
    <cfRule type="cellIs" dxfId="938" priority="1062" operator="equal">
      <formula>" "</formula>
    </cfRule>
  </conditionalFormatting>
  <conditionalFormatting sqref="C63">
    <cfRule type="cellIs" dxfId="937" priority="1063" operator="equal">
      <formula>" "</formula>
    </cfRule>
  </conditionalFormatting>
  <conditionalFormatting sqref="C64">
    <cfRule type="cellIs" dxfId="936" priority="1064" operator="equal">
      <formula>" "</formula>
    </cfRule>
  </conditionalFormatting>
  <conditionalFormatting sqref="C65">
    <cfRule type="cellIs" dxfId="935" priority="1065" operator="equal">
      <formula>" "</formula>
    </cfRule>
  </conditionalFormatting>
  <conditionalFormatting sqref="C66">
    <cfRule type="cellIs" dxfId="934" priority="1066" operator="equal">
      <formula>" "</formula>
    </cfRule>
  </conditionalFormatting>
  <conditionalFormatting sqref="C67">
    <cfRule type="cellIs" dxfId="933" priority="1067" operator="equal">
      <formula>" "</formula>
    </cfRule>
  </conditionalFormatting>
  <conditionalFormatting sqref="C68">
    <cfRule type="cellIs" dxfId="932" priority="1068" operator="equal">
      <formula>" "</formula>
    </cfRule>
  </conditionalFormatting>
  <conditionalFormatting sqref="C69">
    <cfRule type="cellIs" dxfId="931" priority="1069" operator="equal">
      <formula>" "</formula>
    </cfRule>
  </conditionalFormatting>
  <conditionalFormatting sqref="C70">
    <cfRule type="cellIs" dxfId="930" priority="1070" operator="equal">
      <formula>" "</formula>
    </cfRule>
  </conditionalFormatting>
  <conditionalFormatting sqref="C71">
    <cfRule type="cellIs" dxfId="929" priority="1071" operator="equal">
      <formula>" "</formula>
    </cfRule>
  </conditionalFormatting>
  <conditionalFormatting sqref="C72">
    <cfRule type="cellIs" dxfId="928" priority="1072" operator="equal">
      <formula>" "</formula>
    </cfRule>
  </conditionalFormatting>
  <conditionalFormatting sqref="C73">
    <cfRule type="cellIs" dxfId="927" priority="1073" operator="equal">
      <formula>" "</formula>
    </cfRule>
  </conditionalFormatting>
  <conditionalFormatting sqref="C74">
    <cfRule type="cellIs" dxfId="926" priority="1074" operator="equal">
      <formula>" "</formula>
    </cfRule>
  </conditionalFormatting>
  <conditionalFormatting sqref="C75">
    <cfRule type="cellIs" dxfId="925" priority="1075" operator="equal">
      <formula>" "</formula>
    </cfRule>
  </conditionalFormatting>
  <conditionalFormatting sqref="C76">
    <cfRule type="cellIs" dxfId="924" priority="1076" operator="equal">
      <formula>" "</formula>
    </cfRule>
  </conditionalFormatting>
  <conditionalFormatting sqref="C77">
    <cfRule type="cellIs" dxfId="923" priority="1077" operator="equal">
      <formula>" "</formula>
    </cfRule>
  </conditionalFormatting>
  <conditionalFormatting sqref="C78">
    <cfRule type="cellIs" dxfId="922" priority="1078" operator="equal">
      <formula>" "</formula>
    </cfRule>
  </conditionalFormatting>
  <conditionalFormatting sqref="C79">
    <cfRule type="cellIs" dxfId="921" priority="1079" operator="equal">
      <formula>" "</formula>
    </cfRule>
  </conditionalFormatting>
  <conditionalFormatting sqref="C80">
    <cfRule type="cellIs" dxfId="920" priority="1080" operator="equal">
      <formula>" "</formula>
    </cfRule>
  </conditionalFormatting>
  <conditionalFormatting sqref="C81">
    <cfRule type="cellIs" dxfId="919" priority="1081" operator="equal">
      <formula>" "</formula>
    </cfRule>
  </conditionalFormatting>
  <conditionalFormatting sqref="C82">
    <cfRule type="cellIs" dxfId="918" priority="1082" operator="equal">
      <formula>" "</formula>
    </cfRule>
  </conditionalFormatting>
  <conditionalFormatting sqref="C83">
    <cfRule type="cellIs" dxfId="917" priority="1083" operator="equal">
      <formula>" "</formula>
    </cfRule>
  </conditionalFormatting>
  <conditionalFormatting sqref="C84">
    <cfRule type="cellIs" dxfId="916" priority="1084" operator="equal">
      <formula>" "</formula>
    </cfRule>
  </conditionalFormatting>
  <conditionalFormatting sqref="C85">
    <cfRule type="cellIs" dxfId="915" priority="1085" operator="equal">
      <formula>" "</formula>
    </cfRule>
  </conditionalFormatting>
  <conditionalFormatting sqref="C86">
    <cfRule type="cellIs" dxfId="914" priority="1086" operator="equal">
      <formula>" "</formula>
    </cfRule>
  </conditionalFormatting>
  <conditionalFormatting sqref="C87">
    <cfRule type="cellIs" dxfId="913" priority="1087" operator="equal">
      <formula>" "</formula>
    </cfRule>
  </conditionalFormatting>
  <conditionalFormatting sqref="C88">
    <cfRule type="cellIs" dxfId="912" priority="1088" operator="equal">
      <formula>" "</formula>
    </cfRule>
  </conditionalFormatting>
  <conditionalFormatting sqref="C89">
    <cfRule type="cellIs" dxfId="911" priority="1089" operator="equal">
      <formula>" "</formula>
    </cfRule>
  </conditionalFormatting>
  <conditionalFormatting sqref="C90">
    <cfRule type="cellIs" dxfId="910" priority="1090" operator="equal">
      <formula>" "</formula>
    </cfRule>
  </conditionalFormatting>
  <conditionalFormatting sqref="C91">
    <cfRule type="cellIs" dxfId="909" priority="1091" operator="equal">
      <formula>" "</formula>
    </cfRule>
  </conditionalFormatting>
  <conditionalFormatting sqref="C92">
    <cfRule type="cellIs" dxfId="908" priority="1092" operator="equal">
      <formula>" "</formula>
    </cfRule>
  </conditionalFormatting>
  <conditionalFormatting sqref="C93">
    <cfRule type="cellIs" dxfId="907" priority="1093" operator="equal">
      <formula>" "</formula>
    </cfRule>
  </conditionalFormatting>
  <conditionalFormatting sqref="C94">
    <cfRule type="cellIs" dxfId="906" priority="1094" operator="equal">
      <formula>" "</formula>
    </cfRule>
  </conditionalFormatting>
  <conditionalFormatting sqref="C95">
    <cfRule type="cellIs" dxfId="905" priority="1095" operator="equal">
      <formula>" "</formula>
    </cfRule>
  </conditionalFormatting>
  <conditionalFormatting sqref="C96">
    <cfRule type="cellIs" dxfId="904" priority="1096" operator="equal">
      <formula>" "</formula>
    </cfRule>
  </conditionalFormatting>
  <conditionalFormatting sqref="C97">
    <cfRule type="cellIs" dxfId="903" priority="1097" operator="equal">
      <formula>" "</formula>
    </cfRule>
  </conditionalFormatting>
  <conditionalFormatting sqref="C98">
    <cfRule type="cellIs" dxfId="902" priority="1098" operator="equal">
      <formula>" "</formula>
    </cfRule>
  </conditionalFormatting>
  <conditionalFormatting sqref="C99">
    <cfRule type="cellIs" dxfId="901" priority="1099" operator="equal">
      <formula>" "</formula>
    </cfRule>
  </conditionalFormatting>
  <conditionalFormatting sqref="C100">
    <cfRule type="cellIs" dxfId="900" priority="1100" operator="equal">
      <formula>" "</formula>
    </cfRule>
  </conditionalFormatting>
  <conditionalFormatting sqref="C101">
    <cfRule type="cellIs" dxfId="899" priority="1101" operator="equal">
      <formula>" "</formula>
    </cfRule>
  </conditionalFormatting>
  <conditionalFormatting sqref="C102">
    <cfRule type="cellIs" dxfId="898" priority="1102" operator="equal">
      <formula>" "</formula>
    </cfRule>
  </conditionalFormatting>
  <conditionalFormatting sqref="C103">
    <cfRule type="cellIs" dxfId="897" priority="1103" operator="equal">
      <formula>" "</formula>
    </cfRule>
  </conditionalFormatting>
  <conditionalFormatting sqref="C104">
    <cfRule type="cellIs" dxfId="896" priority="1104" operator="equal">
      <formula>" "</formula>
    </cfRule>
  </conditionalFormatting>
  <conditionalFormatting sqref="C105">
    <cfRule type="cellIs" dxfId="895" priority="1105" operator="equal">
      <formula>" "</formula>
    </cfRule>
  </conditionalFormatting>
  <conditionalFormatting sqref="C106">
    <cfRule type="cellIs" dxfId="894" priority="1106" operator="equal">
      <formula>" "</formula>
    </cfRule>
  </conditionalFormatting>
  <conditionalFormatting sqref="C107">
    <cfRule type="cellIs" dxfId="893" priority="1107" operator="equal">
      <formula>" "</formula>
    </cfRule>
  </conditionalFormatting>
  <conditionalFormatting sqref="C108">
    <cfRule type="cellIs" dxfId="892" priority="1108" operator="equal">
      <formula>" "</formula>
    </cfRule>
  </conditionalFormatting>
  <conditionalFormatting sqref="C109">
    <cfRule type="cellIs" dxfId="891" priority="1109" operator="equal">
      <formula>" "</formula>
    </cfRule>
  </conditionalFormatting>
  <conditionalFormatting sqref="C110">
    <cfRule type="cellIs" dxfId="890" priority="1110" operator="equal">
      <formula>" "</formula>
    </cfRule>
  </conditionalFormatting>
  <conditionalFormatting sqref="C111">
    <cfRule type="cellIs" dxfId="889" priority="1111" operator="equal">
      <formula>" "</formula>
    </cfRule>
  </conditionalFormatting>
  <conditionalFormatting sqref="C112">
    <cfRule type="cellIs" dxfId="888" priority="1112" operator="equal">
      <formula>" "</formula>
    </cfRule>
  </conditionalFormatting>
  <conditionalFormatting sqref="C113">
    <cfRule type="cellIs" dxfId="887" priority="1113" operator="equal">
      <formula>" "</formula>
    </cfRule>
  </conditionalFormatting>
  <conditionalFormatting sqref="C114">
    <cfRule type="cellIs" dxfId="886" priority="1114" operator="equal">
      <formula>" "</formula>
    </cfRule>
  </conditionalFormatting>
  <conditionalFormatting sqref="C115">
    <cfRule type="cellIs" dxfId="885" priority="1115" operator="equal">
      <formula>" "</formula>
    </cfRule>
  </conditionalFormatting>
  <conditionalFormatting sqref="C116">
    <cfRule type="cellIs" dxfId="884" priority="1116" operator="equal">
      <formula>" "</formula>
    </cfRule>
  </conditionalFormatting>
  <conditionalFormatting sqref="C117">
    <cfRule type="cellIs" dxfId="883" priority="1117" operator="equal">
      <formula>" "</formula>
    </cfRule>
  </conditionalFormatting>
  <conditionalFormatting sqref="C118">
    <cfRule type="cellIs" dxfId="882" priority="1118" operator="equal">
      <formula>" "</formula>
    </cfRule>
  </conditionalFormatting>
  <conditionalFormatting sqref="C119">
    <cfRule type="cellIs" dxfId="881" priority="1119" operator="equal">
      <formula>" "</formula>
    </cfRule>
  </conditionalFormatting>
  <conditionalFormatting sqref="C120">
    <cfRule type="cellIs" dxfId="880" priority="1120" operator="equal">
      <formula>" "</formula>
    </cfRule>
  </conditionalFormatting>
  <conditionalFormatting sqref="C121">
    <cfRule type="cellIs" dxfId="879" priority="1121" operator="equal">
      <formula>" "</formula>
    </cfRule>
  </conditionalFormatting>
  <conditionalFormatting sqref="C122">
    <cfRule type="cellIs" dxfId="878" priority="1122" operator="equal">
      <formula>" "</formula>
    </cfRule>
  </conditionalFormatting>
  <conditionalFormatting sqref="C123">
    <cfRule type="cellIs" dxfId="877" priority="1123" operator="equal">
      <formula>" "</formula>
    </cfRule>
  </conditionalFormatting>
  <conditionalFormatting sqref="C124">
    <cfRule type="cellIs" dxfId="876" priority="1124" operator="equal">
      <formula>" "</formula>
    </cfRule>
  </conditionalFormatting>
  <conditionalFormatting sqref="C125">
    <cfRule type="cellIs" dxfId="875" priority="1125" operator="equal">
      <formula>" "</formula>
    </cfRule>
  </conditionalFormatting>
  <conditionalFormatting sqref="C126">
    <cfRule type="cellIs" dxfId="874" priority="1126" operator="equal">
      <formula>" "</formula>
    </cfRule>
  </conditionalFormatting>
  <conditionalFormatting sqref="C127">
    <cfRule type="cellIs" dxfId="873" priority="1127" operator="equal">
      <formula>" "</formula>
    </cfRule>
  </conditionalFormatting>
  <conditionalFormatting sqref="C128">
    <cfRule type="cellIs" dxfId="872" priority="1128" operator="equal">
      <formula>" "</formula>
    </cfRule>
  </conditionalFormatting>
  <conditionalFormatting sqref="C129">
    <cfRule type="cellIs" dxfId="871" priority="1129" operator="equal">
      <formula>" "</formula>
    </cfRule>
  </conditionalFormatting>
  <conditionalFormatting sqref="C130">
    <cfRule type="cellIs" dxfId="870" priority="1130" operator="equal">
      <formula>" "</formula>
    </cfRule>
  </conditionalFormatting>
  <conditionalFormatting sqref="C131">
    <cfRule type="cellIs" dxfId="869" priority="1131" operator="equal">
      <formula>" "</formula>
    </cfRule>
  </conditionalFormatting>
  <conditionalFormatting sqref="C132">
    <cfRule type="cellIs" dxfId="868" priority="1132" operator="equal">
      <formula>" "</formula>
    </cfRule>
  </conditionalFormatting>
  <conditionalFormatting sqref="C133">
    <cfRule type="cellIs" dxfId="867" priority="1133" operator="equal">
      <formula>" "</formula>
    </cfRule>
  </conditionalFormatting>
  <conditionalFormatting sqref="C134">
    <cfRule type="cellIs" dxfId="866" priority="1134" operator="equal">
      <formula>" "</formula>
    </cfRule>
  </conditionalFormatting>
  <conditionalFormatting sqref="C135">
    <cfRule type="cellIs" dxfId="865" priority="1135" operator="equal">
      <formula>" "</formula>
    </cfRule>
  </conditionalFormatting>
  <conditionalFormatting sqref="C136">
    <cfRule type="cellIs" dxfId="864" priority="1136" operator="equal">
      <formula>" "</formula>
    </cfRule>
  </conditionalFormatting>
  <conditionalFormatting sqref="C137">
    <cfRule type="cellIs" dxfId="863" priority="1137" operator="equal">
      <formula>" "</formula>
    </cfRule>
  </conditionalFormatting>
  <conditionalFormatting sqref="C138">
    <cfRule type="cellIs" dxfId="862" priority="1138" operator="equal">
      <formula>" "</formula>
    </cfRule>
  </conditionalFormatting>
  <conditionalFormatting sqref="C139">
    <cfRule type="cellIs" dxfId="861" priority="1139" operator="equal">
      <formula>" "</formula>
    </cfRule>
  </conditionalFormatting>
  <conditionalFormatting sqref="C140">
    <cfRule type="cellIs" dxfId="860" priority="1140" operator="equal">
      <formula>" "</formula>
    </cfRule>
  </conditionalFormatting>
  <conditionalFormatting sqref="C141">
    <cfRule type="cellIs" dxfId="859" priority="1141" operator="equal">
      <formula>" "</formula>
    </cfRule>
  </conditionalFormatting>
  <conditionalFormatting sqref="C142">
    <cfRule type="cellIs" dxfId="858" priority="1142" operator="equal">
      <formula>" "</formula>
    </cfRule>
  </conditionalFormatting>
  <conditionalFormatting sqref="C143">
    <cfRule type="cellIs" dxfId="857" priority="1143" operator="equal">
      <formula>" "</formula>
    </cfRule>
  </conditionalFormatting>
  <conditionalFormatting sqref="C144">
    <cfRule type="cellIs" dxfId="856" priority="1144" operator="equal">
      <formula>" "</formula>
    </cfRule>
  </conditionalFormatting>
  <conditionalFormatting sqref="C145">
    <cfRule type="cellIs" dxfId="855" priority="1145" operator="equal">
      <formula>" "</formula>
    </cfRule>
  </conditionalFormatting>
  <conditionalFormatting sqref="C146">
    <cfRule type="cellIs" dxfId="854" priority="1146" operator="equal">
      <formula>" "</formula>
    </cfRule>
  </conditionalFormatting>
  <conditionalFormatting sqref="C147">
    <cfRule type="cellIs" dxfId="853" priority="1147" operator="equal">
      <formula>" "</formula>
    </cfRule>
  </conditionalFormatting>
  <conditionalFormatting sqref="C148">
    <cfRule type="cellIs" dxfId="852" priority="1148" operator="equal">
      <formula>" "</formula>
    </cfRule>
  </conditionalFormatting>
  <conditionalFormatting sqref="C149">
    <cfRule type="cellIs" dxfId="851" priority="1149" operator="equal">
      <formula>" "</formula>
    </cfRule>
  </conditionalFormatting>
  <conditionalFormatting sqref="C150">
    <cfRule type="cellIs" dxfId="850" priority="1150" operator="equal">
      <formula>" "</formula>
    </cfRule>
  </conditionalFormatting>
  <conditionalFormatting sqref="C151">
    <cfRule type="cellIs" dxfId="849" priority="1151" operator="equal">
      <formula>" "</formula>
    </cfRule>
  </conditionalFormatting>
  <conditionalFormatting sqref="C152">
    <cfRule type="cellIs" dxfId="848" priority="1152" operator="equal">
      <formula>" "</formula>
    </cfRule>
  </conditionalFormatting>
  <conditionalFormatting sqref="C153">
    <cfRule type="cellIs" dxfId="847" priority="1153" operator="equal">
      <formula>" "</formula>
    </cfRule>
  </conditionalFormatting>
  <conditionalFormatting sqref="C154">
    <cfRule type="cellIs" dxfId="846" priority="1154" operator="equal">
      <formula>" "</formula>
    </cfRule>
  </conditionalFormatting>
  <conditionalFormatting sqref="C155">
    <cfRule type="cellIs" dxfId="845" priority="1155" operator="equal">
      <formula>" "</formula>
    </cfRule>
  </conditionalFormatting>
  <conditionalFormatting sqref="C156">
    <cfRule type="cellIs" dxfId="844" priority="1156" operator="equal">
      <formula>" "</formula>
    </cfRule>
  </conditionalFormatting>
  <conditionalFormatting sqref="C157">
    <cfRule type="cellIs" dxfId="843" priority="1157" operator="equal">
      <formula>" "</formula>
    </cfRule>
  </conditionalFormatting>
  <conditionalFormatting sqref="C158">
    <cfRule type="cellIs" dxfId="842" priority="1158" operator="equal">
      <formula>" "</formula>
    </cfRule>
  </conditionalFormatting>
  <conditionalFormatting sqref="C159">
    <cfRule type="cellIs" dxfId="841" priority="1159" operator="equal">
      <formula>" "</formula>
    </cfRule>
  </conditionalFormatting>
  <conditionalFormatting sqref="C160">
    <cfRule type="cellIs" dxfId="840" priority="1160" operator="equal">
      <formula>" "</formula>
    </cfRule>
  </conditionalFormatting>
  <conditionalFormatting sqref="C161">
    <cfRule type="cellIs" dxfId="839" priority="1161" operator="equal">
      <formula>" "</formula>
    </cfRule>
  </conditionalFormatting>
  <conditionalFormatting sqref="C162">
    <cfRule type="cellIs" dxfId="838" priority="1162" operator="equal">
      <formula>" "</formula>
    </cfRule>
  </conditionalFormatting>
  <conditionalFormatting sqref="C163">
    <cfRule type="cellIs" dxfId="837" priority="1163" operator="equal">
      <formula>" "</formula>
    </cfRule>
  </conditionalFormatting>
  <conditionalFormatting sqref="C164">
    <cfRule type="cellIs" dxfId="836" priority="1164" operator="equal">
      <formula>" "</formula>
    </cfRule>
  </conditionalFormatting>
  <conditionalFormatting sqref="C165">
    <cfRule type="cellIs" dxfId="835" priority="1165" operator="equal">
      <formula>" "</formula>
    </cfRule>
  </conditionalFormatting>
  <conditionalFormatting sqref="C166">
    <cfRule type="cellIs" dxfId="834" priority="1166" operator="equal">
      <formula>" "</formula>
    </cfRule>
  </conditionalFormatting>
  <conditionalFormatting sqref="C167">
    <cfRule type="cellIs" dxfId="833" priority="1167" operator="equal">
      <formula>" "</formula>
    </cfRule>
  </conditionalFormatting>
  <conditionalFormatting sqref="C168">
    <cfRule type="cellIs" dxfId="832" priority="1168" operator="equal">
      <formula>" "</formula>
    </cfRule>
  </conditionalFormatting>
  <conditionalFormatting sqref="C169">
    <cfRule type="cellIs" dxfId="831" priority="1169" operator="equal">
      <formula>" "</formula>
    </cfRule>
  </conditionalFormatting>
  <conditionalFormatting sqref="C170">
    <cfRule type="cellIs" dxfId="830" priority="1170" operator="equal">
      <formula>" "</formula>
    </cfRule>
  </conditionalFormatting>
  <conditionalFormatting sqref="C171">
    <cfRule type="cellIs" dxfId="829" priority="1171" operator="equal">
      <formula>" "</formula>
    </cfRule>
  </conditionalFormatting>
  <conditionalFormatting sqref="C172">
    <cfRule type="cellIs" dxfId="828" priority="1172" operator="equal">
      <formula>" "</formula>
    </cfRule>
  </conditionalFormatting>
  <conditionalFormatting sqref="C173">
    <cfRule type="cellIs" dxfId="827" priority="1173" operator="equal">
      <formula>" "</formula>
    </cfRule>
  </conditionalFormatting>
  <conditionalFormatting sqref="C174">
    <cfRule type="cellIs" dxfId="826" priority="1174" operator="equal">
      <formula>" "</formula>
    </cfRule>
  </conditionalFormatting>
  <conditionalFormatting sqref="C175">
    <cfRule type="cellIs" dxfId="825" priority="1175" operator="equal">
      <formula>" "</formula>
    </cfRule>
  </conditionalFormatting>
  <conditionalFormatting sqref="C176">
    <cfRule type="cellIs" dxfId="824" priority="1176" operator="equal">
      <formula>" "</formula>
    </cfRule>
  </conditionalFormatting>
  <conditionalFormatting sqref="C177">
    <cfRule type="cellIs" dxfId="823" priority="1177" operator="equal">
      <formula>" "</formula>
    </cfRule>
  </conditionalFormatting>
  <conditionalFormatting sqref="C178">
    <cfRule type="cellIs" dxfId="822" priority="1178" operator="equal">
      <formula>" "</formula>
    </cfRule>
  </conditionalFormatting>
  <conditionalFormatting sqref="C179">
    <cfRule type="cellIs" dxfId="821" priority="1179" operator="equal">
      <formula>" "</formula>
    </cfRule>
  </conditionalFormatting>
  <conditionalFormatting sqref="C180">
    <cfRule type="cellIs" dxfId="820" priority="1180" operator="equal">
      <formula>" "</formula>
    </cfRule>
  </conditionalFormatting>
  <conditionalFormatting sqref="C181">
    <cfRule type="cellIs" dxfId="819" priority="1181" operator="equal">
      <formula>" "</formula>
    </cfRule>
  </conditionalFormatting>
  <conditionalFormatting sqref="C182">
    <cfRule type="cellIs" dxfId="818" priority="1182" operator="equal">
      <formula>" "</formula>
    </cfRule>
  </conditionalFormatting>
  <conditionalFormatting sqref="C183">
    <cfRule type="cellIs" dxfId="817" priority="1183" operator="equal">
      <formula>" "</formula>
    </cfRule>
  </conditionalFormatting>
  <conditionalFormatting sqref="C184">
    <cfRule type="cellIs" dxfId="816" priority="1184" operator="equal">
      <formula>" "</formula>
    </cfRule>
  </conditionalFormatting>
  <conditionalFormatting sqref="C185">
    <cfRule type="cellIs" dxfId="815" priority="1185" operator="equal">
      <formula>" "</formula>
    </cfRule>
  </conditionalFormatting>
  <conditionalFormatting sqref="C186">
    <cfRule type="cellIs" dxfId="814" priority="1186" operator="equal">
      <formula>" "</formula>
    </cfRule>
  </conditionalFormatting>
  <conditionalFormatting sqref="C187">
    <cfRule type="cellIs" dxfId="813" priority="1187" operator="equal">
      <formula>" "</formula>
    </cfRule>
  </conditionalFormatting>
  <conditionalFormatting sqref="C188">
    <cfRule type="cellIs" dxfId="812" priority="1188" operator="equal">
      <formula>" "</formula>
    </cfRule>
  </conditionalFormatting>
  <conditionalFormatting sqref="C189">
    <cfRule type="cellIs" dxfId="811" priority="1189" operator="equal">
      <formula>" "</formula>
    </cfRule>
  </conditionalFormatting>
  <conditionalFormatting sqref="C190">
    <cfRule type="cellIs" dxfId="810" priority="1190" operator="equal">
      <formula>" "</formula>
    </cfRule>
  </conditionalFormatting>
  <conditionalFormatting sqref="C191">
    <cfRule type="cellIs" dxfId="809" priority="1191" operator="equal">
      <formula>" "</formula>
    </cfRule>
  </conditionalFormatting>
  <conditionalFormatting sqref="C192">
    <cfRule type="cellIs" dxfId="808" priority="1192" operator="equal">
      <formula>" "</formula>
    </cfRule>
  </conditionalFormatting>
  <conditionalFormatting sqref="C193">
    <cfRule type="cellIs" dxfId="807" priority="1193" operator="equal">
      <formula>" "</formula>
    </cfRule>
  </conditionalFormatting>
  <conditionalFormatting sqref="C194">
    <cfRule type="cellIs" dxfId="806" priority="1194" operator="equal">
      <formula>" "</formula>
    </cfRule>
  </conditionalFormatting>
  <conditionalFormatting sqref="C195">
    <cfRule type="cellIs" dxfId="805" priority="1195" operator="equal">
      <formula>" "</formula>
    </cfRule>
  </conditionalFormatting>
  <conditionalFormatting sqref="C196">
    <cfRule type="cellIs" dxfId="804" priority="1196" operator="equal">
      <formula>" "</formula>
    </cfRule>
  </conditionalFormatting>
  <conditionalFormatting sqref="C197">
    <cfRule type="cellIs" dxfId="803" priority="1197" operator="equal">
      <formula>" "</formula>
    </cfRule>
  </conditionalFormatting>
  <conditionalFormatting sqref="C198">
    <cfRule type="cellIs" dxfId="802" priority="1198" operator="equal">
      <formula>" "</formula>
    </cfRule>
  </conditionalFormatting>
  <conditionalFormatting sqref="C199">
    <cfRule type="cellIs" dxfId="801" priority="1199" operator="equal">
      <formula>" "</formula>
    </cfRule>
  </conditionalFormatting>
  <conditionalFormatting sqref="C200">
    <cfRule type="cellIs" dxfId="800" priority="1200" operator="equal">
      <formula>" "</formula>
    </cfRule>
  </conditionalFormatting>
  <conditionalFormatting sqref="C201">
    <cfRule type="cellIs" dxfId="799" priority="1201" operator="equal">
      <formula>" "</formula>
    </cfRule>
  </conditionalFormatting>
  <conditionalFormatting sqref="C202">
    <cfRule type="cellIs" dxfId="798" priority="1202" operator="equal">
      <formula>" "</formula>
    </cfRule>
  </conditionalFormatting>
  <conditionalFormatting sqref="C203">
    <cfRule type="cellIs" dxfId="797" priority="1203" operator="equal">
      <formula>" "</formula>
    </cfRule>
  </conditionalFormatting>
  <conditionalFormatting sqref="C204">
    <cfRule type="cellIs" dxfId="796" priority="1204" operator="equal">
      <formula>" "</formula>
    </cfRule>
  </conditionalFormatting>
  <conditionalFormatting sqref="C205">
    <cfRule type="cellIs" dxfId="795" priority="1205" operator="equal">
      <formula>" "</formula>
    </cfRule>
  </conditionalFormatting>
  <conditionalFormatting sqref="C206">
    <cfRule type="cellIs" dxfId="794" priority="1206" operator="equal">
      <formula>" "</formula>
    </cfRule>
  </conditionalFormatting>
  <conditionalFormatting sqref="C207">
    <cfRule type="cellIs" dxfId="793" priority="1207" operator="equal">
      <formula>" "</formula>
    </cfRule>
  </conditionalFormatting>
  <conditionalFormatting sqref="C208">
    <cfRule type="cellIs" dxfId="792" priority="1208" operator="equal">
      <formula>" "</formula>
    </cfRule>
  </conditionalFormatting>
  <conditionalFormatting sqref="C209">
    <cfRule type="cellIs" dxfId="791" priority="1209" operator="equal">
      <formula>" "</formula>
    </cfRule>
  </conditionalFormatting>
  <conditionalFormatting sqref="C210">
    <cfRule type="cellIs" dxfId="790" priority="1210" operator="equal">
      <formula>" "</formula>
    </cfRule>
  </conditionalFormatting>
  <conditionalFormatting sqref="C211">
    <cfRule type="cellIs" dxfId="789" priority="1211" operator="equal">
      <formula>" "</formula>
    </cfRule>
  </conditionalFormatting>
  <conditionalFormatting sqref="C212">
    <cfRule type="cellIs" dxfId="788" priority="1212" operator="equal">
      <formula>" "</formula>
    </cfRule>
  </conditionalFormatting>
  <conditionalFormatting sqref="C213">
    <cfRule type="cellIs" dxfId="787" priority="1213" operator="equal">
      <formula>" "</formula>
    </cfRule>
  </conditionalFormatting>
  <conditionalFormatting sqref="C214">
    <cfRule type="cellIs" dxfId="786" priority="1214" operator="equal">
      <formula>" "</formula>
    </cfRule>
  </conditionalFormatting>
  <conditionalFormatting sqref="C215">
    <cfRule type="cellIs" dxfId="785" priority="1215" operator="equal">
      <formula>" "</formula>
    </cfRule>
  </conditionalFormatting>
  <conditionalFormatting sqref="C216">
    <cfRule type="cellIs" dxfId="784" priority="1216" operator="equal">
      <formula>" "</formula>
    </cfRule>
  </conditionalFormatting>
  <conditionalFormatting sqref="C217">
    <cfRule type="cellIs" dxfId="783" priority="1217" operator="equal">
      <formula>" "</formula>
    </cfRule>
  </conditionalFormatting>
  <conditionalFormatting sqref="C218">
    <cfRule type="cellIs" dxfId="782" priority="1218" operator="equal">
      <formula>" "</formula>
    </cfRule>
  </conditionalFormatting>
  <conditionalFormatting sqref="C219">
    <cfRule type="cellIs" dxfId="781" priority="1219" operator="equal">
      <formula>" "</formula>
    </cfRule>
  </conditionalFormatting>
  <conditionalFormatting sqref="C220">
    <cfRule type="cellIs" dxfId="780" priority="1220" operator="equal">
      <formula>" "</formula>
    </cfRule>
  </conditionalFormatting>
  <conditionalFormatting sqref="C221">
    <cfRule type="cellIs" dxfId="779" priority="1221" operator="equal">
      <formula>" "</formula>
    </cfRule>
  </conditionalFormatting>
  <conditionalFormatting sqref="C222">
    <cfRule type="cellIs" dxfId="778" priority="1222" operator="equal">
      <formula>" "</formula>
    </cfRule>
  </conditionalFormatting>
  <conditionalFormatting sqref="C223">
    <cfRule type="cellIs" dxfId="777" priority="1223" operator="equal">
      <formula>" "</formula>
    </cfRule>
  </conditionalFormatting>
  <conditionalFormatting sqref="C224">
    <cfRule type="cellIs" dxfId="776" priority="1224" operator="equal">
      <formula>" "</formula>
    </cfRule>
  </conditionalFormatting>
  <conditionalFormatting sqref="C225">
    <cfRule type="cellIs" dxfId="775" priority="1225" operator="equal">
      <formula>" "</formula>
    </cfRule>
  </conditionalFormatting>
  <conditionalFormatting sqref="C226">
    <cfRule type="cellIs" dxfId="774" priority="1226" operator="equal">
      <formula>" "</formula>
    </cfRule>
  </conditionalFormatting>
  <conditionalFormatting sqref="C227">
    <cfRule type="cellIs" dxfId="773" priority="1227" operator="equal">
      <formula>" "</formula>
    </cfRule>
  </conditionalFormatting>
  <conditionalFormatting sqref="C228">
    <cfRule type="cellIs" dxfId="772" priority="1228" operator="equal">
      <formula>" "</formula>
    </cfRule>
  </conditionalFormatting>
  <conditionalFormatting sqref="C229">
    <cfRule type="cellIs" dxfId="771" priority="1229" operator="equal">
      <formula>" "</formula>
    </cfRule>
  </conditionalFormatting>
  <conditionalFormatting sqref="C230">
    <cfRule type="cellIs" dxfId="770" priority="1230" operator="equal">
      <formula>" "</formula>
    </cfRule>
  </conditionalFormatting>
  <conditionalFormatting sqref="C231">
    <cfRule type="cellIs" dxfId="769" priority="1231" operator="equal">
      <formula>" "</formula>
    </cfRule>
  </conditionalFormatting>
  <conditionalFormatting sqref="C232">
    <cfRule type="cellIs" dxfId="768" priority="1232" operator="equal">
      <formula>" "</formula>
    </cfRule>
  </conditionalFormatting>
  <conditionalFormatting sqref="C233">
    <cfRule type="cellIs" dxfId="767" priority="1233" operator="equal">
      <formula>" "</formula>
    </cfRule>
  </conditionalFormatting>
  <conditionalFormatting sqref="C234">
    <cfRule type="cellIs" dxfId="766" priority="1234" operator="equal">
      <formula>" "</formula>
    </cfRule>
  </conditionalFormatting>
  <conditionalFormatting sqref="C235">
    <cfRule type="cellIs" dxfId="765" priority="1235" operator="equal">
      <formula>" "</formula>
    </cfRule>
  </conditionalFormatting>
  <conditionalFormatting sqref="C236">
    <cfRule type="cellIs" dxfId="764" priority="1236" operator="equal">
      <formula>" "</formula>
    </cfRule>
  </conditionalFormatting>
  <conditionalFormatting sqref="C237">
    <cfRule type="cellIs" dxfId="763" priority="1237" operator="equal">
      <formula>" "</formula>
    </cfRule>
  </conditionalFormatting>
  <conditionalFormatting sqref="C238">
    <cfRule type="cellIs" dxfId="762" priority="1238" operator="equal">
      <formula>" "</formula>
    </cfRule>
  </conditionalFormatting>
  <conditionalFormatting sqref="C239">
    <cfRule type="cellIs" dxfId="761" priority="1239" operator="equal">
      <formula>" "</formula>
    </cfRule>
  </conditionalFormatting>
  <conditionalFormatting sqref="C240">
    <cfRule type="cellIs" dxfId="760" priority="1240" operator="equal">
      <formula>" "</formula>
    </cfRule>
  </conditionalFormatting>
  <conditionalFormatting sqref="C241">
    <cfRule type="cellIs" dxfId="759" priority="1241" operator="equal">
      <formula>" "</formula>
    </cfRule>
  </conditionalFormatting>
  <conditionalFormatting sqref="C242">
    <cfRule type="cellIs" dxfId="758" priority="1242" operator="equal">
      <formula>" "</formula>
    </cfRule>
  </conditionalFormatting>
  <conditionalFormatting sqref="C243">
    <cfRule type="cellIs" dxfId="757" priority="1243" operator="equal">
      <formula>" "</formula>
    </cfRule>
  </conditionalFormatting>
  <conditionalFormatting sqref="C244">
    <cfRule type="cellIs" dxfId="756" priority="1244" operator="equal">
      <formula>" "</formula>
    </cfRule>
  </conditionalFormatting>
  <conditionalFormatting sqref="C245">
    <cfRule type="cellIs" dxfId="755" priority="1245" operator="equal">
      <formula>" "</formula>
    </cfRule>
  </conditionalFormatting>
  <conditionalFormatting sqref="C246">
    <cfRule type="cellIs" dxfId="754" priority="1246" operator="equal">
      <formula>" "</formula>
    </cfRule>
  </conditionalFormatting>
  <conditionalFormatting sqref="C247">
    <cfRule type="cellIs" dxfId="753" priority="1247" operator="equal">
      <formula>" "</formula>
    </cfRule>
  </conditionalFormatting>
  <conditionalFormatting sqref="C248">
    <cfRule type="cellIs" dxfId="752" priority="1248" operator="equal">
      <formula>" "</formula>
    </cfRule>
  </conditionalFormatting>
  <conditionalFormatting sqref="C249">
    <cfRule type="cellIs" dxfId="751" priority="1249" operator="equal">
      <formula>" "</formula>
    </cfRule>
  </conditionalFormatting>
  <conditionalFormatting sqref="C250">
    <cfRule type="cellIs" dxfId="750" priority="1250" operator="equal">
      <formula>" "</formula>
    </cfRule>
  </conditionalFormatting>
  <conditionalFormatting sqref="C251">
    <cfRule type="cellIs" dxfId="749" priority="1251" operator="equal">
      <formula>" "</formula>
    </cfRule>
  </conditionalFormatting>
  <conditionalFormatting sqref="C252">
    <cfRule type="cellIs" dxfId="748" priority="1252" operator="equal">
      <formula>" "</formula>
    </cfRule>
  </conditionalFormatting>
  <conditionalFormatting sqref="C253">
    <cfRule type="cellIs" dxfId="747" priority="1253" operator="equal">
      <formula>" "</formula>
    </cfRule>
  </conditionalFormatting>
  <conditionalFormatting sqref="C254">
    <cfRule type="cellIs" dxfId="746" priority="1254" operator="equal">
      <formula>" "</formula>
    </cfRule>
  </conditionalFormatting>
  <conditionalFormatting sqref="C255">
    <cfRule type="cellIs" dxfId="745" priority="1255" operator="equal">
      <formula>" "</formula>
    </cfRule>
  </conditionalFormatting>
  <conditionalFormatting sqref="C256">
    <cfRule type="cellIs" dxfId="744" priority="1256" operator="equal">
      <formula>" "</formula>
    </cfRule>
  </conditionalFormatting>
  <conditionalFormatting sqref="C257">
    <cfRule type="cellIs" dxfId="743" priority="1257" operator="equal">
      <formula>" "</formula>
    </cfRule>
  </conditionalFormatting>
  <conditionalFormatting sqref="C258">
    <cfRule type="cellIs" dxfId="742" priority="1258" operator="equal">
      <formula>" "</formula>
    </cfRule>
  </conditionalFormatting>
  <conditionalFormatting sqref="C259">
    <cfRule type="cellIs" dxfId="741" priority="1259" operator="equal">
      <formula>" "</formula>
    </cfRule>
  </conditionalFormatting>
  <conditionalFormatting sqref="C260">
    <cfRule type="cellIs" dxfId="740" priority="1260" operator="equal">
      <formula>" "</formula>
    </cfRule>
  </conditionalFormatting>
  <conditionalFormatting sqref="C261">
    <cfRule type="cellIs" dxfId="739" priority="1261" operator="equal">
      <formula>" "</formula>
    </cfRule>
  </conditionalFormatting>
  <conditionalFormatting sqref="C262">
    <cfRule type="cellIs" dxfId="738" priority="1262" operator="equal">
      <formula>" "</formula>
    </cfRule>
  </conditionalFormatting>
  <conditionalFormatting sqref="C263">
    <cfRule type="cellIs" dxfId="737" priority="1263" operator="equal">
      <formula>" "</formula>
    </cfRule>
  </conditionalFormatting>
  <conditionalFormatting sqref="C264">
    <cfRule type="cellIs" dxfId="736" priority="1264" operator="equal">
      <formula>" "</formula>
    </cfRule>
  </conditionalFormatting>
  <conditionalFormatting sqref="C265">
    <cfRule type="cellIs" dxfId="735" priority="1265" operator="equal">
      <formula>" "</formula>
    </cfRule>
  </conditionalFormatting>
  <conditionalFormatting sqref="C266">
    <cfRule type="cellIs" dxfId="734" priority="1266" operator="equal">
      <formula>" "</formula>
    </cfRule>
  </conditionalFormatting>
  <conditionalFormatting sqref="C267">
    <cfRule type="cellIs" dxfId="733" priority="1267" operator="equal">
      <formula>" "</formula>
    </cfRule>
  </conditionalFormatting>
  <conditionalFormatting sqref="C268">
    <cfRule type="cellIs" dxfId="732" priority="1268" operator="equal">
      <formula>" "</formula>
    </cfRule>
  </conditionalFormatting>
  <conditionalFormatting sqref="C269">
    <cfRule type="cellIs" dxfId="731" priority="1269" operator="equal">
      <formula>" "</formula>
    </cfRule>
  </conditionalFormatting>
  <conditionalFormatting sqref="C270">
    <cfRule type="cellIs" dxfId="730" priority="1270" operator="equal">
      <formula>" "</formula>
    </cfRule>
  </conditionalFormatting>
  <conditionalFormatting sqref="C271">
    <cfRule type="cellIs" dxfId="729" priority="1271" operator="equal">
      <formula>" "</formula>
    </cfRule>
  </conditionalFormatting>
  <conditionalFormatting sqref="C272">
    <cfRule type="cellIs" dxfId="728" priority="1272" operator="equal">
      <formula>" "</formula>
    </cfRule>
  </conditionalFormatting>
  <conditionalFormatting sqref="C273">
    <cfRule type="cellIs" dxfId="727" priority="1273" operator="equal">
      <formula>" "</formula>
    </cfRule>
  </conditionalFormatting>
  <conditionalFormatting sqref="C274">
    <cfRule type="cellIs" dxfId="726" priority="1274" operator="equal">
      <formula>" "</formula>
    </cfRule>
  </conditionalFormatting>
  <conditionalFormatting sqref="C275">
    <cfRule type="cellIs" dxfId="725" priority="1275" operator="equal">
      <formula>" "</formula>
    </cfRule>
  </conditionalFormatting>
  <conditionalFormatting sqref="C276">
    <cfRule type="cellIs" dxfId="724" priority="1276" operator="equal">
      <formula>" "</formula>
    </cfRule>
  </conditionalFormatting>
  <conditionalFormatting sqref="C277">
    <cfRule type="cellIs" dxfId="723" priority="1277" operator="equal">
      <formula>" "</formula>
    </cfRule>
  </conditionalFormatting>
  <conditionalFormatting sqref="C278">
    <cfRule type="cellIs" dxfId="722" priority="1278" operator="equal">
      <formula>" "</formula>
    </cfRule>
  </conditionalFormatting>
  <conditionalFormatting sqref="C279">
    <cfRule type="cellIs" dxfId="721" priority="1279" operator="equal">
      <formula>" "</formula>
    </cfRule>
  </conditionalFormatting>
  <conditionalFormatting sqref="C280">
    <cfRule type="cellIs" dxfId="720" priority="1280" operator="equal">
      <formula>" "</formula>
    </cfRule>
  </conditionalFormatting>
  <conditionalFormatting sqref="C281">
    <cfRule type="cellIs" dxfId="719" priority="1281" operator="equal">
      <formula>" "</formula>
    </cfRule>
  </conditionalFormatting>
  <conditionalFormatting sqref="C282">
    <cfRule type="cellIs" dxfId="718" priority="1282" operator="equal">
      <formula>" "</formula>
    </cfRule>
  </conditionalFormatting>
  <conditionalFormatting sqref="C283">
    <cfRule type="cellIs" dxfId="717" priority="1283" operator="equal">
      <formula>" "</formula>
    </cfRule>
  </conditionalFormatting>
  <conditionalFormatting sqref="C284">
    <cfRule type="cellIs" dxfId="716" priority="1284" operator="equal">
      <formula>" "</formula>
    </cfRule>
  </conditionalFormatting>
  <conditionalFormatting sqref="C285">
    <cfRule type="cellIs" dxfId="715" priority="1285" operator="equal">
      <formula>" "</formula>
    </cfRule>
  </conditionalFormatting>
  <conditionalFormatting sqref="C286">
    <cfRule type="cellIs" dxfId="714" priority="1286" operator="equal">
      <formula>" "</formula>
    </cfRule>
  </conditionalFormatting>
  <conditionalFormatting sqref="C287">
    <cfRule type="cellIs" dxfId="713" priority="1287" operator="equal">
      <formula>" "</formula>
    </cfRule>
  </conditionalFormatting>
  <conditionalFormatting sqref="C288">
    <cfRule type="cellIs" dxfId="712" priority="1288" operator="equal">
      <formula>" "</formula>
    </cfRule>
  </conditionalFormatting>
  <conditionalFormatting sqref="C289">
    <cfRule type="cellIs" dxfId="711" priority="1289" operator="equal">
      <formula>" "</formula>
    </cfRule>
  </conditionalFormatting>
  <conditionalFormatting sqref="C290">
    <cfRule type="cellIs" dxfId="710" priority="1290" operator="equal">
      <formula>" "</formula>
    </cfRule>
  </conditionalFormatting>
  <conditionalFormatting sqref="C291">
    <cfRule type="cellIs" dxfId="709" priority="1291" operator="equal">
      <formula>" "</formula>
    </cfRule>
  </conditionalFormatting>
  <conditionalFormatting sqref="C292">
    <cfRule type="cellIs" dxfId="708" priority="1292" operator="equal">
      <formula>" "</formula>
    </cfRule>
  </conditionalFormatting>
  <conditionalFormatting sqref="C293">
    <cfRule type="cellIs" dxfId="707" priority="1293" operator="equal">
      <formula>" "</formula>
    </cfRule>
  </conditionalFormatting>
  <conditionalFormatting sqref="C294">
    <cfRule type="cellIs" dxfId="706" priority="1294" operator="equal">
      <formula>" "</formula>
    </cfRule>
  </conditionalFormatting>
  <conditionalFormatting sqref="C295">
    <cfRule type="cellIs" dxfId="705" priority="1295" operator="equal">
      <formula>" "</formula>
    </cfRule>
  </conditionalFormatting>
  <conditionalFormatting sqref="C296">
    <cfRule type="cellIs" dxfId="704" priority="1296" operator="equal">
      <formula>" "</formula>
    </cfRule>
  </conditionalFormatting>
  <conditionalFormatting sqref="C297">
    <cfRule type="cellIs" dxfId="703" priority="1297" operator="equal">
      <formula>" "</formula>
    </cfRule>
  </conditionalFormatting>
  <conditionalFormatting sqref="C298">
    <cfRule type="cellIs" dxfId="702" priority="1298" operator="equal">
      <formula>" "</formula>
    </cfRule>
  </conditionalFormatting>
  <conditionalFormatting sqref="C299">
    <cfRule type="cellIs" dxfId="701" priority="1299" operator="equal">
      <formula>" "</formula>
    </cfRule>
  </conditionalFormatting>
  <conditionalFormatting sqref="C300">
    <cfRule type="cellIs" dxfId="700" priority="1300" operator="equal">
      <formula>" "</formula>
    </cfRule>
  </conditionalFormatting>
  <conditionalFormatting sqref="C301">
    <cfRule type="cellIs" dxfId="699" priority="1301" operator="equal">
      <formula>" "</formula>
    </cfRule>
  </conditionalFormatting>
  <conditionalFormatting sqref="C302">
    <cfRule type="cellIs" dxfId="698" priority="1302" operator="equal">
      <formula>" "</formula>
    </cfRule>
  </conditionalFormatting>
  <conditionalFormatting sqref="C303">
    <cfRule type="cellIs" dxfId="697" priority="1303" operator="equal">
      <formula>" "</formula>
    </cfRule>
  </conditionalFormatting>
  <conditionalFormatting sqref="C304">
    <cfRule type="cellIs" dxfId="696" priority="1304" operator="equal">
      <formula>" "</formula>
    </cfRule>
  </conditionalFormatting>
  <conditionalFormatting sqref="C305">
    <cfRule type="cellIs" dxfId="695" priority="1305" operator="equal">
      <formula>" "</formula>
    </cfRule>
  </conditionalFormatting>
  <conditionalFormatting sqref="C306">
    <cfRule type="cellIs" dxfId="694" priority="1306" operator="equal">
      <formula>" "</formula>
    </cfRule>
  </conditionalFormatting>
  <conditionalFormatting sqref="C307">
    <cfRule type="cellIs" dxfId="693" priority="1307" operator="equal">
      <formula>" "</formula>
    </cfRule>
  </conditionalFormatting>
  <conditionalFormatting sqref="C308">
    <cfRule type="cellIs" dxfId="692" priority="1308" operator="equal">
      <formula>" "</formula>
    </cfRule>
  </conditionalFormatting>
  <conditionalFormatting sqref="C309">
    <cfRule type="cellIs" dxfId="691" priority="1309" operator="equal">
      <formula>" "</formula>
    </cfRule>
  </conditionalFormatting>
  <conditionalFormatting sqref="C310">
    <cfRule type="cellIs" dxfId="690" priority="1310" operator="equal">
      <formula>" "</formula>
    </cfRule>
  </conditionalFormatting>
  <conditionalFormatting sqref="C311">
    <cfRule type="cellIs" dxfId="689" priority="1311" operator="equal">
      <formula>" "</formula>
    </cfRule>
  </conditionalFormatting>
  <conditionalFormatting sqref="C312">
    <cfRule type="cellIs" dxfId="688" priority="1312" operator="equal">
      <formula>" "</formula>
    </cfRule>
  </conditionalFormatting>
  <conditionalFormatting sqref="C313">
    <cfRule type="cellIs" dxfId="687" priority="1313" operator="equal">
      <formula>" "</formula>
    </cfRule>
  </conditionalFormatting>
  <conditionalFormatting sqref="C314">
    <cfRule type="cellIs" dxfId="686" priority="1314" operator="equal">
      <formula>" "</formula>
    </cfRule>
  </conditionalFormatting>
  <conditionalFormatting sqref="C315">
    <cfRule type="cellIs" dxfId="685" priority="1315" operator="equal">
      <formula>" "</formula>
    </cfRule>
  </conditionalFormatting>
  <conditionalFormatting sqref="C316">
    <cfRule type="cellIs" dxfId="684" priority="1316" operator="equal">
      <formula>" "</formula>
    </cfRule>
  </conditionalFormatting>
  <conditionalFormatting sqref="C317">
    <cfRule type="cellIs" dxfId="683" priority="1317" operator="equal">
      <formula>" "</formula>
    </cfRule>
  </conditionalFormatting>
  <conditionalFormatting sqref="C318">
    <cfRule type="cellIs" dxfId="682" priority="1318" operator="equal">
      <formula>" "</formula>
    </cfRule>
  </conditionalFormatting>
  <conditionalFormatting sqref="C319">
    <cfRule type="cellIs" dxfId="681" priority="1319" operator="equal">
      <formula>" "</formula>
    </cfRule>
  </conditionalFormatting>
  <conditionalFormatting sqref="C320">
    <cfRule type="cellIs" dxfId="680" priority="1320" operator="equal">
      <formula>" "</formula>
    </cfRule>
  </conditionalFormatting>
  <conditionalFormatting sqref="C321">
    <cfRule type="cellIs" dxfId="679" priority="1321" operator="equal">
      <formula>" "</formula>
    </cfRule>
  </conditionalFormatting>
  <conditionalFormatting sqref="C322">
    <cfRule type="cellIs" dxfId="678" priority="1322" operator="equal">
      <formula>" "</formula>
    </cfRule>
  </conditionalFormatting>
  <conditionalFormatting sqref="C323">
    <cfRule type="cellIs" dxfId="677" priority="1323" operator="equal">
      <formula>" "</formula>
    </cfRule>
  </conditionalFormatting>
  <conditionalFormatting sqref="C324">
    <cfRule type="cellIs" dxfId="676" priority="1324" operator="equal">
      <formula>" "</formula>
    </cfRule>
  </conditionalFormatting>
  <conditionalFormatting sqref="C325">
    <cfRule type="cellIs" dxfId="675" priority="1325" operator="equal">
      <formula>" "</formula>
    </cfRule>
  </conditionalFormatting>
  <conditionalFormatting sqref="C326">
    <cfRule type="cellIs" dxfId="674" priority="1326" operator="equal">
      <formula>" "</formula>
    </cfRule>
  </conditionalFormatting>
  <conditionalFormatting sqref="C327">
    <cfRule type="cellIs" dxfId="673" priority="1327" operator="equal">
      <formula>" "</formula>
    </cfRule>
  </conditionalFormatting>
  <conditionalFormatting sqref="C328">
    <cfRule type="cellIs" dxfId="672" priority="1328" operator="equal">
      <formula>" "</formula>
    </cfRule>
  </conditionalFormatting>
  <conditionalFormatting sqref="C329">
    <cfRule type="cellIs" dxfId="671" priority="1329" operator="equal">
      <formula>" "</formula>
    </cfRule>
  </conditionalFormatting>
  <conditionalFormatting sqref="C330">
    <cfRule type="cellIs" dxfId="670" priority="1330" operator="equal">
      <formula>" "</formula>
    </cfRule>
  </conditionalFormatting>
  <conditionalFormatting sqref="C331">
    <cfRule type="cellIs" dxfId="669" priority="1331" operator="equal">
      <formula>" "</formula>
    </cfRule>
  </conditionalFormatting>
  <conditionalFormatting sqref="C332">
    <cfRule type="cellIs" dxfId="668" priority="1332" operator="equal">
      <formula>" "</formula>
    </cfRule>
  </conditionalFormatting>
  <conditionalFormatting sqref="C333">
    <cfRule type="cellIs" dxfId="667" priority="1333" operator="equal">
      <formula>" "</formula>
    </cfRule>
  </conditionalFormatting>
  <conditionalFormatting sqref="C334">
    <cfRule type="cellIs" dxfId="666" priority="1334" operator="equal">
      <formula>" "</formula>
    </cfRule>
  </conditionalFormatting>
  <conditionalFormatting sqref="C335">
    <cfRule type="cellIs" dxfId="665" priority="1335" operator="equal">
      <formula>" "</formula>
    </cfRule>
  </conditionalFormatting>
  <conditionalFormatting sqref="C336">
    <cfRule type="cellIs" dxfId="664" priority="1336" operator="equal">
      <formula>" "</formula>
    </cfRule>
  </conditionalFormatting>
  <conditionalFormatting sqref="C337">
    <cfRule type="cellIs" dxfId="663" priority="1337" operator="equal">
      <formula>" "</formula>
    </cfRule>
  </conditionalFormatting>
  <conditionalFormatting sqref="C338">
    <cfRule type="cellIs" dxfId="662" priority="1338" operator="equal">
      <formula>" "</formula>
    </cfRule>
  </conditionalFormatting>
  <conditionalFormatting sqref="C339">
    <cfRule type="cellIs" dxfId="661" priority="1339" operator="equal">
      <formula>" "</formula>
    </cfRule>
  </conditionalFormatting>
  <conditionalFormatting sqref="C340">
    <cfRule type="cellIs" dxfId="660" priority="1340" operator="equal">
      <formula>" "</formula>
    </cfRule>
  </conditionalFormatting>
  <conditionalFormatting sqref="C341">
    <cfRule type="cellIs" dxfId="659" priority="1341" operator="equal">
      <formula>" "</formula>
    </cfRule>
  </conditionalFormatting>
  <conditionalFormatting sqref="C342">
    <cfRule type="cellIs" dxfId="658" priority="1342" operator="equal">
      <formula>" "</formula>
    </cfRule>
  </conditionalFormatting>
  <conditionalFormatting sqref="C343">
    <cfRule type="cellIs" dxfId="657" priority="1343" operator="equal">
      <formula>" "</formula>
    </cfRule>
  </conditionalFormatting>
  <conditionalFormatting sqref="C344">
    <cfRule type="cellIs" dxfId="656" priority="1344" operator="equal">
      <formula>" "</formula>
    </cfRule>
  </conditionalFormatting>
  <conditionalFormatting sqref="C345">
    <cfRule type="cellIs" dxfId="655" priority="1345" operator="equal">
      <formula>" "</formula>
    </cfRule>
  </conditionalFormatting>
  <conditionalFormatting sqref="C346">
    <cfRule type="cellIs" dxfId="654" priority="1346" operator="equal">
      <formula>" "</formula>
    </cfRule>
  </conditionalFormatting>
  <conditionalFormatting sqref="C347">
    <cfRule type="cellIs" dxfId="653" priority="1347" operator="equal">
      <formula>" "</formula>
    </cfRule>
  </conditionalFormatting>
  <conditionalFormatting sqref="C348">
    <cfRule type="cellIs" dxfId="652" priority="1348" operator="equal">
      <formula>" "</formula>
    </cfRule>
  </conditionalFormatting>
  <conditionalFormatting sqref="C349">
    <cfRule type="cellIs" dxfId="651" priority="1349" operator="equal">
      <formula>" "</formula>
    </cfRule>
  </conditionalFormatting>
  <conditionalFormatting sqref="C350">
    <cfRule type="cellIs" dxfId="650" priority="1350" operator="equal">
      <formula>" "</formula>
    </cfRule>
  </conditionalFormatting>
  <conditionalFormatting sqref="C351">
    <cfRule type="cellIs" dxfId="649" priority="1351" operator="equal">
      <formula>" "</formula>
    </cfRule>
  </conditionalFormatting>
  <conditionalFormatting sqref="C352">
    <cfRule type="cellIs" dxfId="648" priority="1352" operator="equal">
      <formula>" "</formula>
    </cfRule>
  </conditionalFormatting>
  <conditionalFormatting sqref="C353">
    <cfRule type="cellIs" dxfId="647" priority="1353" operator="equal">
      <formula>" "</formula>
    </cfRule>
  </conditionalFormatting>
  <conditionalFormatting sqref="C354">
    <cfRule type="cellIs" dxfId="646" priority="1354" operator="equal">
      <formula>" "</formula>
    </cfRule>
  </conditionalFormatting>
  <conditionalFormatting sqref="C355">
    <cfRule type="cellIs" dxfId="645" priority="1355" operator="equal">
      <formula>" "</formula>
    </cfRule>
  </conditionalFormatting>
  <conditionalFormatting sqref="C356">
    <cfRule type="cellIs" dxfId="644" priority="1356" operator="equal">
      <formula>" "</formula>
    </cfRule>
  </conditionalFormatting>
  <conditionalFormatting sqref="C357">
    <cfRule type="cellIs" dxfId="643" priority="1357" operator="equal">
      <formula>" "</formula>
    </cfRule>
  </conditionalFormatting>
  <conditionalFormatting sqref="C358">
    <cfRule type="cellIs" dxfId="642" priority="1358" operator="equal">
      <formula>" "</formula>
    </cfRule>
  </conditionalFormatting>
  <conditionalFormatting sqref="C359">
    <cfRule type="cellIs" dxfId="641" priority="1359" operator="equal">
      <formula>" "</formula>
    </cfRule>
  </conditionalFormatting>
  <conditionalFormatting sqref="C360">
    <cfRule type="cellIs" dxfId="640" priority="1360" operator="equal">
      <formula>" "</formula>
    </cfRule>
  </conditionalFormatting>
  <conditionalFormatting sqref="C361">
    <cfRule type="cellIs" dxfId="639" priority="1361" operator="equal">
      <formula>" "</formula>
    </cfRule>
  </conditionalFormatting>
  <conditionalFormatting sqref="C362">
    <cfRule type="cellIs" dxfId="638" priority="1362" operator="equal">
      <formula>" "</formula>
    </cfRule>
  </conditionalFormatting>
  <conditionalFormatting sqref="C363">
    <cfRule type="cellIs" dxfId="637" priority="1363" operator="equal">
      <formula>" "</formula>
    </cfRule>
  </conditionalFormatting>
  <conditionalFormatting sqref="C364">
    <cfRule type="cellIs" dxfId="636" priority="1364" operator="equal">
      <formula>" "</formula>
    </cfRule>
  </conditionalFormatting>
  <conditionalFormatting sqref="C365">
    <cfRule type="cellIs" dxfId="635" priority="1365" operator="equal">
      <formula>" "</formula>
    </cfRule>
  </conditionalFormatting>
  <conditionalFormatting sqref="C366">
    <cfRule type="cellIs" dxfId="634" priority="1366" operator="equal">
      <formula>" "</formula>
    </cfRule>
  </conditionalFormatting>
  <conditionalFormatting sqref="C367">
    <cfRule type="cellIs" dxfId="633" priority="1367" operator="equal">
      <formula>" "</formula>
    </cfRule>
  </conditionalFormatting>
  <conditionalFormatting sqref="C368">
    <cfRule type="cellIs" dxfId="632" priority="1368" operator="equal">
      <formula>" "</formula>
    </cfRule>
  </conditionalFormatting>
  <conditionalFormatting sqref="C369">
    <cfRule type="cellIs" dxfId="631" priority="1369" operator="equal">
      <formula>" "</formula>
    </cfRule>
  </conditionalFormatting>
  <conditionalFormatting sqref="C370">
    <cfRule type="cellIs" dxfId="630" priority="1370" operator="equal">
      <formula>" "</formula>
    </cfRule>
  </conditionalFormatting>
  <conditionalFormatting sqref="C371">
    <cfRule type="cellIs" dxfId="629" priority="1371" operator="equal">
      <formula>" "</formula>
    </cfRule>
  </conditionalFormatting>
  <conditionalFormatting sqref="C372">
    <cfRule type="cellIs" dxfId="628" priority="1372" operator="equal">
      <formula>" "</formula>
    </cfRule>
  </conditionalFormatting>
  <conditionalFormatting sqref="C373">
    <cfRule type="cellIs" dxfId="627" priority="1373" operator="equal">
      <formula>" "</formula>
    </cfRule>
  </conditionalFormatting>
  <conditionalFormatting sqref="C374">
    <cfRule type="cellIs" dxfId="626" priority="1374" operator="equal">
      <formula>" "</formula>
    </cfRule>
  </conditionalFormatting>
  <conditionalFormatting sqref="C375">
    <cfRule type="cellIs" dxfId="625" priority="1375" operator="equal">
      <formula>" "</formula>
    </cfRule>
  </conditionalFormatting>
  <conditionalFormatting sqref="C376">
    <cfRule type="cellIs" dxfId="624" priority="1376" operator="equal">
      <formula>" "</formula>
    </cfRule>
  </conditionalFormatting>
  <conditionalFormatting sqref="C377">
    <cfRule type="cellIs" dxfId="623" priority="1377" operator="equal">
      <formula>" "</formula>
    </cfRule>
  </conditionalFormatting>
  <conditionalFormatting sqref="C378">
    <cfRule type="cellIs" dxfId="622" priority="1378" operator="equal">
      <formula>" "</formula>
    </cfRule>
  </conditionalFormatting>
  <conditionalFormatting sqref="C379">
    <cfRule type="cellIs" dxfId="621" priority="1379" operator="equal">
      <formula>" "</formula>
    </cfRule>
  </conditionalFormatting>
  <conditionalFormatting sqref="C380">
    <cfRule type="cellIs" dxfId="620" priority="1380" operator="equal">
      <formula>" "</formula>
    </cfRule>
  </conditionalFormatting>
  <conditionalFormatting sqref="C381">
    <cfRule type="cellIs" dxfId="619" priority="1381" operator="equal">
      <formula>" "</formula>
    </cfRule>
  </conditionalFormatting>
  <conditionalFormatting sqref="C382">
    <cfRule type="cellIs" dxfId="618" priority="1382" operator="equal">
      <formula>" "</formula>
    </cfRule>
  </conditionalFormatting>
  <conditionalFormatting sqref="C383">
    <cfRule type="cellIs" dxfId="617" priority="1383" operator="equal">
      <formula>" "</formula>
    </cfRule>
  </conditionalFormatting>
  <conditionalFormatting sqref="C384">
    <cfRule type="cellIs" dxfId="616" priority="1384" operator="equal">
      <formula>" "</formula>
    </cfRule>
  </conditionalFormatting>
  <conditionalFormatting sqref="C385">
    <cfRule type="cellIs" dxfId="615" priority="1385" operator="equal">
      <formula>" "</formula>
    </cfRule>
  </conditionalFormatting>
  <conditionalFormatting sqref="C386">
    <cfRule type="cellIs" dxfId="614" priority="1386" operator="equal">
      <formula>" "</formula>
    </cfRule>
  </conditionalFormatting>
  <conditionalFormatting sqref="C387">
    <cfRule type="cellIs" dxfId="613" priority="1387" operator="equal">
      <formula>" "</formula>
    </cfRule>
  </conditionalFormatting>
  <conditionalFormatting sqref="C388">
    <cfRule type="cellIs" dxfId="612" priority="1388" operator="equal">
      <formula>" "</formula>
    </cfRule>
  </conditionalFormatting>
  <conditionalFormatting sqref="C389">
    <cfRule type="cellIs" dxfId="611" priority="1389" operator="equal">
      <formula>" "</formula>
    </cfRule>
  </conditionalFormatting>
  <conditionalFormatting sqref="C390">
    <cfRule type="cellIs" dxfId="610" priority="1390" operator="equal">
      <formula>" "</formula>
    </cfRule>
  </conditionalFormatting>
  <conditionalFormatting sqref="C391">
    <cfRule type="cellIs" dxfId="609" priority="1391" operator="equal">
      <formula>" "</formula>
    </cfRule>
  </conditionalFormatting>
  <conditionalFormatting sqref="C392">
    <cfRule type="cellIs" dxfId="608" priority="1392" operator="equal">
      <formula>" "</formula>
    </cfRule>
  </conditionalFormatting>
  <conditionalFormatting sqref="C393">
    <cfRule type="cellIs" dxfId="607" priority="1393" operator="equal">
      <formula>" "</formula>
    </cfRule>
  </conditionalFormatting>
  <conditionalFormatting sqref="C394">
    <cfRule type="cellIs" dxfId="606" priority="1394" operator="equal">
      <formula>" "</formula>
    </cfRule>
  </conditionalFormatting>
  <conditionalFormatting sqref="C395">
    <cfRule type="cellIs" dxfId="605" priority="1395" operator="equal">
      <formula>" "</formula>
    </cfRule>
  </conditionalFormatting>
  <conditionalFormatting sqref="C396">
    <cfRule type="cellIs" dxfId="604" priority="1396" operator="equal">
      <formula>" "</formula>
    </cfRule>
  </conditionalFormatting>
  <conditionalFormatting sqref="C397">
    <cfRule type="cellIs" dxfId="603" priority="1397" operator="equal">
      <formula>" "</formula>
    </cfRule>
  </conditionalFormatting>
  <conditionalFormatting sqref="C398">
    <cfRule type="cellIs" dxfId="602" priority="1398" operator="equal">
      <formula>" "</formula>
    </cfRule>
  </conditionalFormatting>
  <conditionalFormatting sqref="C399">
    <cfRule type="cellIs" dxfId="601" priority="1399" operator="equal">
      <formula>" "</formula>
    </cfRule>
  </conditionalFormatting>
  <conditionalFormatting sqref="C400">
    <cfRule type="cellIs" dxfId="600" priority="1400" operator="equal">
      <formula>" "</formula>
    </cfRule>
  </conditionalFormatting>
  <conditionalFormatting sqref="C401">
    <cfRule type="cellIs" dxfId="599" priority="1401" operator="equal">
      <formula>" "</formula>
    </cfRule>
  </conditionalFormatting>
  <conditionalFormatting sqref="C402">
    <cfRule type="cellIs" dxfId="598" priority="1402" operator="equal">
      <formula>" "</formula>
    </cfRule>
  </conditionalFormatting>
  <conditionalFormatting sqref="C403">
    <cfRule type="cellIs" dxfId="597" priority="1403" operator="equal">
      <formula>" "</formula>
    </cfRule>
  </conditionalFormatting>
  <conditionalFormatting sqref="C404">
    <cfRule type="cellIs" dxfId="596" priority="1404" operator="equal">
      <formula>" "</formula>
    </cfRule>
  </conditionalFormatting>
  <conditionalFormatting sqref="C405">
    <cfRule type="cellIs" dxfId="595" priority="1405" operator="equal">
      <formula>" "</formula>
    </cfRule>
  </conditionalFormatting>
  <conditionalFormatting sqref="C406">
    <cfRule type="cellIs" dxfId="594" priority="1406" operator="equal">
      <formula>" "</formula>
    </cfRule>
  </conditionalFormatting>
  <conditionalFormatting sqref="C407">
    <cfRule type="cellIs" dxfId="593" priority="1407" operator="equal">
      <formula>" "</formula>
    </cfRule>
  </conditionalFormatting>
  <conditionalFormatting sqref="C408">
    <cfRule type="cellIs" dxfId="592" priority="1408" operator="equal">
      <formula>" "</formula>
    </cfRule>
  </conditionalFormatting>
  <conditionalFormatting sqref="C409">
    <cfRule type="cellIs" dxfId="591" priority="1409" operator="equal">
      <formula>" "</formula>
    </cfRule>
  </conditionalFormatting>
  <conditionalFormatting sqref="C410">
    <cfRule type="cellIs" dxfId="590" priority="1410" operator="equal">
      <formula>" "</formula>
    </cfRule>
  </conditionalFormatting>
  <conditionalFormatting sqref="C411">
    <cfRule type="cellIs" dxfId="589" priority="1411" operator="equal">
      <formula>" "</formula>
    </cfRule>
  </conditionalFormatting>
  <conditionalFormatting sqref="C412">
    <cfRule type="cellIs" dxfId="588" priority="1412" operator="equal">
      <formula>" "</formula>
    </cfRule>
  </conditionalFormatting>
  <conditionalFormatting sqref="C413">
    <cfRule type="cellIs" dxfId="587" priority="1413" operator="equal">
      <formula>" "</formula>
    </cfRule>
  </conditionalFormatting>
  <conditionalFormatting sqref="C414">
    <cfRule type="cellIs" dxfId="586" priority="1414" operator="equal">
      <formula>" "</formula>
    </cfRule>
  </conditionalFormatting>
  <conditionalFormatting sqref="C415">
    <cfRule type="cellIs" dxfId="585" priority="1415" operator="equal">
      <formula>" "</formula>
    </cfRule>
  </conditionalFormatting>
  <conditionalFormatting sqref="C416">
    <cfRule type="cellIs" dxfId="584" priority="1416" operator="equal">
      <formula>" "</formula>
    </cfRule>
  </conditionalFormatting>
  <conditionalFormatting sqref="C417">
    <cfRule type="cellIs" dxfId="583" priority="1417" operator="equal">
      <formula>" "</formula>
    </cfRule>
  </conditionalFormatting>
  <conditionalFormatting sqref="C418">
    <cfRule type="cellIs" dxfId="582" priority="1418" operator="equal">
      <formula>" "</formula>
    </cfRule>
  </conditionalFormatting>
  <conditionalFormatting sqref="C419">
    <cfRule type="cellIs" dxfId="581" priority="1419" operator="equal">
      <formula>" "</formula>
    </cfRule>
  </conditionalFormatting>
  <conditionalFormatting sqref="C420">
    <cfRule type="cellIs" dxfId="580" priority="1420" operator="equal">
      <formula>" "</formula>
    </cfRule>
  </conditionalFormatting>
  <conditionalFormatting sqref="C421">
    <cfRule type="cellIs" dxfId="579" priority="1421" operator="equal">
      <formula>" "</formula>
    </cfRule>
  </conditionalFormatting>
  <conditionalFormatting sqref="C422">
    <cfRule type="cellIs" dxfId="578" priority="1422" operator="equal">
      <formula>" "</formula>
    </cfRule>
  </conditionalFormatting>
  <conditionalFormatting sqref="C423">
    <cfRule type="cellIs" dxfId="577" priority="1423" operator="equal">
      <formula>" "</formula>
    </cfRule>
  </conditionalFormatting>
  <conditionalFormatting sqref="C424">
    <cfRule type="cellIs" dxfId="576" priority="1424" operator="equal">
      <formula>" "</formula>
    </cfRule>
  </conditionalFormatting>
  <conditionalFormatting sqref="C425">
    <cfRule type="cellIs" dxfId="575" priority="1425" operator="equal">
      <formula>" "</formula>
    </cfRule>
  </conditionalFormatting>
  <conditionalFormatting sqref="C426">
    <cfRule type="cellIs" dxfId="574" priority="1426" operator="equal">
      <formula>" "</formula>
    </cfRule>
  </conditionalFormatting>
  <conditionalFormatting sqref="C427">
    <cfRule type="cellIs" dxfId="573" priority="1427" operator="equal">
      <formula>" "</formula>
    </cfRule>
  </conditionalFormatting>
  <conditionalFormatting sqref="C428">
    <cfRule type="cellIs" dxfId="572" priority="1428" operator="equal">
      <formula>" "</formula>
    </cfRule>
  </conditionalFormatting>
  <conditionalFormatting sqref="C429">
    <cfRule type="cellIs" dxfId="571" priority="1429" operator="equal">
      <formula>" "</formula>
    </cfRule>
  </conditionalFormatting>
  <conditionalFormatting sqref="C430">
    <cfRule type="cellIs" dxfId="570" priority="1430" operator="equal">
      <formula>" "</formula>
    </cfRule>
  </conditionalFormatting>
  <conditionalFormatting sqref="C431">
    <cfRule type="cellIs" dxfId="569" priority="1431" operator="equal">
      <formula>" "</formula>
    </cfRule>
  </conditionalFormatting>
  <conditionalFormatting sqref="C432">
    <cfRule type="cellIs" dxfId="568" priority="1432" operator="equal">
      <formula>" "</formula>
    </cfRule>
  </conditionalFormatting>
  <conditionalFormatting sqref="C433">
    <cfRule type="cellIs" dxfId="567" priority="1433" operator="equal">
      <formula>" "</formula>
    </cfRule>
  </conditionalFormatting>
  <conditionalFormatting sqref="C434">
    <cfRule type="cellIs" dxfId="566" priority="1434" operator="equal">
      <formula>" "</formula>
    </cfRule>
  </conditionalFormatting>
  <conditionalFormatting sqref="C435">
    <cfRule type="cellIs" dxfId="565" priority="1435" operator="equal">
      <formula>" "</formula>
    </cfRule>
  </conditionalFormatting>
  <conditionalFormatting sqref="C436">
    <cfRule type="cellIs" dxfId="564" priority="1436" operator="equal">
      <formula>" "</formula>
    </cfRule>
  </conditionalFormatting>
  <conditionalFormatting sqref="C437">
    <cfRule type="cellIs" dxfId="563" priority="1437" operator="equal">
      <formula>" "</formula>
    </cfRule>
  </conditionalFormatting>
  <conditionalFormatting sqref="C438">
    <cfRule type="cellIs" dxfId="562" priority="1438" operator="equal">
      <formula>" "</formula>
    </cfRule>
  </conditionalFormatting>
  <conditionalFormatting sqref="C439">
    <cfRule type="cellIs" dxfId="561" priority="1439" operator="equal">
      <formula>" "</formula>
    </cfRule>
  </conditionalFormatting>
  <conditionalFormatting sqref="C440">
    <cfRule type="cellIs" dxfId="560" priority="1440" operator="equal">
      <formula>" "</formula>
    </cfRule>
  </conditionalFormatting>
  <conditionalFormatting sqref="C441">
    <cfRule type="cellIs" dxfId="559" priority="1441" operator="equal">
      <formula>" "</formula>
    </cfRule>
  </conditionalFormatting>
  <conditionalFormatting sqref="C442">
    <cfRule type="cellIs" dxfId="558" priority="1442" operator="equal">
      <formula>" "</formula>
    </cfRule>
  </conditionalFormatting>
  <conditionalFormatting sqref="C443">
    <cfRule type="cellIs" dxfId="557" priority="1443" operator="equal">
      <formula>" "</formula>
    </cfRule>
  </conditionalFormatting>
  <conditionalFormatting sqref="C444">
    <cfRule type="cellIs" dxfId="556" priority="1444" operator="equal">
      <formula>" "</formula>
    </cfRule>
  </conditionalFormatting>
  <conditionalFormatting sqref="C445">
    <cfRule type="cellIs" dxfId="555" priority="1445" operator="equal">
      <formula>" "</formula>
    </cfRule>
  </conditionalFormatting>
  <conditionalFormatting sqref="C446">
    <cfRule type="cellIs" dxfId="554" priority="1446" operator="equal">
      <formula>" "</formula>
    </cfRule>
  </conditionalFormatting>
  <conditionalFormatting sqref="C447">
    <cfRule type="cellIs" dxfId="553" priority="1447" operator="equal">
      <formula>" "</formula>
    </cfRule>
  </conditionalFormatting>
  <conditionalFormatting sqref="C448">
    <cfRule type="cellIs" dxfId="552" priority="1448" operator="equal">
      <formula>" "</formula>
    </cfRule>
  </conditionalFormatting>
  <conditionalFormatting sqref="C449">
    <cfRule type="cellIs" dxfId="551" priority="1449" operator="equal">
      <formula>" "</formula>
    </cfRule>
  </conditionalFormatting>
  <conditionalFormatting sqref="C450">
    <cfRule type="cellIs" dxfId="550" priority="1450" operator="equal">
      <formula>" "</formula>
    </cfRule>
  </conditionalFormatting>
  <conditionalFormatting sqref="C451">
    <cfRule type="cellIs" dxfId="549" priority="1451" operator="equal">
      <formula>" "</formula>
    </cfRule>
  </conditionalFormatting>
  <conditionalFormatting sqref="C452">
    <cfRule type="cellIs" dxfId="548" priority="1452" operator="equal">
      <formula>" "</formula>
    </cfRule>
  </conditionalFormatting>
  <conditionalFormatting sqref="C453">
    <cfRule type="cellIs" dxfId="547" priority="1453" operator="equal">
      <formula>" "</formula>
    </cfRule>
  </conditionalFormatting>
  <conditionalFormatting sqref="C454">
    <cfRule type="cellIs" dxfId="546" priority="1454" operator="equal">
      <formula>" "</formula>
    </cfRule>
  </conditionalFormatting>
  <conditionalFormatting sqref="C455">
    <cfRule type="cellIs" dxfId="545" priority="1455" operator="equal">
      <formula>" "</formula>
    </cfRule>
  </conditionalFormatting>
  <conditionalFormatting sqref="C456">
    <cfRule type="cellIs" dxfId="544" priority="1456" operator="equal">
      <formula>" "</formula>
    </cfRule>
  </conditionalFormatting>
  <conditionalFormatting sqref="C457">
    <cfRule type="cellIs" dxfId="543" priority="1457" operator="equal">
      <formula>" "</formula>
    </cfRule>
  </conditionalFormatting>
  <conditionalFormatting sqref="C458">
    <cfRule type="cellIs" dxfId="542" priority="1458" operator="equal">
      <formula>" "</formula>
    </cfRule>
  </conditionalFormatting>
  <conditionalFormatting sqref="C459">
    <cfRule type="cellIs" dxfId="541" priority="1459" operator="equal">
      <formula>" "</formula>
    </cfRule>
  </conditionalFormatting>
  <conditionalFormatting sqref="C460">
    <cfRule type="cellIs" dxfId="540" priority="1460" operator="equal">
      <formula>" "</formula>
    </cfRule>
  </conditionalFormatting>
  <conditionalFormatting sqref="C461">
    <cfRule type="cellIs" dxfId="539" priority="1461" operator="equal">
      <formula>" "</formula>
    </cfRule>
  </conditionalFormatting>
  <conditionalFormatting sqref="C462">
    <cfRule type="cellIs" dxfId="538" priority="1462" operator="equal">
      <formula>" "</formula>
    </cfRule>
  </conditionalFormatting>
  <conditionalFormatting sqref="C463">
    <cfRule type="cellIs" dxfId="537" priority="1463" operator="equal">
      <formula>" "</formula>
    </cfRule>
  </conditionalFormatting>
  <conditionalFormatting sqref="C464">
    <cfRule type="cellIs" dxfId="536" priority="1464" operator="equal">
      <formula>" "</formula>
    </cfRule>
  </conditionalFormatting>
  <conditionalFormatting sqref="C465">
    <cfRule type="cellIs" dxfId="535" priority="1465" operator="equal">
      <formula>" "</formula>
    </cfRule>
  </conditionalFormatting>
  <conditionalFormatting sqref="C466">
    <cfRule type="cellIs" dxfId="534" priority="1466" operator="equal">
      <formula>" "</formula>
    </cfRule>
  </conditionalFormatting>
  <conditionalFormatting sqref="C467">
    <cfRule type="cellIs" dxfId="533" priority="1467" operator="equal">
      <formula>" "</formula>
    </cfRule>
  </conditionalFormatting>
  <conditionalFormatting sqref="C468">
    <cfRule type="cellIs" dxfId="532" priority="1468" operator="equal">
      <formula>" "</formula>
    </cfRule>
  </conditionalFormatting>
  <conditionalFormatting sqref="C469">
    <cfRule type="cellIs" dxfId="531" priority="1469" operator="equal">
      <formula>" "</formula>
    </cfRule>
  </conditionalFormatting>
  <conditionalFormatting sqref="C470">
    <cfRule type="cellIs" dxfId="530" priority="1470" operator="equal">
      <formula>" "</formula>
    </cfRule>
  </conditionalFormatting>
  <conditionalFormatting sqref="C471">
    <cfRule type="cellIs" dxfId="529" priority="1471" operator="equal">
      <formula>" "</formula>
    </cfRule>
  </conditionalFormatting>
  <conditionalFormatting sqref="C472">
    <cfRule type="cellIs" dxfId="528" priority="1472" operator="equal">
      <formula>" "</formula>
    </cfRule>
  </conditionalFormatting>
  <conditionalFormatting sqref="C473">
    <cfRule type="cellIs" dxfId="527" priority="1473" operator="equal">
      <formula>" "</formula>
    </cfRule>
  </conditionalFormatting>
  <conditionalFormatting sqref="C474">
    <cfRule type="cellIs" dxfId="526" priority="1474" operator="equal">
      <formula>" "</formula>
    </cfRule>
  </conditionalFormatting>
  <conditionalFormatting sqref="C475">
    <cfRule type="cellIs" dxfId="525" priority="1475" operator="equal">
      <formula>" "</formula>
    </cfRule>
  </conditionalFormatting>
  <conditionalFormatting sqref="C476">
    <cfRule type="cellIs" dxfId="524" priority="1476" operator="equal">
      <formula>" "</formula>
    </cfRule>
  </conditionalFormatting>
  <conditionalFormatting sqref="C477">
    <cfRule type="cellIs" dxfId="523" priority="1477" operator="equal">
      <formula>" "</formula>
    </cfRule>
  </conditionalFormatting>
  <conditionalFormatting sqref="C478">
    <cfRule type="cellIs" dxfId="522" priority="1478" operator="equal">
      <formula>" "</formula>
    </cfRule>
  </conditionalFormatting>
  <conditionalFormatting sqref="C479">
    <cfRule type="cellIs" dxfId="521" priority="1479" operator="equal">
      <formula>" "</formula>
    </cfRule>
  </conditionalFormatting>
  <conditionalFormatting sqref="C480">
    <cfRule type="cellIs" dxfId="520" priority="1480" operator="equal">
      <formula>" "</formula>
    </cfRule>
  </conditionalFormatting>
  <conditionalFormatting sqref="C481">
    <cfRule type="cellIs" dxfId="519" priority="1481" operator="equal">
      <formula>" "</formula>
    </cfRule>
  </conditionalFormatting>
  <conditionalFormatting sqref="C482">
    <cfRule type="cellIs" dxfId="518" priority="1482" operator="equal">
      <formula>" "</formula>
    </cfRule>
  </conditionalFormatting>
  <conditionalFormatting sqref="C483">
    <cfRule type="cellIs" dxfId="517" priority="1483" operator="equal">
      <formula>" "</formula>
    </cfRule>
  </conditionalFormatting>
  <conditionalFormatting sqref="C484">
    <cfRule type="cellIs" dxfId="516" priority="1484" operator="equal">
      <formula>" "</formula>
    </cfRule>
  </conditionalFormatting>
  <conditionalFormatting sqref="C485">
    <cfRule type="cellIs" dxfId="515" priority="1485" operator="equal">
      <formula>" "</formula>
    </cfRule>
  </conditionalFormatting>
  <conditionalFormatting sqref="C486">
    <cfRule type="cellIs" dxfId="514" priority="1486" operator="equal">
      <formula>" "</formula>
    </cfRule>
  </conditionalFormatting>
  <conditionalFormatting sqref="C487">
    <cfRule type="cellIs" dxfId="513" priority="1487" operator="equal">
      <formula>" "</formula>
    </cfRule>
  </conditionalFormatting>
  <conditionalFormatting sqref="C488">
    <cfRule type="cellIs" dxfId="512" priority="1488" operator="equal">
      <formula>" "</formula>
    </cfRule>
  </conditionalFormatting>
  <conditionalFormatting sqref="C489">
    <cfRule type="cellIs" dxfId="511" priority="1489" operator="equal">
      <formula>" "</formula>
    </cfRule>
  </conditionalFormatting>
  <conditionalFormatting sqref="C490">
    <cfRule type="cellIs" dxfId="510" priority="1490" operator="equal">
      <formula>" "</formula>
    </cfRule>
  </conditionalFormatting>
  <conditionalFormatting sqref="C491">
    <cfRule type="cellIs" dxfId="509" priority="1491" operator="equal">
      <formula>" "</formula>
    </cfRule>
  </conditionalFormatting>
  <conditionalFormatting sqref="C492">
    <cfRule type="cellIs" dxfId="508" priority="1492" operator="equal">
      <formula>" "</formula>
    </cfRule>
  </conditionalFormatting>
  <conditionalFormatting sqref="C493">
    <cfRule type="cellIs" dxfId="507" priority="1493" operator="equal">
      <formula>" "</formula>
    </cfRule>
  </conditionalFormatting>
  <conditionalFormatting sqref="C494">
    <cfRule type="cellIs" dxfId="506" priority="1494" operator="equal">
      <formula>" "</formula>
    </cfRule>
  </conditionalFormatting>
  <conditionalFormatting sqref="C495">
    <cfRule type="cellIs" dxfId="505" priority="1495" operator="equal">
      <formula>" "</formula>
    </cfRule>
  </conditionalFormatting>
  <conditionalFormatting sqref="C496">
    <cfRule type="cellIs" dxfId="504" priority="1496" operator="equal">
      <formula>" "</formula>
    </cfRule>
  </conditionalFormatting>
  <conditionalFormatting sqref="C497">
    <cfRule type="cellIs" dxfId="503" priority="1497" operator="equal">
      <formula>" "</formula>
    </cfRule>
  </conditionalFormatting>
  <conditionalFormatting sqref="C498">
    <cfRule type="cellIs" dxfId="502" priority="1498" operator="equal">
      <formula>" "</formula>
    </cfRule>
  </conditionalFormatting>
  <conditionalFormatting sqref="C499">
    <cfRule type="cellIs" dxfId="501" priority="1499" operator="equal">
      <formula>" "</formula>
    </cfRule>
  </conditionalFormatting>
  <conditionalFormatting sqref="C500">
    <cfRule type="cellIs" dxfId="500" priority="1500" operator="equal">
      <formula>" "</formula>
    </cfRule>
  </conditionalFormatting>
  <conditionalFormatting sqref="C501">
    <cfRule type="cellIs" dxfId="499" priority="1501" operator="equal">
      <formula>" "</formula>
    </cfRule>
  </conditionalFormatting>
  <conditionalFormatting sqref="C502">
    <cfRule type="cellIs" dxfId="498" priority="1502" operator="equal">
      <formula>" "</formula>
    </cfRule>
  </conditionalFormatting>
  <conditionalFormatting sqref="C503">
    <cfRule type="cellIs" dxfId="497" priority="1503" operator="equal">
      <formula>" "</formula>
    </cfRule>
  </conditionalFormatting>
  <conditionalFormatting sqref="C504">
    <cfRule type="cellIs" dxfId="496" priority="1504" operator="equal">
      <formula>" "</formula>
    </cfRule>
  </conditionalFormatting>
  <conditionalFormatting sqref="C505">
    <cfRule type="cellIs" dxfId="495" priority="1505" operator="equal">
      <formula>" "</formula>
    </cfRule>
  </conditionalFormatting>
  <conditionalFormatting sqref="C506">
    <cfRule type="cellIs" dxfId="494" priority="1506" operator="equal">
      <formula>" "</formula>
    </cfRule>
  </conditionalFormatting>
  <conditionalFormatting sqref="C507">
    <cfRule type="cellIs" dxfId="493" priority="1507" operator="equal">
      <formula>" "</formula>
    </cfRule>
  </conditionalFormatting>
  <conditionalFormatting sqref="C508">
    <cfRule type="cellIs" dxfId="492" priority="1508" operator="equal">
      <formula>" "</formula>
    </cfRule>
  </conditionalFormatting>
  <conditionalFormatting sqref="C509">
    <cfRule type="cellIs" dxfId="491" priority="1509" operator="equal">
      <formula>" "</formula>
    </cfRule>
  </conditionalFormatting>
  <conditionalFormatting sqref="C510">
    <cfRule type="cellIs" dxfId="490" priority="1510" operator="equal">
      <formula>" "</formula>
    </cfRule>
  </conditionalFormatting>
  <conditionalFormatting sqref="C511">
    <cfRule type="cellIs" dxfId="489" priority="1511" operator="equal">
      <formula>" "</formula>
    </cfRule>
  </conditionalFormatting>
  <conditionalFormatting sqref="C512">
    <cfRule type="cellIs" dxfId="488" priority="1512" operator="equal">
      <formula>" "</formula>
    </cfRule>
  </conditionalFormatting>
  <conditionalFormatting sqref="C513">
    <cfRule type="cellIs" dxfId="487" priority="1513" operator="equal">
      <formula>" "</formula>
    </cfRule>
  </conditionalFormatting>
  <conditionalFormatting sqref="C514">
    <cfRule type="cellIs" dxfId="486" priority="1514" operator="equal">
      <formula>" "</formula>
    </cfRule>
  </conditionalFormatting>
  <conditionalFormatting sqref="C515">
    <cfRule type="cellIs" dxfId="485" priority="1515" operator="equal">
      <formula>" "</formula>
    </cfRule>
  </conditionalFormatting>
  <conditionalFormatting sqref="C516">
    <cfRule type="cellIs" dxfId="484" priority="1516" operator="equal">
      <formula>" "</formula>
    </cfRule>
  </conditionalFormatting>
  <conditionalFormatting sqref="C517">
    <cfRule type="cellIs" dxfId="483" priority="1517" operator="equal">
      <formula>" "</formula>
    </cfRule>
  </conditionalFormatting>
  <conditionalFormatting sqref="C518">
    <cfRule type="cellIs" dxfId="482" priority="1518" operator="equal">
      <formula>" "</formula>
    </cfRule>
  </conditionalFormatting>
  <conditionalFormatting sqref="C519">
    <cfRule type="cellIs" dxfId="481" priority="1519" operator="equal">
      <formula>" "</formula>
    </cfRule>
  </conditionalFormatting>
  <conditionalFormatting sqref="C520">
    <cfRule type="cellIs" dxfId="480" priority="1520" operator="equal">
      <formula>" "</formula>
    </cfRule>
  </conditionalFormatting>
  <conditionalFormatting sqref="C521">
    <cfRule type="cellIs" dxfId="479" priority="1521" operator="equal">
      <formula>" "</formula>
    </cfRule>
  </conditionalFormatting>
  <conditionalFormatting sqref="C522">
    <cfRule type="cellIs" dxfId="478" priority="1522" operator="equal">
      <formula>" "</formula>
    </cfRule>
  </conditionalFormatting>
  <conditionalFormatting sqref="C523">
    <cfRule type="cellIs" dxfId="477" priority="1523" operator="equal">
      <formula>" "</formula>
    </cfRule>
  </conditionalFormatting>
  <conditionalFormatting sqref="C524">
    <cfRule type="cellIs" dxfId="476" priority="1524" operator="equal">
      <formula>" "</formula>
    </cfRule>
  </conditionalFormatting>
  <conditionalFormatting sqref="C525">
    <cfRule type="cellIs" dxfId="475" priority="1525" operator="equal">
      <formula>" "</formula>
    </cfRule>
  </conditionalFormatting>
  <conditionalFormatting sqref="C526">
    <cfRule type="cellIs" dxfId="474" priority="1526" operator="equal">
      <formula>" "</formula>
    </cfRule>
  </conditionalFormatting>
  <conditionalFormatting sqref="C527">
    <cfRule type="cellIs" dxfId="473" priority="1527" operator="equal">
      <formula>" "</formula>
    </cfRule>
  </conditionalFormatting>
  <conditionalFormatting sqref="C528">
    <cfRule type="cellIs" dxfId="472" priority="1528" operator="equal">
      <formula>" "</formula>
    </cfRule>
  </conditionalFormatting>
  <conditionalFormatting sqref="C529">
    <cfRule type="cellIs" dxfId="471" priority="1529" operator="equal">
      <formula>" "</formula>
    </cfRule>
  </conditionalFormatting>
  <conditionalFormatting sqref="C530">
    <cfRule type="cellIs" dxfId="470" priority="1530" operator="equal">
      <formula>" "</formula>
    </cfRule>
  </conditionalFormatting>
  <conditionalFormatting sqref="C531">
    <cfRule type="cellIs" dxfId="469" priority="1531" operator="equal">
      <formula>" "</formula>
    </cfRule>
  </conditionalFormatting>
  <conditionalFormatting sqref="C532">
    <cfRule type="cellIs" dxfId="468" priority="1532" operator="equal">
      <formula>" "</formula>
    </cfRule>
  </conditionalFormatting>
  <conditionalFormatting sqref="C533">
    <cfRule type="cellIs" dxfId="467" priority="1533" operator="equal">
      <formula>" "</formula>
    </cfRule>
  </conditionalFormatting>
  <conditionalFormatting sqref="C534">
    <cfRule type="cellIs" dxfId="466" priority="1534" operator="equal">
      <formula>" "</formula>
    </cfRule>
  </conditionalFormatting>
  <conditionalFormatting sqref="C535">
    <cfRule type="cellIs" dxfId="465" priority="1535" operator="equal">
      <formula>" "</formula>
    </cfRule>
  </conditionalFormatting>
  <conditionalFormatting sqref="C536">
    <cfRule type="cellIs" dxfId="464" priority="1536" operator="equal">
      <formula>" "</formula>
    </cfRule>
  </conditionalFormatting>
  <conditionalFormatting sqref="C537">
    <cfRule type="cellIs" dxfId="463" priority="1537" operator="equal">
      <formula>" "</formula>
    </cfRule>
  </conditionalFormatting>
  <conditionalFormatting sqref="C538">
    <cfRule type="cellIs" dxfId="462" priority="1538" operator="equal">
      <formula>" "</formula>
    </cfRule>
  </conditionalFormatting>
  <conditionalFormatting sqref="C539">
    <cfRule type="cellIs" dxfId="461" priority="1539" operator="equal">
      <formula>" "</formula>
    </cfRule>
  </conditionalFormatting>
  <conditionalFormatting sqref="C540">
    <cfRule type="cellIs" dxfId="460" priority="1540" operator="equal">
      <formula>" "</formula>
    </cfRule>
  </conditionalFormatting>
  <conditionalFormatting sqref="C541">
    <cfRule type="cellIs" dxfId="459" priority="1541" operator="equal">
      <formula>" "</formula>
    </cfRule>
  </conditionalFormatting>
  <conditionalFormatting sqref="C542">
    <cfRule type="cellIs" dxfId="458" priority="1542" operator="equal">
      <formula>" "</formula>
    </cfRule>
  </conditionalFormatting>
  <conditionalFormatting sqref="C543">
    <cfRule type="cellIs" dxfId="457" priority="1543" operator="equal">
      <formula>" "</formula>
    </cfRule>
  </conditionalFormatting>
  <conditionalFormatting sqref="C544">
    <cfRule type="cellIs" dxfId="456" priority="1544" operator="equal">
      <formula>" "</formula>
    </cfRule>
  </conditionalFormatting>
  <conditionalFormatting sqref="C545">
    <cfRule type="cellIs" dxfId="455" priority="1545" operator="equal">
      <formula>" "</formula>
    </cfRule>
  </conditionalFormatting>
  <conditionalFormatting sqref="C546">
    <cfRule type="cellIs" dxfId="454" priority="1546" operator="equal">
      <formula>" "</formula>
    </cfRule>
  </conditionalFormatting>
  <conditionalFormatting sqref="C547">
    <cfRule type="cellIs" dxfId="453" priority="1547" operator="equal">
      <formula>" "</formula>
    </cfRule>
  </conditionalFormatting>
  <conditionalFormatting sqref="C548">
    <cfRule type="cellIs" dxfId="452" priority="1548" operator="equal">
      <formula>" "</formula>
    </cfRule>
  </conditionalFormatting>
  <conditionalFormatting sqref="C549">
    <cfRule type="cellIs" dxfId="451" priority="1549" operator="equal">
      <formula>" "</formula>
    </cfRule>
  </conditionalFormatting>
  <conditionalFormatting sqref="C550">
    <cfRule type="cellIs" dxfId="450" priority="1550" operator="equal">
      <formula>" "</formula>
    </cfRule>
  </conditionalFormatting>
  <conditionalFormatting sqref="C551">
    <cfRule type="cellIs" dxfId="449" priority="1551" operator="equal">
      <formula>" "</formula>
    </cfRule>
  </conditionalFormatting>
  <conditionalFormatting sqref="C552">
    <cfRule type="cellIs" dxfId="448" priority="1552" operator="equal">
      <formula>" "</formula>
    </cfRule>
  </conditionalFormatting>
  <conditionalFormatting sqref="C553">
    <cfRule type="cellIs" dxfId="447" priority="1553" operator="equal">
      <formula>" "</formula>
    </cfRule>
  </conditionalFormatting>
  <conditionalFormatting sqref="C554">
    <cfRule type="cellIs" dxfId="446" priority="1554" operator="equal">
      <formula>" "</formula>
    </cfRule>
  </conditionalFormatting>
  <conditionalFormatting sqref="C555">
    <cfRule type="cellIs" dxfId="445" priority="1555" operator="equal">
      <formula>" "</formula>
    </cfRule>
  </conditionalFormatting>
  <conditionalFormatting sqref="C556">
    <cfRule type="cellIs" dxfId="444" priority="1556" operator="equal">
      <formula>" "</formula>
    </cfRule>
  </conditionalFormatting>
  <conditionalFormatting sqref="C557">
    <cfRule type="cellIs" dxfId="443" priority="1557" operator="equal">
      <formula>" "</formula>
    </cfRule>
  </conditionalFormatting>
  <conditionalFormatting sqref="C558">
    <cfRule type="cellIs" dxfId="442" priority="1558" operator="equal">
      <formula>" "</formula>
    </cfRule>
  </conditionalFormatting>
  <conditionalFormatting sqref="C559">
    <cfRule type="cellIs" dxfId="441" priority="1559" operator="equal">
      <formula>" "</formula>
    </cfRule>
  </conditionalFormatting>
  <conditionalFormatting sqref="C560">
    <cfRule type="cellIs" dxfId="440" priority="1560" operator="equal">
      <formula>" "</formula>
    </cfRule>
  </conditionalFormatting>
  <conditionalFormatting sqref="C561">
    <cfRule type="cellIs" dxfId="439" priority="1561" operator="equal">
      <formula>" "</formula>
    </cfRule>
  </conditionalFormatting>
  <conditionalFormatting sqref="C562">
    <cfRule type="cellIs" dxfId="438" priority="1562" operator="equal">
      <formula>" "</formula>
    </cfRule>
  </conditionalFormatting>
  <conditionalFormatting sqref="C563">
    <cfRule type="cellIs" dxfId="437" priority="1563" operator="equal">
      <formula>" "</formula>
    </cfRule>
  </conditionalFormatting>
  <conditionalFormatting sqref="C564">
    <cfRule type="cellIs" dxfId="436" priority="1564" operator="equal">
      <formula>" "</formula>
    </cfRule>
  </conditionalFormatting>
  <conditionalFormatting sqref="C565">
    <cfRule type="cellIs" dxfId="435" priority="1565" operator="equal">
      <formula>" "</formula>
    </cfRule>
  </conditionalFormatting>
  <conditionalFormatting sqref="C566">
    <cfRule type="cellIs" dxfId="434" priority="1566" operator="equal">
      <formula>" "</formula>
    </cfRule>
  </conditionalFormatting>
  <conditionalFormatting sqref="C567">
    <cfRule type="cellIs" dxfId="433" priority="1567" operator="equal">
      <formula>" "</formula>
    </cfRule>
  </conditionalFormatting>
  <conditionalFormatting sqref="C568">
    <cfRule type="cellIs" dxfId="432" priority="1568" operator="equal">
      <formula>" "</formula>
    </cfRule>
  </conditionalFormatting>
  <conditionalFormatting sqref="C569">
    <cfRule type="cellIs" dxfId="431" priority="1569" operator="equal">
      <formula>" "</formula>
    </cfRule>
  </conditionalFormatting>
  <conditionalFormatting sqref="C570">
    <cfRule type="cellIs" dxfId="430" priority="1570" operator="equal">
      <formula>" "</formula>
    </cfRule>
  </conditionalFormatting>
  <conditionalFormatting sqref="C571">
    <cfRule type="cellIs" dxfId="429" priority="1571" operator="equal">
      <formula>" "</formula>
    </cfRule>
  </conditionalFormatting>
  <conditionalFormatting sqref="C572">
    <cfRule type="cellIs" dxfId="428" priority="1572" operator="equal">
      <formula>" "</formula>
    </cfRule>
  </conditionalFormatting>
  <conditionalFormatting sqref="C573">
    <cfRule type="cellIs" dxfId="427" priority="1573" operator="equal">
      <formula>" "</formula>
    </cfRule>
  </conditionalFormatting>
  <conditionalFormatting sqref="C574">
    <cfRule type="cellIs" dxfId="426" priority="1574" operator="equal">
      <formula>" "</formula>
    </cfRule>
  </conditionalFormatting>
  <conditionalFormatting sqref="C575">
    <cfRule type="cellIs" dxfId="425" priority="1575" operator="equal">
      <formula>" "</formula>
    </cfRule>
  </conditionalFormatting>
  <conditionalFormatting sqref="C576">
    <cfRule type="cellIs" dxfId="424" priority="1576" operator="equal">
      <formula>" "</formula>
    </cfRule>
  </conditionalFormatting>
  <conditionalFormatting sqref="C577">
    <cfRule type="cellIs" dxfId="423" priority="1577" operator="equal">
      <formula>" "</formula>
    </cfRule>
  </conditionalFormatting>
  <conditionalFormatting sqref="C578">
    <cfRule type="cellIs" dxfId="422" priority="1578" operator="equal">
      <formula>" "</formula>
    </cfRule>
  </conditionalFormatting>
  <conditionalFormatting sqref="C579">
    <cfRule type="cellIs" dxfId="421" priority="1579" operator="equal">
      <formula>" "</formula>
    </cfRule>
  </conditionalFormatting>
  <conditionalFormatting sqref="C580">
    <cfRule type="cellIs" dxfId="420" priority="1580" operator="equal">
      <formula>" "</formula>
    </cfRule>
  </conditionalFormatting>
  <conditionalFormatting sqref="C581">
    <cfRule type="cellIs" dxfId="419" priority="1581" operator="equal">
      <formula>" "</formula>
    </cfRule>
  </conditionalFormatting>
  <conditionalFormatting sqref="C582">
    <cfRule type="cellIs" dxfId="418" priority="1582" operator="equal">
      <formula>" "</formula>
    </cfRule>
  </conditionalFormatting>
  <conditionalFormatting sqref="C583">
    <cfRule type="cellIs" dxfId="417" priority="1583" operator="equal">
      <formula>" "</formula>
    </cfRule>
  </conditionalFormatting>
  <conditionalFormatting sqref="C584">
    <cfRule type="cellIs" dxfId="416" priority="1584" operator="equal">
      <formula>" "</formula>
    </cfRule>
  </conditionalFormatting>
  <conditionalFormatting sqref="C585">
    <cfRule type="cellIs" dxfId="415" priority="1585" operator="equal">
      <formula>" "</formula>
    </cfRule>
  </conditionalFormatting>
  <conditionalFormatting sqref="C586">
    <cfRule type="cellIs" dxfId="414" priority="1586" operator="equal">
      <formula>" "</formula>
    </cfRule>
  </conditionalFormatting>
  <conditionalFormatting sqref="C587">
    <cfRule type="cellIs" dxfId="413" priority="1587" operator="equal">
      <formula>" "</formula>
    </cfRule>
  </conditionalFormatting>
  <conditionalFormatting sqref="C588">
    <cfRule type="cellIs" dxfId="412" priority="1588" operator="equal">
      <formula>" "</formula>
    </cfRule>
  </conditionalFormatting>
  <conditionalFormatting sqref="C589">
    <cfRule type="cellIs" dxfId="411" priority="1589" operator="equal">
      <formula>" "</formula>
    </cfRule>
  </conditionalFormatting>
  <conditionalFormatting sqref="C590">
    <cfRule type="cellIs" dxfId="410" priority="1590" operator="equal">
      <formula>" "</formula>
    </cfRule>
  </conditionalFormatting>
  <conditionalFormatting sqref="C591">
    <cfRule type="cellIs" dxfId="409" priority="1591" operator="equal">
      <formula>" "</formula>
    </cfRule>
  </conditionalFormatting>
  <conditionalFormatting sqref="C592">
    <cfRule type="cellIs" dxfId="408" priority="1592" operator="equal">
      <formula>" "</formula>
    </cfRule>
  </conditionalFormatting>
  <conditionalFormatting sqref="C593">
    <cfRule type="cellIs" dxfId="407" priority="1593" operator="equal">
      <formula>" "</formula>
    </cfRule>
  </conditionalFormatting>
  <conditionalFormatting sqref="C594">
    <cfRule type="cellIs" dxfId="406" priority="1594" operator="equal">
      <formula>" "</formula>
    </cfRule>
  </conditionalFormatting>
  <conditionalFormatting sqref="C595">
    <cfRule type="cellIs" dxfId="405" priority="1595" operator="equal">
      <formula>" "</formula>
    </cfRule>
  </conditionalFormatting>
  <conditionalFormatting sqref="C596">
    <cfRule type="cellIs" dxfId="404" priority="1596" operator="equal">
      <formula>" "</formula>
    </cfRule>
  </conditionalFormatting>
  <conditionalFormatting sqref="C597">
    <cfRule type="cellIs" dxfId="403" priority="1597" operator="equal">
      <formula>" "</formula>
    </cfRule>
  </conditionalFormatting>
  <conditionalFormatting sqref="C598">
    <cfRule type="cellIs" dxfId="402" priority="1598" operator="equal">
      <formula>" "</formula>
    </cfRule>
  </conditionalFormatting>
  <conditionalFormatting sqref="C599">
    <cfRule type="cellIs" dxfId="401" priority="1599" operator="equal">
      <formula>" "</formula>
    </cfRule>
  </conditionalFormatting>
  <conditionalFormatting sqref="C600">
    <cfRule type="cellIs" dxfId="400" priority="1600" operator="equal">
      <formula>" "</formula>
    </cfRule>
  </conditionalFormatting>
  <conditionalFormatting sqref="C601">
    <cfRule type="cellIs" dxfId="399" priority="1601" operator="equal">
      <formula>" "</formula>
    </cfRule>
  </conditionalFormatting>
  <conditionalFormatting sqref="C602">
    <cfRule type="cellIs" dxfId="398" priority="1602" operator="equal">
      <formula>" "</formula>
    </cfRule>
  </conditionalFormatting>
  <conditionalFormatting sqref="C603">
    <cfRule type="cellIs" dxfId="397" priority="1603" operator="equal">
      <formula>" "</formula>
    </cfRule>
  </conditionalFormatting>
  <conditionalFormatting sqref="C604">
    <cfRule type="cellIs" dxfId="396" priority="1604" operator="equal">
      <formula>" "</formula>
    </cfRule>
  </conditionalFormatting>
  <conditionalFormatting sqref="C605">
    <cfRule type="cellIs" dxfId="395" priority="1605" operator="equal">
      <formula>" "</formula>
    </cfRule>
  </conditionalFormatting>
  <conditionalFormatting sqref="C606">
    <cfRule type="cellIs" dxfId="394" priority="1606" operator="equal">
      <formula>" "</formula>
    </cfRule>
  </conditionalFormatting>
  <conditionalFormatting sqref="C607">
    <cfRule type="cellIs" dxfId="393" priority="1607" operator="equal">
      <formula>" "</formula>
    </cfRule>
  </conditionalFormatting>
  <conditionalFormatting sqref="C608">
    <cfRule type="cellIs" dxfId="392" priority="1608" operator="equal">
      <formula>" "</formula>
    </cfRule>
  </conditionalFormatting>
  <conditionalFormatting sqref="C609">
    <cfRule type="cellIs" dxfId="391" priority="1609" operator="equal">
      <formula>" "</formula>
    </cfRule>
  </conditionalFormatting>
  <conditionalFormatting sqref="C610">
    <cfRule type="cellIs" dxfId="390" priority="1610" operator="equal">
      <formula>" "</formula>
    </cfRule>
  </conditionalFormatting>
  <conditionalFormatting sqref="C611">
    <cfRule type="cellIs" dxfId="389" priority="1611" operator="equal">
      <formula>" "</formula>
    </cfRule>
  </conditionalFormatting>
  <conditionalFormatting sqref="C612">
    <cfRule type="cellIs" dxfId="388" priority="1612" operator="equal">
      <formula>" "</formula>
    </cfRule>
  </conditionalFormatting>
  <conditionalFormatting sqref="C613">
    <cfRule type="cellIs" dxfId="387" priority="1613" operator="equal">
      <formula>" "</formula>
    </cfRule>
  </conditionalFormatting>
  <conditionalFormatting sqref="C614">
    <cfRule type="cellIs" dxfId="386" priority="1614" operator="equal">
      <formula>" "</formula>
    </cfRule>
  </conditionalFormatting>
  <conditionalFormatting sqref="C615">
    <cfRule type="cellIs" dxfId="385" priority="1615" operator="equal">
      <formula>" "</formula>
    </cfRule>
  </conditionalFormatting>
  <conditionalFormatting sqref="C616">
    <cfRule type="cellIs" dxfId="384" priority="1616" operator="equal">
      <formula>" "</formula>
    </cfRule>
  </conditionalFormatting>
  <conditionalFormatting sqref="C617">
    <cfRule type="cellIs" dxfId="383" priority="1617" operator="equal">
      <formula>" "</formula>
    </cfRule>
  </conditionalFormatting>
  <conditionalFormatting sqref="C618">
    <cfRule type="cellIs" dxfId="382" priority="1618" operator="equal">
      <formula>" "</formula>
    </cfRule>
  </conditionalFormatting>
  <conditionalFormatting sqref="C619">
    <cfRule type="cellIs" dxfId="381" priority="1619" operator="equal">
      <formula>" "</formula>
    </cfRule>
  </conditionalFormatting>
  <conditionalFormatting sqref="C620">
    <cfRule type="cellIs" dxfId="380" priority="1620" operator="equal">
      <formula>" "</formula>
    </cfRule>
  </conditionalFormatting>
  <conditionalFormatting sqref="C621">
    <cfRule type="cellIs" dxfId="379" priority="1621" operator="equal">
      <formula>" "</formula>
    </cfRule>
  </conditionalFormatting>
  <conditionalFormatting sqref="C622">
    <cfRule type="cellIs" dxfId="378" priority="1622" operator="equal">
      <formula>" "</formula>
    </cfRule>
  </conditionalFormatting>
  <conditionalFormatting sqref="C623">
    <cfRule type="cellIs" dxfId="377" priority="1623" operator="equal">
      <formula>" "</formula>
    </cfRule>
  </conditionalFormatting>
  <conditionalFormatting sqref="C624">
    <cfRule type="cellIs" dxfId="376" priority="1624" operator="equal">
      <formula>" "</formula>
    </cfRule>
  </conditionalFormatting>
  <conditionalFormatting sqref="C625">
    <cfRule type="cellIs" dxfId="375" priority="1625" operator="equal">
      <formula>" "</formula>
    </cfRule>
  </conditionalFormatting>
  <conditionalFormatting sqref="C626">
    <cfRule type="cellIs" dxfId="374" priority="1626" operator="equal">
      <formula>" "</formula>
    </cfRule>
  </conditionalFormatting>
  <conditionalFormatting sqref="C627">
    <cfRule type="cellIs" dxfId="373" priority="1627" operator="equal">
      <formula>" "</formula>
    </cfRule>
  </conditionalFormatting>
  <conditionalFormatting sqref="C628">
    <cfRule type="cellIs" dxfId="372" priority="1628" operator="equal">
      <formula>" "</formula>
    </cfRule>
  </conditionalFormatting>
  <conditionalFormatting sqref="C629">
    <cfRule type="cellIs" dxfId="371" priority="1629" operator="equal">
      <formula>" "</formula>
    </cfRule>
  </conditionalFormatting>
  <conditionalFormatting sqref="C630">
    <cfRule type="cellIs" dxfId="370" priority="1630" operator="equal">
      <formula>" "</formula>
    </cfRule>
  </conditionalFormatting>
  <conditionalFormatting sqref="C631">
    <cfRule type="cellIs" dxfId="369" priority="1631" operator="equal">
      <formula>" "</formula>
    </cfRule>
  </conditionalFormatting>
  <conditionalFormatting sqref="C632">
    <cfRule type="cellIs" dxfId="368" priority="1632" operator="equal">
      <formula>" "</formula>
    </cfRule>
  </conditionalFormatting>
  <conditionalFormatting sqref="C633">
    <cfRule type="cellIs" dxfId="367" priority="1633" operator="equal">
      <formula>" "</formula>
    </cfRule>
  </conditionalFormatting>
  <conditionalFormatting sqref="C634">
    <cfRule type="cellIs" dxfId="366" priority="1634" operator="equal">
      <formula>" "</formula>
    </cfRule>
  </conditionalFormatting>
  <conditionalFormatting sqref="C635">
    <cfRule type="cellIs" dxfId="365" priority="1635" operator="equal">
      <formula>" "</formula>
    </cfRule>
  </conditionalFormatting>
  <conditionalFormatting sqref="C636">
    <cfRule type="cellIs" dxfId="364" priority="1636" operator="equal">
      <formula>" "</formula>
    </cfRule>
  </conditionalFormatting>
  <conditionalFormatting sqref="C637">
    <cfRule type="cellIs" dxfId="363" priority="1637" operator="equal">
      <formula>" "</formula>
    </cfRule>
  </conditionalFormatting>
  <conditionalFormatting sqref="C638">
    <cfRule type="cellIs" dxfId="362" priority="1638" operator="equal">
      <formula>" "</formula>
    </cfRule>
  </conditionalFormatting>
  <conditionalFormatting sqref="C639">
    <cfRule type="cellIs" dxfId="361" priority="1639" operator="equal">
      <formula>" "</formula>
    </cfRule>
  </conditionalFormatting>
  <conditionalFormatting sqref="C640">
    <cfRule type="cellIs" dxfId="360" priority="1640" operator="equal">
      <formula>" "</formula>
    </cfRule>
  </conditionalFormatting>
  <conditionalFormatting sqref="C641">
    <cfRule type="cellIs" dxfId="359" priority="1641" operator="equal">
      <formula>" "</formula>
    </cfRule>
  </conditionalFormatting>
  <conditionalFormatting sqref="C642">
    <cfRule type="cellIs" dxfId="358" priority="1642" operator="equal">
      <formula>" "</formula>
    </cfRule>
  </conditionalFormatting>
  <conditionalFormatting sqref="C643">
    <cfRule type="cellIs" dxfId="357" priority="1643" operator="equal">
      <formula>" "</formula>
    </cfRule>
  </conditionalFormatting>
  <conditionalFormatting sqref="C644">
    <cfRule type="cellIs" dxfId="356" priority="1644" operator="equal">
      <formula>" "</formula>
    </cfRule>
  </conditionalFormatting>
  <conditionalFormatting sqref="C645">
    <cfRule type="cellIs" dxfId="355" priority="1645" operator="equal">
      <formula>" "</formula>
    </cfRule>
  </conditionalFormatting>
  <conditionalFormatting sqref="C646">
    <cfRule type="cellIs" dxfId="354" priority="1646" operator="equal">
      <formula>" "</formula>
    </cfRule>
  </conditionalFormatting>
  <conditionalFormatting sqref="C647">
    <cfRule type="cellIs" dxfId="353" priority="1647" operator="equal">
      <formula>" "</formula>
    </cfRule>
  </conditionalFormatting>
  <conditionalFormatting sqref="C648">
    <cfRule type="cellIs" dxfId="352" priority="1648" operator="equal">
      <formula>" "</formula>
    </cfRule>
  </conditionalFormatting>
  <conditionalFormatting sqref="C649">
    <cfRule type="cellIs" dxfId="351" priority="1649" operator="equal">
      <formula>" "</formula>
    </cfRule>
  </conditionalFormatting>
  <conditionalFormatting sqref="C650">
    <cfRule type="cellIs" dxfId="350" priority="1650" operator="equal">
      <formula>" "</formula>
    </cfRule>
  </conditionalFormatting>
  <conditionalFormatting sqref="C651">
    <cfRule type="cellIs" dxfId="349" priority="1651" operator="equal">
      <formula>" "</formula>
    </cfRule>
  </conditionalFormatting>
  <conditionalFormatting sqref="C652">
    <cfRule type="cellIs" dxfId="348" priority="1652" operator="equal">
      <formula>" "</formula>
    </cfRule>
  </conditionalFormatting>
  <conditionalFormatting sqref="C653">
    <cfRule type="cellIs" dxfId="347" priority="1653" operator="equal">
      <formula>" "</formula>
    </cfRule>
  </conditionalFormatting>
  <conditionalFormatting sqref="C654">
    <cfRule type="cellIs" dxfId="346" priority="1654" operator="equal">
      <formula>" "</formula>
    </cfRule>
  </conditionalFormatting>
  <conditionalFormatting sqref="C655">
    <cfRule type="cellIs" dxfId="345" priority="1655" operator="equal">
      <formula>" "</formula>
    </cfRule>
  </conditionalFormatting>
  <conditionalFormatting sqref="C656">
    <cfRule type="cellIs" dxfId="344" priority="1656" operator="equal">
      <formula>" "</formula>
    </cfRule>
  </conditionalFormatting>
  <conditionalFormatting sqref="C657">
    <cfRule type="cellIs" dxfId="343" priority="1657" operator="equal">
      <formula>" "</formula>
    </cfRule>
  </conditionalFormatting>
  <conditionalFormatting sqref="C658">
    <cfRule type="cellIs" dxfId="342" priority="1658" operator="equal">
      <formula>" "</formula>
    </cfRule>
  </conditionalFormatting>
  <conditionalFormatting sqref="C659">
    <cfRule type="cellIs" dxfId="341" priority="1659" operator="equal">
      <formula>" "</formula>
    </cfRule>
  </conditionalFormatting>
  <conditionalFormatting sqref="C660">
    <cfRule type="cellIs" dxfId="340" priority="1660" operator="equal">
      <formula>" "</formula>
    </cfRule>
  </conditionalFormatting>
  <conditionalFormatting sqref="C661">
    <cfRule type="cellIs" dxfId="339" priority="1661" operator="equal">
      <formula>" "</formula>
    </cfRule>
  </conditionalFormatting>
  <conditionalFormatting sqref="C662">
    <cfRule type="cellIs" dxfId="338" priority="1662" operator="equal">
      <formula>" "</formula>
    </cfRule>
  </conditionalFormatting>
  <conditionalFormatting sqref="C663">
    <cfRule type="cellIs" dxfId="337" priority="1663" operator="equal">
      <formula>" "</formula>
    </cfRule>
  </conditionalFormatting>
  <conditionalFormatting sqref="C664">
    <cfRule type="cellIs" dxfId="336" priority="1664" operator="equal">
      <formula>" "</formula>
    </cfRule>
  </conditionalFormatting>
  <conditionalFormatting sqref="C665">
    <cfRule type="cellIs" dxfId="335" priority="1665" operator="equal">
      <formula>" "</formula>
    </cfRule>
  </conditionalFormatting>
  <conditionalFormatting sqref="C666">
    <cfRule type="cellIs" dxfId="334" priority="1666" operator="equal">
      <formula>" "</formula>
    </cfRule>
  </conditionalFormatting>
  <conditionalFormatting sqref="C667">
    <cfRule type="cellIs" dxfId="333" priority="1667" operator="equal">
      <formula>" "</formula>
    </cfRule>
  </conditionalFormatting>
  <conditionalFormatting sqref="C668">
    <cfRule type="cellIs" dxfId="332" priority="1668" operator="equal">
      <formula>" "</formula>
    </cfRule>
  </conditionalFormatting>
  <conditionalFormatting sqref="C669">
    <cfRule type="cellIs" dxfId="331" priority="1669" operator="equal">
      <formula>" "</formula>
    </cfRule>
  </conditionalFormatting>
  <conditionalFormatting sqref="C670">
    <cfRule type="cellIs" dxfId="330" priority="1670" operator="equal">
      <formula>" "</formula>
    </cfRule>
  </conditionalFormatting>
  <conditionalFormatting sqref="C671">
    <cfRule type="cellIs" dxfId="329" priority="1671" operator="equal">
      <formula>" "</formula>
    </cfRule>
  </conditionalFormatting>
  <conditionalFormatting sqref="C672">
    <cfRule type="cellIs" dxfId="328" priority="1672" operator="equal">
      <formula>" "</formula>
    </cfRule>
  </conditionalFormatting>
  <conditionalFormatting sqref="C673">
    <cfRule type="cellIs" dxfId="327" priority="1673" operator="equal">
      <formula>" "</formula>
    </cfRule>
  </conditionalFormatting>
  <conditionalFormatting sqref="C674">
    <cfRule type="cellIs" dxfId="326" priority="1674" operator="equal">
      <formula>" "</formula>
    </cfRule>
  </conditionalFormatting>
  <conditionalFormatting sqref="C675">
    <cfRule type="cellIs" dxfId="325" priority="1675" operator="equal">
      <formula>" "</formula>
    </cfRule>
  </conditionalFormatting>
  <conditionalFormatting sqref="C676">
    <cfRule type="cellIs" dxfId="324" priority="1676" operator="equal">
      <formula>" "</formula>
    </cfRule>
  </conditionalFormatting>
  <conditionalFormatting sqref="C677">
    <cfRule type="cellIs" dxfId="323" priority="1677" operator="equal">
      <formula>" "</formula>
    </cfRule>
  </conditionalFormatting>
  <conditionalFormatting sqref="C678">
    <cfRule type="cellIs" dxfId="322" priority="1678" operator="equal">
      <formula>" "</formula>
    </cfRule>
  </conditionalFormatting>
  <conditionalFormatting sqref="C679">
    <cfRule type="cellIs" dxfId="321" priority="1679" operator="equal">
      <formula>" "</formula>
    </cfRule>
  </conditionalFormatting>
  <conditionalFormatting sqref="C680">
    <cfRule type="cellIs" dxfId="320" priority="1680" operator="equal">
      <formula>" "</formula>
    </cfRule>
  </conditionalFormatting>
  <conditionalFormatting sqref="C681">
    <cfRule type="cellIs" dxfId="319" priority="1681" operator="equal">
      <formula>" "</formula>
    </cfRule>
  </conditionalFormatting>
  <conditionalFormatting sqref="C682">
    <cfRule type="cellIs" dxfId="318" priority="1682" operator="equal">
      <formula>" "</formula>
    </cfRule>
  </conditionalFormatting>
  <conditionalFormatting sqref="C683">
    <cfRule type="cellIs" dxfId="317" priority="1683" operator="equal">
      <formula>" "</formula>
    </cfRule>
  </conditionalFormatting>
  <conditionalFormatting sqref="C684">
    <cfRule type="cellIs" dxfId="316" priority="1684" operator="equal">
      <formula>" "</formula>
    </cfRule>
  </conditionalFormatting>
  <conditionalFormatting sqref="C685">
    <cfRule type="cellIs" dxfId="315" priority="1685" operator="equal">
      <formula>" "</formula>
    </cfRule>
  </conditionalFormatting>
  <conditionalFormatting sqref="C686">
    <cfRule type="cellIs" dxfId="314" priority="1686" operator="equal">
      <formula>" "</formula>
    </cfRule>
  </conditionalFormatting>
  <conditionalFormatting sqref="C687">
    <cfRule type="cellIs" dxfId="313" priority="1687" operator="equal">
      <formula>" "</formula>
    </cfRule>
  </conditionalFormatting>
  <conditionalFormatting sqref="C688">
    <cfRule type="cellIs" dxfId="312" priority="1688" operator="equal">
      <formula>" "</formula>
    </cfRule>
  </conditionalFormatting>
  <conditionalFormatting sqref="C689">
    <cfRule type="cellIs" dxfId="311" priority="1689" operator="equal">
      <formula>" "</formula>
    </cfRule>
  </conditionalFormatting>
  <conditionalFormatting sqref="C690">
    <cfRule type="cellIs" dxfId="310" priority="1690" operator="equal">
      <formula>" "</formula>
    </cfRule>
  </conditionalFormatting>
  <conditionalFormatting sqref="C691">
    <cfRule type="cellIs" dxfId="309" priority="1691" operator="equal">
      <formula>" "</formula>
    </cfRule>
  </conditionalFormatting>
  <conditionalFormatting sqref="C692">
    <cfRule type="cellIs" dxfId="308" priority="1692" operator="equal">
      <formula>" "</formula>
    </cfRule>
  </conditionalFormatting>
  <conditionalFormatting sqref="C693">
    <cfRule type="cellIs" dxfId="307" priority="1693" operator="equal">
      <formula>" "</formula>
    </cfRule>
  </conditionalFormatting>
  <conditionalFormatting sqref="C694">
    <cfRule type="cellIs" dxfId="306" priority="1694" operator="equal">
      <formula>" "</formula>
    </cfRule>
  </conditionalFormatting>
  <conditionalFormatting sqref="C695">
    <cfRule type="cellIs" dxfId="305" priority="1695" operator="equal">
      <formula>" "</formula>
    </cfRule>
  </conditionalFormatting>
  <conditionalFormatting sqref="C696">
    <cfRule type="cellIs" dxfId="304" priority="1696" operator="equal">
      <formula>" "</formula>
    </cfRule>
  </conditionalFormatting>
  <conditionalFormatting sqref="C697">
    <cfRule type="cellIs" dxfId="303" priority="1697" operator="equal">
      <formula>" "</formula>
    </cfRule>
  </conditionalFormatting>
  <conditionalFormatting sqref="C698">
    <cfRule type="cellIs" dxfId="302" priority="1698" operator="equal">
      <formula>" "</formula>
    </cfRule>
  </conditionalFormatting>
  <conditionalFormatting sqref="C699">
    <cfRule type="cellIs" dxfId="301" priority="1699" operator="equal">
      <formula>" "</formula>
    </cfRule>
  </conditionalFormatting>
  <conditionalFormatting sqref="C700">
    <cfRule type="cellIs" dxfId="300" priority="1700" operator="equal">
      <formula>" "</formula>
    </cfRule>
  </conditionalFormatting>
  <conditionalFormatting sqref="C701">
    <cfRule type="cellIs" dxfId="299" priority="1701" operator="equal">
      <formula>" "</formula>
    </cfRule>
  </conditionalFormatting>
  <conditionalFormatting sqref="C702">
    <cfRule type="cellIs" dxfId="298" priority="1702" operator="equal">
      <formula>" "</formula>
    </cfRule>
  </conditionalFormatting>
  <conditionalFormatting sqref="C703">
    <cfRule type="cellIs" dxfId="297" priority="1703" operator="equal">
      <formula>" "</formula>
    </cfRule>
  </conditionalFormatting>
  <conditionalFormatting sqref="C704">
    <cfRule type="cellIs" dxfId="296" priority="1704" operator="equal">
      <formula>" "</formula>
    </cfRule>
  </conditionalFormatting>
  <conditionalFormatting sqref="C705">
    <cfRule type="cellIs" dxfId="295" priority="1705" operator="equal">
      <formula>" "</formula>
    </cfRule>
  </conditionalFormatting>
  <conditionalFormatting sqref="C706">
    <cfRule type="cellIs" dxfId="294" priority="1706" operator="equal">
      <formula>" "</formula>
    </cfRule>
  </conditionalFormatting>
  <conditionalFormatting sqref="C707">
    <cfRule type="cellIs" dxfId="293" priority="1707" operator="equal">
      <formula>" "</formula>
    </cfRule>
  </conditionalFormatting>
  <conditionalFormatting sqref="C708">
    <cfRule type="cellIs" dxfId="292" priority="1708" operator="equal">
      <formula>" "</formula>
    </cfRule>
  </conditionalFormatting>
  <conditionalFormatting sqref="C709">
    <cfRule type="cellIs" dxfId="291" priority="1709" operator="equal">
      <formula>" "</formula>
    </cfRule>
  </conditionalFormatting>
  <conditionalFormatting sqref="C710">
    <cfRule type="cellIs" dxfId="290" priority="1710" operator="equal">
      <formula>" "</formula>
    </cfRule>
  </conditionalFormatting>
  <conditionalFormatting sqref="C711">
    <cfRule type="cellIs" dxfId="289" priority="1711" operator="equal">
      <formula>" "</formula>
    </cfRule>
  </conditionalFormatting>
  <conditionalFormatting sqref="C712">
    <cfRule type="cellIs" dxfId="288" priority="1712" operator="equal">
      <formula>" "</formula>
    </cfRule>
  </conditionalFormatting>
  <conditionalFormatting sqref="C713">
    <cfRule type="cellIs" dxfId="287" priority="1713" operator="equal">
      <formula>" "</formula>
    </cfRule>
  </conditionalFormatting>
  <conditionalFormatting sqref="C714">
    <cfRule type="cellIs" dxfId="286" priority="1714" operator="equal">
      <formula>" "</formula>
    </cfRule>
  </conditionalFormatting>
  <conditionalFormatting sqref="C715">
    <cfRule type="cellIs" dxfId="285" priority="1715" operator="equal">
      <formula>" "</formula>
    </cfRule>
  </conditionalFormatting>
  <conditionalFormatting sqref="C716">
    <cfRule type="cellIs" dxfId="284" priority="1716" operator="equal">
      <formula>" "</formula>
    </cfRule>
  </conditionalFormatting>
  <conditionalFormatting sqref="C717">
    <cfRule type="cellIs" dxfId="283" priority="1717" operator="equal">
      <formula>" "</formula>
    </cfRule>
  </conditionalFormatting>
  <conditionalFormatting sqref="C718">
    <cfRule type="cellIs" dxfId="282" priority="1718" operator="equal">
      <formula>" "</formula>
    </cfRule>
  </conditionalFormatting>
  <conditionalFormatting sqref="C719">
    <cfRule type="cellIs" dxfId="281" priority="1719" operator="equal">
      <formula>" "</formula>
    </cfRule>
  </conditionalFormatting>
  <conditionalFormatting sqref="C720">
    <cfRule type="cellIs" dxfId="280" priority="1720" operator="equal">
      <formula>" "</formula>
    </cfRule>
  </conditionalFormatting>
  <conditionalFormatting sqref="C721">
    <cfRule type="cellIs" dxfId="279" priority="1721" operator="equal">
      <formula>" "</formula>
    </cfRule>
  </conditionalFormatting>
  <conditionalFormatting sqref="C722">
    <cfRule type="cellIs" dxfId="278" priority="1722" operator="equal">
      <formula>" "</formula>
    </cfRule>
  </conditionalFormatting>
  <conditionalFormatting sqref="C723">
    <cfRule type="cellIs" dxfId="277" priority="1723" operator="equal">
      <formula>" "</formula>
    </cfRule>
  </conditionalFormatting>
  <conditionalFormatting sqref="C724">
    <cfRule type="cellIs" dxfId="276" priority="1724" operator="equal">
      <formula>" "</formula>
    </cfRule>
  </conditionalFormatting>
  <conditionalFormatting sqref="C725">
    <cfRule type="cellIs" dxfId="275" priority="1725" operator="equal">
      <formula>" "</formula>
    </cfRule>
  </conditionalFormatting>
  <conditionalFormatting sqref="C726">
    <cfRule type="cellIs" dxfId="274" priority="1726" operator="equal">
      <formula>" "</formula>
    </cfRule>
  </conditionalFormatting>
  <conditionalFormatting sqref="C727">
    <cfRule type="cellIs" dxfId="273" priority="1727" operator="equal">
      <formula>" "</formula>
    </cfRule>
  </conditionalFormatting>
  <conditionalFormatting sqref="C728">
    <cfRule type="cellIs" dxfId="272" priority="1728" operator="equal">
      <formula>" "</formula>
    </cfRule>
  </conditionalFormatting>
  <conditionalFormatting sqref="C729">
    <cfRule type="cellIs" dxfId="271" priority="1729" operator="equal">
      <formula>" "</formula>
    </cfRule>
  </conditionalFormatting>
  <conditionalFormatting sqref="C730">
    <cfRule type="cellIs" dxfId="270" priority="1730" operator="equal">
      <formula>" "</formula>
    </cfRule>
  </conditionalFormatting>
  <conditionalFormatting sqref="C731">
    <cfRule type="cellIs" dxfId="269" priority="1731" operator="equal">
      <formula>" "</formula>
    </cfRule>
  </conditionalFormatting>
  <conditionalFormatting sqref="C732">
    <cfRule type="cellIs" dxfId="268" priority="1732" operator="equal">
      <formula>" "</formula>
    </cfRule>
  </conditionalFormatting>
  <conditionalFormatting sqref="C733">
    <cfRule type="cellIs" dxfId="267" priority="1733" operator="equal">
      <formula>" "</formula>
    </cfRule>
  </conditionalFormatting>
  <conditionalFormatting sqref="C734">
    <cfRule type="cellIs" dxfId="266" priority="1734" operator="equal">
      <formula>" "</formula>
    </cfRule>
  </conditionalFormatting>
  <conditionalFormatting sqref="C735">
    <cfRule type="cellIs" dxfId="265" priority="1735" operator="equal">
      <formula>" "</formula>
    </cfRule>
  </conditionalFormatting>
  <conditionalFormatting sqref="C736">
    <cfRule type="cellIs" dxfId="264" priority="1736" operator="equal">
      <formula>" "</formula>
    </cfRule>
  </conditionalFormatting>
  <conditionalFormatting sqref="C737">
    <cfRule type="cellIs" dxfId="263" priority="1737" operator="equal">
      <formula>" "</formula>
    </cfRule>
  </conditionalFormatting>
  <conditionalFormatting sqref="C738">
    <cfRule type="cellIs" dxfId="262" priority="1738" operator="equal">
      <formula>" "</formula>
    </cfRule>
  </conditionalFormatting>
  <conditionalFormatting sqref="C739">
    <cfRule type="cellIs" dxfId="261" priority="1739" operator="equal">
      <formula>" "</formula>
    </cfRule>
  </conditionalFormatting>
  <conditionalFormatting sqref="C740">
    <cfRule type="cellIs" dxfId="260" priority="1740" operator="equal">
      <formula>" "</formula>
    </cfRule>
  </conditionalFormatting>
  <conditionalFormatting sqref="C741">
    <cfRule type="cellIs" dxfId="259" priority="1741" operator="equal">
      <formula>" "</formula>
    </cfRule>
  </conditionalFormatting>
  <conditionalFormatting sqref="C742">
    <cfRule type="cellIs" dxfId="258" priority="1742" operator="equal">
      <formula>" "</formula>
    </cfRule>
  </conditionalFormatting>
  <conditionalFormatting sqref="C743">
    <cfRule type="cellIs" dxfId="257" priority="1743" operator="equal">
      <formula>" "</formula>
    </cfRule>
  </conditionalFormatting>
  <conditionalFormatting sqref="C744">
    <cfRule type="cellIs" dxfId="256" priority="1744" operator="equal">
      <formula>" "</formula>
    </cfRule>
  </conditionalFormatting>
  <conditionalFormatting sqref="C745">
    <cfRule type="cellIs" dxfId="255" priority="1745" operator="equal">
      <formula>" "</formula>
    </cfRule>
  </conditionalFormatting>
  <conditionalFormatting sqref="C746">
    <cfRule type="cellIs" dxfId="254" priority="1746" operator="equal">
      <formula>" "</formula>
    </cfRule>
  </conditionalFormatting>
  <conditionalFormatting sqref="C747">
    <cfRule type="cellIs" dxfId="253" priority="1747" operator="equal">
      <formula>" "</formula>
    </cfRule>
  </conditionalFormatting>
  <conditionalFormatting sqref="C748">
    <cfRule type="cellIs" dxfId="252" priority="1748" operator="equal">
      <formula>" "</formula>
    </cfRule>
  </conditionalFormatting>
  <conditionalFormatting sqref="C749">
    <cfRule type="cellIs" dxfId="251" priority="1749" operator="equal">
      <formula>" "</formula>
    </cfRule>
  </conditionalFormatting>
  <conditionalFormatting sqref="C750">
    <cfRule type="cellIs" dxfId="250" priority="1750" operator="equal">
      <formula>" "</formula>
    </cfRule>
  </conditionalFormatting>
  <conditionalFormatting sqref="C751">
    <cfRule type="cellIs" dxfId="249" priority="1751" operator="equal">
      <formula>" "</formula>
    </cfRule>
  </conditionalFormatting>
  <conditionalFormatting sqref="C752">
    <cfRule type="cellIs" dxfId="248" priority="1752" operator="equal">
      <formula>" "</formula>
    </cfRule>
  </conditionalFormatting>
  <conditionalFormatting sqref="C753">
    <cfRule type="cellIs" dxfId="247" priority="1753" operator="equal">
      <formula>" "</formula>
    </cfRule>
  </conditionalFormatting>
  <conditionalFormatting sqref="C754">
    <cfRule type="cellIs" dxfId="246" priority="1754" operator="equal">
      <formula>" "</formula>
    </cfRule>
  </conditionalFormatting>
  <conditionalFormatting sqref="C755">
    <cfRule type="cellIs" dxfId="245" priority="1755" operator="equal">
      <formula>" "</formula>
    </cfRule>
  </conditionalFormatting>
  <conditionalFormatting sqref="C756">
    <cfRule type="cellIs" dxfId="244" priority="1756" operator="equal">
      <formula>" "</formula>
    </cfRule>
  </conditionalFormatting>
  <conditionalFormatting sqref="C757">
    <cfRule type="cellIs" dxfId="243" priority="1757" operator="equal">
      <formula>" "</formula>
    </cfRule>
  </conditionalFormatting>
  <conditionalFormatting sqref="C758">
    <cfRule type="cellIs" dxfId="242" priority="1758" operator="equal">
      <formula>" "</formula>
    </cfRule>
  </conditionalFormatting>
  <conditionalFormatting sqref="C759">
    <cfRule type="cellIs" dxfId="241" priority="1759" operator="equal">
      <formula>" "</formula>
    </cfRule>
  </conditionalFormatting>
  <conditionalFormatting sqref="C760">
    <cfRule type="cellIs" dxfId="240" priority="1760" operator="equal">
      <formula>" "</formula>
    </cfRule>
  </conditionalFormatting>
  <conditionalFormatting sqref="C761">
    <cfRule type="cellIs" dxfId="239" priority="1761" operator="equal">
      <formula>" "</formula>
    </cfRule>
  </conditionalFormatting>
  <conditionalFormatting sqref="C762">
    <cfRule type="cellIs" dxfId="238" priority="1762" operator="equal">
      <formula>" "</formula>
    </cfRule>
  </conditionalFormatting>
  <conditionalFormatting sqref="C763">
    <cfRule type="cellIs" dxfId="237" priority="1763" operator="equal">
      <formula>" "</formula>
    </cfRule>
  </conditionalFormatting>
  <conditionalFormatting sqref="C764">
    <cfRule type="cellIs" dxfId="236" priority="1764" operator="equal">
      <formula>" "</formula>
    </cfRule>
  </conditionalFormatting>
  <conditionalFormatting sqref="C765">
    <cfRule type="cellIs" dxfId="235" priority="1765" operator="equal">
      <formula>" "</formula>
    </cfRule>
  </conditionalFormatting>
  <conditionalFormatting sqref="C766">
    <cfRule type="cellIs" dxfId="234" priority="1766" operator="equal">
      <formula>" "</formula>
    </cfRule>
  </conditionalFormatting>
  <conditionalFormatting sqref="C767">
    <cfRule type="cellIs" dxfId="233" priority="1767" operator="equal">
      <formula>" "</formula>
    </cfRule>
  </conditionalFormatting>
  <conditionalFormatting sqref="C768">
    <cfRule type="cellIs" dxfId="232" priority="1768" operator="equal">
      <formula>" "</formula>
    </cfRule>
  </conditionalFormatting>
  <conditionalFormatting sqref="C769">
    <cfRule type="cellIs" dxfId="231" priority="1769" operator="equal">
      <formula>" "</formula>
    </cfRule>
  </conditionalFormatting>
  <conditionalFormatting sqref="C770">
    <cfRule type="cellIs" dxfId="230" priority="1770" operator="equal">
      <formula>" "</formula>
    </cfRule>
  </conditionalFormatting>
  <conditionalFormatting sqref="C771">
    <cfRule type="cellIs" dxfId="229" priority="1771" operator="equal">
      <formula>" "</formula>
    </cfRule>
  </conditionalFormatting>
  <conditionalFormatting sqref="C772">
    <cfRule type="cellIs" dxfId="228" priority="1772" operator="equal">
      <formula>" "</formula>
    </cfRule>
  </conditionalFormatting>
  <conditionalFormatting sqref="C773">
    <cfRule type="cellIs" dxfId="227" priority="1773" operator="equal">
      <formula>" "</formula>
    </cfRule>
  </conditionalFormatting>
  <conditionalFormatting sqref="C774">
    <cfRule type="cellIs" dxfId="226" priority="1774" operator="equal">
      <formula>" "</formula>
    </cfRule>
  </conditionalFormatting>
  <conditionalFormatting sqref="C775">
    <cfRule type="cellIs" dxfId="225" priority="1775" operator="equal">
      <formula>" "</formula>
    </cfRule>
  </conditionalFormatting>
  <conditionalFormatting sqref="C776">
    <cfRule type="cellIs" dxfId="224" priority="1776" operator="equal">
      <formula>" "</formula>
    </cfRule>
  </conditionalFormatting>
  <conditionalFormatting sqref="C777">
    <cfRule type="cellIs" dxfId="223" priority="1777" operator="equal">
      <formula>" "</formula>
    </cfRule>
  </conditionalFormatting>
  <conditionalFormatting sqref="C778">
    <cfRule type="cellIs" dxfId="222" priority="1778" operator="equal">
      <formula>" "</formula>
    </cfRule>
  </conditionalFormatting>
  <conditionalFormatting sqref="C779">
    <cfRule type="cellIs" dxfId="221" priority="1779" operator="equal">
      <formula>" "</formula>
    </cfRule>
  </conditionalFormatting>
  <conditionalFormatting sqref="C780">
    <cfRule type="cellIs" dxfId="220" priority="1780" operator="equal">
      <formula>" "</formula>
    </cfRule>
  </conditionalFormatting>
  <conditionalFormatting sqref="C781">
    <cfRule type="cellIs" dxfId="219" priority="1781" operator="equal">
      <formula>" "</formula>
    </cfRule>
  </conditionalFormatting>
  <conditionalFormatting sqref="C782">
    <cfRule type="cellIs" dxfId="218" priority="1782" operator="equal">
      <formula>" "</formula>
    </cfRule>
  </conditionalFormatting>
  <conditionalFormatting sqref="C783">
    <cfRule type="cellIs" dxfId="217" priority="1783" operator="equal">
      <formula>" "</formula>
    </cfRule>
  </conditionalFormatting>
  <conditionalFormatting sqref="C784">
    <cfRule type="cellIs" dxfId="216" priority="1784" operator="equal">
      <formula>" "</formula>
    </cfRule>
  </conditionalFormatting>
  <conditionalFormatting sqref="C785">
    <cfRule type="cellIs" dxfId="215" priority="1785" operator="equal">
      <formula>" "</formula>
    </cfRule>
  </conditionalFormatting>
  <conditionalFormatting sqref="C786">
    <cfRule type="cellIs" dxfId="214" priority="1786" operator="equal">
      <formula>" "</formula>
    </cfRule>
  </conditionalFormatting>
  <conditionalFormatting sqref="C787">
    <cfRule type="cellIs" dxfId="213" priority="1787" operator="equal">
      <formula>" "</formula>
    </cfRule>
  </conditionalFormatting>
  <conditionalFormatting sqref="C788">
    <cfRule type="cellIs" dxfId="212" priority="1788" operator="equal">
      <formula>" "</formula>
    </cfRule>
  </conditionalFormatting>
  <conditionalFormatting sqref="C789">
    <cfRule type="cellIs" dxfId="211" priority="1789" operator="equal">
      <formula>" "</formula>
    </cfRule>
  </conditionalFormatting>
  <conditionalFormatting sqref="C790">
    <cfRule type="cellIs" dxfId="210" priority="1790" operator="equal">
      <formula>" "</formula>
    </cfRule>
  </conditionalFormatting>
  <conditionalFormatting sqref="C791">
    <cfRule type="cellIs" dxfId="209" priority="1791" operator="equal">
      <formula>" "</formula>
    </cfRule>
  </conditionalFormatting>
  <conditionalFormatting sqref="C792">
    <cfRule type="cellIs" dxfId="208" priority="1792" operator="equal">
      <formula>" "</formula>
    </cfRule>
  </conditionalFormatting>
  <conditionalFormatting sqref="C793">
    <cfRule type="cellIs" dxfId="207" priority="1793" operator="equal">
      <formula>" "</formula>
    </cfRule>
  </conditionalFormatting>
  <conditionalFormatting sqref="C794">
    <cfRule type="cellIs" dxfId="206" priority="1794" operator="equal">
      <formula>" "</formula>
    </cfRule>
  </conditionalFormatting>
  <conditionalFormatting sqref="C795">
    <cfRule type="cellIs" dxfId="205" priority="1795" operator="equal">
      <formula>" "</formula>
    </cfRule>
  </conditionalFormatting>
  <conditionalFormatting sqref="C796">
    <cfRule type="cellIs" dxfId="204" priority="1796" operator="equal">
      <formula>" "</formula>
    </cfRule>
  </conditionalFormatting>
  <conditionalFormatting sqref="C797">
    <cfRule type="cellIs" dxfId="203" priority="1797" operator="equal">
      <formula>" "</formula>
    </cfRule>
  </conditionalFormatting>
  <conditionalFormatting sqref="C798">
    <cfRule type="cellIs" dxfId="202" priority="1798" operator="equal">
      <formula>" "</formula>
    </cfRule>
  </conditionalFormatting>
  <conditionalFormatting sqref="C799">
    <cfRule type="cellIs" dxfId="201" priority="1799" operator="equal">
      <formula>" "</formula>
    </cfRule>
  </conditionalFormatting>
  <conditionalFormatting sqref="C800">
    <cfRule type="cellIs" dxfId="200" priority="1800" operator="equal">
      <formula>" "</formula>
    </cfRule>
  </conditionalFormatting>
  <conditionalFormatting sqref="C801">
    <cfRule type="cellIs" dxfId="199" priority="1801" operator="equal">
      <formula>" "</formula>
    </cfRule>
  </conditionalFormatting>
  <conditionalFormatting sqref="C802">
    <cfRule type="cellIs" dxfId="198" priority="1802" operator="equal">
      <formula>" "</formula>
    </cfRule>
  </conditionalFormatting>
  <conditionalFormatting sqref="C803">
    <cfRule type="cellIs" dxfId="197" priority="1803" operator="equal">
      <formula>" "</formula>
    </cfRule>
  </conditionalFormatting>
  <conditionalFormatting sqref="C804">
    <cfRule type="cellIs" dxfId="196" priority="1804" operator="equal">
      <formula>" "</formula>
    </cfRule>
  </conditionalFormatting>
  <conditionalFormatting sqref="C805">
    <cfRule type="cellIs" dxfId="195" priority="1805" operator="equal">
      <formula>" "</formula>
    </cfRule>
  </conditionalFormatting>
  <conditionalFormatting sqref="C806">
    <cfRule type="cellIs" dxfId="194" priority="1806" operator="equal">
      <formula>" "</formula>
    </cfRule>
  </conditionalFormatting>
  <conditionalFormatting sqref="C807">
    <cfRule type="cellIs" dxfId="193" priority="1807" operator="equal">
      <formula>" "</formula>
    </cfRule>
  </conditionalFormatting>
  <conditionalFormatting sqref="C808">
    <cfRule type="cellIs" dxfId="192" priority="1808" operator="equal">
      <formula>" "</formula>
    </cfRule>
  </conditionalFormatting>
  <conditionalFormatting sqref="C809">
    <cfRule type="cellIs" dxfId="191" priority="1809" operator="equal">
      <formula>" "</formula>
    </cfRule>
  </conditionalFormatting>
  <conditionalFormatting sqref="C810">
    <cfRule type="cellIs" dxfId="190" priority="1810" operator="equal">
      <formula>" "</formula>
    </cfRule>
  </conditionalFormatting>
  <conditionalFormatting sqref="C811">
    <cfRule type="cellIs" dxfId="189" priority="1811" operator="equal">
      <formula>" "</formula>
    </cfRule>
  </conditionalFormatting>
  <conditionalFormatting sqref="C812">
    <cfRule type="cellIs" dxfId="188" priority="1812" operator="equal">
      <formula>" "</formula>
    </cfRule>
  </conditionalFormatting>
  <conditionalFormatting sqref="C813">
    <cfRule type="cellIs" dxfId="187" priority="1813" operator="equal">
      <formula>" "</formula>
    </cfRule>
  </conditionalFormatting>
  <conditionalFormatting sqref="C814">
    <cfRule type="cellIs" dxfId="186" priority="1814" operator="equal">
      <formula>" "</formula>
    </cfRule>
  </conditionalFormatting>
  <conditionalFormatting sqref="C815">
    <cfRule type="cellIs" dxfId="185" priority="1815" operator="equal">
      <formula>" "</formula>
    </cfRule>
  </conditionalFormatting>
  <conditionalFormatting sqref="C816">
    <cfRule type="cellIs" dxfId="184" priority="1816" operator="equal">
      <formula>" "</formula>
    </cfRule>
  </conditionalFormatting>
  <conditionalFormatting sqref="C817">
    <cfRule type="cellIs" dxfId="183" priority="1817" operator="equal">
      <formula>" "</formula>
    </cfRule>
  </conditionalFormatting>
  <conditionalFormatting sqref="C818">
    <cfRule type="cellIs" dxfId="182" priority="1818" operator="equal">
      <formula>" "</formula>
    </cfRule>
  </conditionalFormatting>
  <conditionalFormatting sqref="C819">
    <cfRule type="cellIs" dxfId="181" priority="1819" operator="equal">
      <formula>" "</formula>
    </cfRule>
  </conditionalFormatting>
  <conditionalFormatting sqref="C820">
    <cfRule type="cellIs" dxfId="180" priority="1820" operator="equal">
      <formula>" "</formula>
    </cfRule>
  </conditionalFormatting>
  <conditionalFormatting sqref="C821">
    <cfRule type="cellIs" dxfId="179" priority="1821" operator="equal">
      <formula>" "</formula>
    </cfRule>
  </conditionalFormatting>
  <conditionalFormatting sqref="C822">
    <cfRule type="cellIs" dxfId="178" priority="1822" operator="equal">
      <formula>" "</formula>
    </cfRule>
  </conditionalFormatting>
  <conditionalFormatting sqref="C823">
    <cfRule type="cellIs" dxfId="177" priority="1823" operator="equal">
      <formula>" "</formula>
    </cfRule>
  </conditionalFormatting>
  <conditionalFormatting sqref="C824">
    <cfRule type="cellIs" dxfId="176" priority="1824" operator="equal">
      <formula>" "</formula>
    </cfRule>
  </conditionalFormatting>
  <conditionalFormatting sqref="C825">
    <cfRule type="cellIs" dxfId="175" priority="1825" operator="equal">
      <formula>" "</formula>
    </cfRule>
  </conditionalFormatting>
  <conditionalFormatting sqref="C826">
    <cfRule type="cellIs" dxfId="174" priority="1826" operator="equal">
      <formula>" "</formula>
    </cfRule>
  </conditionalFormatting>
  <conditionalFormatting sqref="C827">
    <cfRule type="cellIs" dxfId="173" priority="1827" operator="equal">
      <formula>" "</formula>
    </cfRule>
  </conditionalFormatting>
  <conditionalFormatting sqref="C828">
    <cfRule type="cellIs" dxfId="172" priority="1828" operator="equal">
      <formula>" "</formula>
    </cfRule>
  </conditionalFormatting>
  <conditionalFormatting sqref="C829">
    <cfRule type="cellIs" dxfId="171" priority="1829" operator="equal">
      <formula>" "</formula>
    </cfRule>
  </conditionalFormatting>
  <conditionalFormatting sqref="C830">
    <cfRule type="cellIs" dxfId="170" priority="1830" operator="equal">
      <formula>" "</formula>
    </cfRule>
  </conditionalFormatting>
  <conditionalFormatting sqref="C831">
    <cfRule type="cellIs" dxfId="169" priority="1831" operator="equal">
      <formula>" "</formula>
    </cfRule>
  </conditionalFormatting>
  <conditionalFormatting sqref="C832">
    <cfRule type="cellIs" dxfId="168" priority="1832" operator="equal">
      <formula>" "</formula>
    </cfRule>
  </conditionalFormatting>
  <conditionalFormatting sqref="C833">
    <cfRule type="cellIs" dxfId="167" priority="1833" operator="equal">
      <formula>" "</formula>
    </cfRule>
  </conditionalFormatting>
  <conditionalFormatting sqref="C834">
    <cfRule type="cellIs" dxfId="166" priority="1834" operator="equal">
      <formula>" "</formula>
    </cfRule>
  </conditionalFormatting>
  <conditionalFormatting sqref="C835">
    <cfRule type="cellIs" dxfId="165" priority="1835" operator="equal">
      <formula>" "</formula>
    </cfRule>
  </conditionalFormatting>
  <conditionalFormatting sqref="C836">
    <cfRule type="cellIs" dxfId="164" priority="1836" operator="equal">
      <formula>" "</formula>
    </cfRule>
  </conditionalFormatting>
  <conditionalFormatting sqref="C837">
    <cfRule type="cellIs" dxfId="163" priority="1837" operator="equal">
      <formula>" "</formula>
    </cfRule>
  </conditionalFormatting>
  <conditionalFormatting sqref="C838">
    <cfRule type="cellIs" dxfId="162" priority="1838" operator="equal">
      <formula>" "</formula>
    </cfRule>
  </conditionalFormatting>
  <conditionalFormatting sqref="C839">
    <cfRule type="cellIs" dxfId="161" priority="1839" operator="equal">
      <formula>" "</formula>
    </cfRule>
  </conditionalFormatting>
  <conditionalFormatting sqref="C840">
    <cfRule type="cellIs" dxfId="160" priority="1840" operator="equal">
      <formula>" "</formula>
    </cfRule>
  </conditionalFormatting>
  <conditionalFormatting sqref="C841">
    <cfRule type="cellIs" dxfId="159" priority="1841" operator="equal">
      <formula>" "</formula>
    </cfRule>
  </conditionalFormatting>
  <conditionalFormatting sqref="C842">
    <cfRule type="cellIs" dxfId="158" priority="1842" operator="equal">
      <formula>" "</formula>
    </cfRule>
  </conditionalFormatting>
  <conditionalFormatting sqref="C843">
    <cfRule type="cellIs" dxfId="157" priority="1843" operator="equal">
      <formula>" "</formula>
    </cfRule>
  </conditionalFormatting>
  <conditionalFormatting sqref="C844">
    <cfRule type="cellIs" dxfId="156" priority="1844" operator="equal">
      <formula>" "</formula>
    </cfRule>
  </conditionalFormatting>
  <conditionalFormatting sqref="C845">
    <cfRule type="cellIs" dxfId="155" priority="1845" operator="equal">
      <formula>" "</formula>
    </cfRule>
  </conditionalFormatting>
  <conditionalFormatting sqref="C846">
    <cfRule type="cellIs" dxfId="154" priority="1846" operator="equal">
      <formula>" "</formula>
    </cfRule>
  </conditionalFormatting>
  <conditionalFormatting sqref="C847">
    <cfRule type="cellIs" dxfId="153" priority="1847" operator="equal">
      <formula>" "</formula>
    </cfRule>
  </conditionalFormatting>
  <conditionalFormatting sqref="C848">
    <cfRule type="cellIs" dxfId="152" priority="1848" operator="equal">
      <formula>" "</formula>
    </cfRule>
  </conditionalFormatting>
  <conditionalFormatting sqref="C849">
    <cfRule type="cellIs" dxfId="151" priority="1849" operator="equal">
      <formula>" "</formula>
    </cfRule>
  </conditionalFormatting>
  <conditionalFormatting sqref="C850">
    <cfRule type="cellIs" dxfId="150" priority="1850" operator="equal">
      <formula>" "</formula>
    </cfRule>
  </conditionalFormatting>
  <conditionalFormatting sqref="C851">
    <cfRule type="cellIs" dxfId="149" priority="1851" operator="equal">
      <formula>" "</formula>
    </cfRule>
  </conditionalFormatting>
  <conditionalFormatting sqref="C852">
    <cfRule type="cellIs" dxfId="148" priority="1852" operator="equal">
      <formula>" "</formula>
    </cfRule>
  </conditionalFormatting>
  <conditionalFormatting sqref="C853">
    <cfRule type="cellIs" dxfId="147" priority="1853" operator="equal">
      <formula>" "</formula>
    </cfRule>
  </conditionalFormatting>
  <conditionalFormatting sqref="C854">
    <cfRule type="cellIs" dxfId="146" priority="1854" operator="equal">
      <formula>" "</formula>
    </cfRule>
  </conditionalFormatting>
  <conditionalFormatting sqref="C855">
    <cfRule type="cellIs" dxfId="145" priority="1855" operator="equal">
      <formula>" "</formula>
    </cfRule>
  </conditionalFormatting>
  <conditionalFormatting sqref="C856">
    <cfRule type="cellIs" dxfId="144" priority="1856" operator="equal">
      <formula>" "</formula>
    </cfRule>
  </conditionalFormatting>
  <conditionalFormatting sqref="C857">
    <cfRule type="cellIs" dxfId="143" priority="1857" operator="equal">
      <formula>" "</formula>
    </cfRule>
  </conditionalFormatting>
  <conditionalFormatting sqref="C858">
    <cfRule type="cellIs" dxfId="142" priority="1858" operator="equal">
      <formula>" "</formula>
    </cfRule>
  </conditionalFormatting>
  <conditionalFormatting sqref="C859">
    <cfRule type="cellIs" dxfId="141" priority="1859" operator="equal">
      <formula>" "</formula>
    </cfRule>
  </conditionalFormatting>
  <conditionalFormatting sqref="C860">
    <cfRule type="cellIs" dxfId="140" priority="1860" operator="equal">
      <formula>" "</formula>
    </cfRule>
  </conditionalFormatting>
  <conditionalFormatting sqref="C861">
    <cfRule type="cellIs" dxfId="139" priority="1861" operator="equal">
      <formula>" "</formula>
    </cfRule>
  </conditionalFormatting>
  <conditionalFormatting sqref="C862">
    <cfRule type="cellIs" dxfId="138" priority="1862" operator="equal">
      <formula>" "</formula>
    </cfRule>
  </conditionalFormatting>
  <conditionalFormatting sqref="C863">
    <cfRule type="cellIs" dxfId="137" priority="1863" operator="equal">
      <formula>" "</formula>
    </cfRule>
  </conditionalFormatting>
  <conditionalFormatting sqref="C864">
    <cfRule type="cellIs" dxfId="136" priority="1864" operator="equal">
      <formula>" "</formula>
    </cfRule>
  </conditionalFormatting>
  <conditionalFormatting sqref="C865">
    <cfRule type="cellIs" dxfId="135" priority="1865" operator="equal">
      <formula>" "</formula>
    </cfRule>
  </conditionalFormatting>
  <conditionalFormatting sqref="C866">
    <cfRule type="cellIs" dxfId="134" priority="1866" operator="equal">
      <formula>" "</formula>
    </cfRule>
  </conditionalFormatting>
  <conditionalFormatting sqref="C867">
    <cfRule type="cellIs" dxfId="133" priority="1867" operator="equal">
      <formula>" "</formula>
    </cfRule>
  </conditionalFormatting>
  <conditionalFormatting sqref="C868">
    <cfRule type="cellIs" dxfId="132" priority="1868" operator="equal">
      <formula>" "</formula>
    </cfRule>
  </conditionalFormatting>
  <conditionalFormatting sqref="C869">
    <cfRule type="cellIs" dxfId="131" priority="1869" operator="equal">
      <formula>" "</formula>
    </cfRule>
  </conditionalFormatting>
  <conditionalFormatting sqref="C870">
    <cfRule type="cellIs" dxfId="130" priority="1870" operator="equal">
      <formula>" "</formula>
    </cfRule>
  </conditionalFormatting>
  <conditionalFormatting sqref="C871">
    <cfRule type="cellIs" dxfId="129" priority="1871" operator="equal">
      <formula>" "</formula>
    </cfRule>
  </conditionalFormatting>
  <conditionalFormatting sqref="C872">
    <cfRule type="cellIs" dxfId="128" priority="1872" operator="equal">
      <formula>" "</formula>
    </cfRule>
  </conditionalFormatting>
  <conditionalFormatting sqref="C873">
    <cfRule type="cellIs" dxfId="127" priority="1873" operator="equal">
      <formula>" "</formula>
    </cfRule>
  </conditionalFormatting>
  <conditionalFormatting sqref="C874">
    <cfRule type="cellIs" dxfId="126" priority="1874" operator="equal">
      <formula>" "</formula>
    </cfRule>
  </conditionalFormatting>
  <conditionalFormatting sqref="C875">
    <cfRule type="cellIs" dxfId="125" priority="1875" operator="equal">
      <formula>" "</formula>
    </cfRule>
  </conditionalFormatting>
  <conditionalFormatting sqref="C876">
    <cfRule type="cellIs" dxfId="124" priority="1876" operator="equal">
      <formula>" "</formula>
    </cfRule>
  </conditionalFormatting>
  <conditionalFormatting sqref="C877">
    <cfRule type="cellIs" dxfId="123" priority="1877" operator="equal">
      <formula>" "</formula>
    </cfRule>
  </conditionalFormatting>
  <conditionalFormatting sqref="C878">
    <cfRule type="cellIs" dxfId="122" priority="1878" operator="equal">
      <formula>" "</formula>
    </cfRule>
  </conditionalFormatting>
  <conditionalFormatting sqref="C879">
    <cfRule type="cellIs" dxfId="121" priority="1879" operator="equal">
      <formula>" "</formula>
    </cfRule>
  </conditionalFormatting>
  <conditionalFormatting sqref="C880">
    <cfRule type="cellIs" dxfId="120" priority="1880" operator="equal">
      <formula>" "</formula>
    </cfRule>
  </conditionalFormatting>
  <conditionalFormatting sqref="C881">
    <cfRule type="cellIs" dxfId="119" priority="1881" operator="equal">
      <formula>" "</formula>
    </cfRule>
  </conditionalFormatting>
  <conditionalFormatting sqref="C882">
    <cfRule type="cellIs" dxfId="118" priority="1882" operator="equal">
      <formula>" "</formula>
    </cfRule>
  </conditionalFormatting>
  <conditionalFormatting sqref="C883">
    <cfRule type="cellIs" dxfId="117" priority="1883" operator="equal">
      <formula>" "</formula>
    </cfRule>
  </conditionalFormatting>
  <conditionalFormatting sqref="C884">
    <cfRule type="cellIs" dxfId="116" priority="1884" operator="equal">
      <formula>" "</formula>
    </cfRule>
  </conditionalFormatting>
  <conditionalFormatting sqref="C885">
    <cfRule type="cellIs" dxfId="115" priority="1885" operator="equal">
      <formula>" "</formula>
    </cfRule>
  </conditionalFormatting>
  <conditionalFormatting sqref="C886">
    <cfRule type="cellIs" dxfId="114" priority="1886" operator="equal">
      <formula>" "</formula>
    </cfRule>
  </conditionalFormatting>
  <conditionalFormatting sqref="C887">
    <cfRule type="cellIs" dxfId="113" priority="1887" operator="equal">
      <formula>" "</formula>
    </cfRule>
  </conditionalFormatting>
  <conditionalFormatting sqref="C888">
    <cfRule type="cellIs" dxfId="112" priority="1888" operator="equal">
      <formula>" "</formula>
    </cfRule>
  </conditionalFormatting>
  <conditionalFormatting sqref="C889">
    <cfRule type="cellIs" dxfId="111" priority="1889" operator="equal">
      <formula>" "</formula>
    </cfRule>
  </conditionalFormatting>
  <conditionalFormatting sqref="C890">
    <cfRule type="cellIs" dxfId="110" priority="1890" operator="equal">
      <formula>" "</formula>
    </cfRule>
  </conditionalFormatting>
  <conditionalFormatting sqref="C891">
    <cfRule type="cellIs" dxfId="109" priority="1891" operator="equal">
      <formula>" "</formula>
    </cfRule>
  </conditionalFormatting>
  <conditionalFormatting sqref="C892">
    <cfRule type="cellIs" dxfId="108" priority="1892" operator="equal">
      <formula>" "</formula>
    </cfRule>
  </conditionalFormatting>
  <conditionalFormatting sqref="C893">
    <cfRule type="cellIs" dxfId="107" priority="1893" operator="equal">
      <formula>" "</formula>
    </cfRule>
  </conditionalFormatting>
  <conditionalFormatting sqref="C894">
    <cfRule type="cellIs" dxfId="106" priority="1894" operator="equal">
      <formula>" "</formula>
    </cfRule>
  </conditionalFormatting>
  <conditionalFormatting sqref="C895">
    <cfRule type="cellIs" dxfId="105" priority="1895" operator="equal">
      <formula>" "</formula>
    </cfRule>
  </conditionalFormatting>
  <conditionalFormatting sqref="C896">
    <cfRule type="cellIs" dxfId="104" priority="1896" operator="equal">
      <formula>" "</formula>
    </cfRule>
  </conditionalFormatting>
  <conditionalFormatting sqref="C897">
    <cfRule type="cellIs" dxfId="103" priority="1897" operator="equal">
      <formula>" "</formula>
    </cfRule>
  </conditionalFormatting>
  <conditionalFormatting sqref="C898">
    <cfRule type="cellIs" dxfId="102" priority="1898" operator="equal">
      <formula>" "</formula>
    </cfRule>
  </conditionalFormatting>
  <conditionalFormatting sqref="C899">
    <cfRule type="cellIs" dxfId="101" priority="1899" operator="equal">
      <formula>" "</formula>
    </cfRule>
  </conditionalFormatting>
  <conditionalFormatting sqref="C900">
    <cfRule type="cellIs" dxfId="100" priority="1900" operator="equal">
      <formula>" "</formula>
    </cfRule>
  </conditionalFormatting>
  <conditionalFormatting sqref="C901">
    <cfRule type="cellIs" dxfId="99" priority="1901" operator="equal">
      <formula>" "</formula>
    </cfRule>
  </conditionalFormatting>
  <conditionalFormatting sqref="C902">
    <cfRule type="cellIs" dxfId="98" priority="1902" operator="equal">
      <formula>" "</formula>
    </cfRule>
  </conditionalFormatting>
  <conditionalFormatting sqref="C903">
    <cfRule type="cellIs" dxfId="97" priority="1903" operator="equal">
      <formula>" "</formula>
    </cfRule>
  </conditionalFormatting>
  <conditionalFormatting sqref="C904">
    <cfRule type="cellIs" dxfId="96" priority="1904" operator="equal">
      <formula>" "</formula>
    </cfRule>
  </conditionalFormatting>
  <conditionalFormatting sqref="C905">
    <cfRule type="cellIs" dxfId="95" priority="1905" operator="equal">
      <formula>" "</formula>
    </cfRule>
  </conditionalFormatting>
  <conditionalFormatting sqref="C906">
    <cfRule type="cellIs" dxfId="94" priority="1906" operator="equal">
      <formula>" "</formula>
    </cfRule>
  </conditionalFormatting>
  <conditionalFormatting sqref="C907">
    <cfRule type="cellIs" dxfId="93" priority="1907" operator="equal">
      <formula>" "</formula>
    </cfRule>
  </conditionalFormatting>
  <conditionalFormatting sqref="C908">
    <cfRule type="cellIs" dxfId="92" priority="1908" operator="equal">
      <formula>" "</formula>
    </cfRule>
  </conditionalFormatting>
  <conditionalFormatting sqref="C909">
    <cfRule type="cellIs" dxfId="91" priority="1909" operator="equal">
      <formula>" "</formula>
    </cfRule>
  </conditionalFormatting>
  <conditionalFormatting sqref="C910">
    <cfRule type="cellIs" dxfId="90" priority="1910" operator="equal">
      <formula>" "</formula>
    </cfRule>
  </conditionalFormatting>
  <conditionalFormatting sqref="C911">
    <cfRule type="cellIs" dxfId="89" priority="1911" operator="equal">
      <formula>" "</formula>
    </cfRule>
  </conditionalFormatting>
  <conditionalFormatting sqref="C912">
    <cfRule type="cellIs" dxfId="88" priority="1912" operator="equal">
      <formula>" "</formula>
    </cfRule>
  </conditionalFormatting>
  <conditionalFormatting sqref="C913">
    <cfRule type="cellIs" dxfId="87" priority="1913" operator="equal">
      <formula>" "</formula>
    </cfRule>
  </conditionalFormatting>
  <conditionalFormatting sqref="C914">
    <cfRule type="cellIs" dxfId="86" priority="1914" operator="equal">
      <formula>" "</formula>
    </cfRule>
  </conditionalFormatting>
  <conditionalFormatting sqref="C915">
    <cfRule type="cellIs" dxfId="85" priority="1915" operator="equal">
      <formula>" "</formula>
    </cfRule>
  </conditionalFormatting>
  <conditionalFormatting sqref="C916">
    <cfRule type="cellIs" dxfId="84" priority="1916" operator="equal">
      <formula>" "</formula>
    </cfRule>
  </conditionalFormatting>
  <conditionalFormatting sqref="C917">
    <cfRule type="cellIs" dxfId="83" priority="1917" operator="equal">
      <formula>" "</formula>
    </cfRule>
  </conditionalFormatting>
  <conditionalFormatting sqref="C918">
    <cfRule type="cellIs" dxfId="82" priority="1918" operator="equal">
      <formula>" "</formula>
    </cfRule>
  </conditionalFormatting>
  <conditionalFormatting sqref="C919">
    <cfRule type="cellIs" dxfId="81" priority="1919" operator="equal">
      <formula>" "</formula>
    </cfRule>
  </conditionalFormatting>
  <conditionalFormatting sqref="C920">
    <cfRule type="cellIs" dxfId="80" priority="1920" operator="equal">
      <formula>" "</formula>
    </cfRule>
  </conditionalFormatting>
  <conditionalFormatting sqref="C921">
    <cfRule type="cellIs" dxfId="79" priority="1921" operator="equal">
      <formula>" "</formula>
    </cfRule>
  </conditionalFormatting>
  <conditionalFormatting sqref="C922">
    <cfRule type="cellIs" dxfId="78" priority="1922" operator="equal">
      <formula>" "</formula>
    </cfRule>
  </conditionalFormatting>
  <conditionalFormatting sqref="C923">
    <cfRule type="cellIs" dxfId="77" priority="1923" operator="equal">
      <formula>" "</formula>
    </cfRule>
  </conditionalFormatting>
  <conditionalFormatting sqref="C924">
    <cfRule type="cellIs" dxfId="76" priority="1924" operator="equal">
      <formula>" "</formula>
    </cfRule>
  </conditionalFormatting>
  <conditionalFormatting sqref="C925">
    <cfRule type="cellIs" dxfId="75" priority="1925" operator="equal">
      <formula>" "</formula>
    </cfRule>
  </conditionalFormatting>
  <conditionalFormatting sqref="C926">
    <cfRule type="cellIs" dxfId="74" priority="1926" operator="equal">
      <formula>" "</formula>
    </cfRule>
  </conditionalFormatting>
  <conditionalFormatting sqref="C927">
    <cfRule type="cellIs" dxfId="73" priority="1927" operator="equal">
      <formula>" "</formula>
    </cfRule>
  </conditionalFormatting>
  <conditionalFormatting sqref="C928">
    <cfRule type="cellIs" dxfId="72" priority="1928" operator="equal">
      <formula>" "</formula>
    </cfRule>
  </conditionalFormatting>
  <conditionalFormatting sqref="C929">
    <cfRule type="cellIs" dxfId="71" priority="1929" operator="equal">
      <formula>" "</formula>
    </cfRule>
  </conditionalFormatting>
  <conditionalFormatting sqref="C930">
    <cfRule type="cellIs" dxfId="70" priority="1930" operator="equal">
      <formula>" "</formula>
    </cfRule>
  </conditionalFormatting>
  <conditionalFormatting sqref="C931">
    <cfRule type="cellIs" dxfId="69" priority="1931" operator="equal">
      <formula>" "</formula>
    </cfRule>
  </conditionalFormatting>
  <conditionalFormatting sqref="C932">
    <cfRule type="cellIs" dxfId="68" priority="1932" operator="equal">
      <formula>" "</formula>
    </cfRule>
  </conditionalFormatting>
  <conditionalFormatting sqref="C933">
    <cfRule type="cellIs" dxfId="67" priority="1933" operator="equal">
      <formula>" "</formula>
    </cfRule>
  </conditionalFormatting>
  <conditionalFormatting sqref="C934">
    <cfRule type="cellIs" dxfId="66" priority="1934" operator="equal">
      <formula>" "</formula>
    </cfRule>
  </conditionalFormatting>
  <conditionalFormatting sqref="C935">
    <cfRule type="cellIs" dxfId="65" priority="1935" operator="equal">
      <formula>" "</formula>
    </cfRule>
  </conditionalFormatting>
  <conditionalFormatting sqref="C936">
    <cfRule type="cellIs" dxfId="64" priority="1936" operator="equal">
      <formula>" "</formula>
    </cfRule>
  </conditionalFormatting>
  <conditionalFormatting sqref="C937">
    <cfRule type="cellIs" dxfId="63" priority="1937" operator="equal">
      <formula>" "</formula>
    </cfRule>
  </conditionalFormatting>
  <conditionalFormatting sqref="C938">
    <cfRule type="cellIs" dxfId="62" priority="1938" operator="equal">
      <formula>" "</formula>
    </cfRule>
  </conditionalFormatting>
  <conditionalFormatting sqref="C939">
    <cfRule type="cellIs" dxfId="61" priority="1939" operator="equal">
      <formula>" "</formula>
    </cfRule>
  </conditionalFormatting>
  <conditionalFormatting sqref="C940">
    <cfRule type="cellIs" dxfId="60" priority="1940" operator="equal">
      <formula>" "</formula>
    </cfRule>
  </conditionalFormatting>
  <conditionalFormatting sqref="C941">
    <cfRule type="cellIs" dxfId="59" priority="1941" operator="equal">
      <formula>" "</formula>
    </cfRule>
  </conditionalFormatting>
  <conditionalFormatting sqref="C942">
    <cfRule type="cellIs" dxfId="58" priority="1942" operator="equal">
      <formula>" "</formula>
    </cfRule>
  </conditionalFormatting>
  <conditionalFormatting sqref="C943">
    <cfRule type="cellIs" dxfId="57" priority="1943" operator="equal">
      <formula>" "</formula>
    </cfRule>
  </conditionalFormatting>
  <conditionalFormatting sqref="C944">
    <cfRule type="cellIs" dxfId="56" priority="1944" operator="equal">
      <formula>" "</formula>
    </cfRule>
  </conditionalFormatting>
  <conditionalFormatting sqref="C945">
    <cfRule type="cellIs" dxfId="55" priority="1945" operator="equal">
      <formula>" "</formula>
    </cfRule>
  </conditionalFormatting>
  <conditionalFormatting sqref="C946">
    <cfRule type="cellIs" dxfId="54" priority="1946" operator="equal">
      <formula>" "</formula>
    </cfRule>
  </conditionalFormatting>
  <conditionalFormatting sqref="C947">
    <cfRule type="cellIs" dxfId="53" priority="1947" operator="equal">
      <formula>" "</formula>
    </cfRule>
  </conditionalFormatting>
  <conditionalFormatting sqref="C948">
    <cfRule type="cellIs" dxfId="52" priority="1948" operator="equal">
      <formula>" "</formula>
    </cfRule>
  </conditionalFormatting>
  <conditionalFormatting sqref="C949">
    <cfRule type="cellIs" dxfId="51" priority="1949" operator="equal">
      <formula>" "</formula>
    </cfRule>
  </conditionalFormatting>
  <conditionalFormatting sqref="C950">
    <cfRule type="cellIs" dxfId="50" priority="1950" operator="equal">
      <formula>" "</formula>
    </cfRule>
  </conditionalFormatting>
  <conditionalFormatting sqref="C951">
    <cfRule type="cellIs" dxfId="49" priority="1951" operator="equal">
      <formula>" "</formula>
    </cfRule>
  </conditionalFormatting>
  <conditionalFormatting sqref="C952">
    <cfRule type="cellIs" dxfId="48" priority="1952" operator="equal">
      <formula>" "</formula>
    </cfRule>
  </conditionalFormatting>
  <conditionalFormatting sqref="C953">
    <cfRule type="cellIs" dxfId="47" priority="1953" operator="equal">
      <formula>" "</formula>
    </cfRule>
  </conditionalFormatting>
  <conditionalFormatting sqref="C954">
    <cfRule type="cellIs" dxfId="46" priority="1954" operator="equal">
      <formula>" "</formula>
    </cfRule>
  </conditionalFormatting>
  <conditionalFormatting sqref="C955">
    <cfRule type="cellIs" dxfId="45" priority="1955" operator="equal">
      <formula>" "</formula>
    </cfRule>
  </conditionalFormatting>
  <conditionalFormatting sqref="C956">
    <cfRule type="cellIs" dxfId="44" priority="1956" operator="equal">
      <formula>" "</formula>
    </cfRule>
  </conditionalFormatting>
  <conditionalFormatting sqref="C957">
    <cfRule type="cellIs" dxfId="43" priority="1957" operator="equal">
      <formula>" "</formula>
    </cfRule>
  </conditionalFormatting>
  <conditionalFormatting sqref="C958">
    <cfRule type="cellIs" dxfId="42" priority="1958" operator="equal">
      <formula>" "</formula>
    </cfRule>
  </conditionalFormatting>
  <conditionalFormatting sqref="C959">
    <cfRule type="cellIs" dxfId="41" priority="1959" operator="equal">
      <formula>" "</formula>
    </cfRule>
  </conditionalFormatting>
  <conditionalFormatting sqref="C960">
    <cfRule type="cellIs" dxfId="40" priority="1960" operator="equal">
      <formula>" "</formula>
    </cfRule>
  </conditionalFormatting>
  <conditionalFormatting sqref="C961">
    <cfRule type="cellIs" dxfId="39" priority="1961" operator="equal">
      <formula>" "</formula>
    </cfRule>
  </conditionalFormatting>
  <conditionalFormatting sqref="C962">
    <cfRule type="cellIs" dxfId="38" priority="1962" operator="equal">
      <formula>" "</formula>
    </cfRule>
  </conditionalFormatting>
  <conditionalFormatting sqref="C963">
    <cfRule type="cellIs" dxfId="37" priority="1963" operator="equal">
      <formula>" "</formula>
    </cfRule>
  </conditionalFormatting>
  <conditionalFormatting sqref="C964">
    <cfRule type="cellIs" dxfId="36" priority="1964" operator="equal">
      <formula>" "</formula>
    </cfRule>
  </conditionalFormatting>
  <conditionalFormatting sqref="C965">
    <cfRule type="cellIs" dxfId="35" priority="1965" operator="equal">
      <formula>" "</formula>
    </cfRule>
  </conditionalFormatting>
  <conditionalFormatting sqref="C966">
    <cfRule type="cellIs" dxfId="34" priority="1966" operator="equal">
      <formula>" "</formula>
    </cfRule>
  </conditionalFormatting>
  <conditionalFormatting sqref="C967">
    <cfRule type="cellIs" dxfId="33" priority="1967" operator="equal">
      <formula>" "</formula>
    </cfRule>
  </conditionalFormatting>
  <conditionalFormatting sqref="C968">
    <cfRule type="cellIs" dxfId="32" priority="1968" operator="equal">
      <formula>" "</formula>
    </cfRule>
  </conditionalFormatting>
  <conditionalFormatting sqref="C969">
    <cfRule type="cellIs" dxfId="31" priority="1969" operator="equal">
      <formula>" "</formula>
    </cfRule>
  </conditionalFormatting>
  <conditionalFormatting sqref="C970">
    <cfRule type="cellIs" dxfId="30" priority="1970" operator="equal">
      <formula>" "</formula>
    </cfRule>
  </conditionalFormatting>
  <conditionalFormatting sqref="C971">
    <cfRule type="cellIs" dxfId="29" priority="1971" operator="equal">
      <formula>" "</formula>
    </cfRule>
  </conditionalFormatting>
  <conditionalFormatting sqref="C972">
    <cfRule type="cellIs" dxfId="28" priority="1972" operator="equal">
      <formula>" "</formula>
    </cfRule>
  </conditionalFormatting>
  <conditionalFormatting sqref="C973">
    <cfRule type="cellIs" dxfId="27" priority="1973" operator="equal">
      <formula>" "</formula>
    </cfRule>
  </conditionalFormatting>
  <conditionalFormatting sqref="C974">
    <cfRule type="cellIs" dxfId="26" priority="1974" operator="equal">
      <formula>" "</formula>
    </cfRule>
  </conditionalFormatting>
  <conditionalFormatting sqref="C975">
    <cfRule type="cellIs" dxfId="25" priority="1975" operator="equal">
      <formula>" "</formula>
    </cfRule>
  </conditionalFormatting>
  <conditionalFormatting sqref="C976">
    <cfRule type="cellIs" dxfId="24" priority="1976" operator="equal">
      <formula>" "</formula>
    </cfRule>
  </conditionalFormatting>
  <conditionalFormatting sqref="C977">
    <cfRule type="cellIs" dxfId="23" priority="1977" operator="equal">
      <formula>" "</formula>
    </cfRule>
  </conditionalFormatting>
  <conditionalFormatting sqref="C978">
    <cfRule type="cellIs" dxfId="22" priority="1978" operator="equal">
      <formula>" "</formula>
    </cfRule>
  </conditionalFormatting>
  <conditionalFormatting sqref="C979">
    <cfRule type="cellIs" dxfId="21" priority="1979" operator="equal">
      <formula>" "</formula>
    </cfRule>
  </conditionalFormatting>
  <conditionalFormatting sqref="C980">
    <cfRule type="cellIs" dxfId="20" priority="1980" operator="equal">
      <formula>" "</formula>
    </cfRule>
  </conditionalFormatting>
  <conditionalFormatting sqref="C981">
    <cfRule type="cellIs" dxfId="19" priority="1981" operator="equal">
      <formula>" "</formula>
    </cfRule>
  </conditionalFormatting>
  <conditionalFormatting sqref="C982">
    <cfRule type="cellIs" dxfId="18" priority="1982" operator="equal">
      <formula>" "</formula>
    </cfRule>
  </conditionalFormatting>
  <conditionalFormatting sqref="C983">
    <cfRule type="cellIs" dxfId="17" priority="1983" operator="equal">
      <formula>" "</formula>
    </cfRule>
  </conditionalFormatting>
  <conditionalFormatting sqref="C984">
    <cfRule type="cellIs" dxfId="16" priority="1984" operator="equal">
      <formula>" "</formula>
    </cfRule>
  </conditionalFormatting>
  <conditionalFormatting sqref="C985">
    <cfRule type="cellIs" dxfId="15" priority="1985" operator="equal">
      <formula>" "</formula>
    </cfRule>
  </conditionalFormatting>
  <conditionalFormatting sqref="C986">
    <cfRule type="cellIs" dxfId="14" priority="1986" operator="equal">
      <formula>" "</formula>
    </cfRule>
  </conditionalFormatting>
  <conditionalFormatting sqref="C987">
    <cfRule type="cellIs" dxfId="13" priority="1987" operator="equal">
      <formula>" "</formula>
    </cfRule>
  </conditionalFormatting>
  <conditionalFormatting sqref="C988">
    <cfRule type="cellIs" dxfId="12" priority="1988" operator="equal">
      <formula>" "</formula>
    </cfRule>
  </conditionalFormatting>
  <conditionalFormatting sqref="C989">
    <cfRule type="cellIs" dxfId="11" priority="1989" operator="equal">
      <formula>" "</formula>
    </cfRule>
  </conditionalFormatting>
  <conditionalFormatting sqref="C990">
    <cfRule type="cellIs" dxfId="10" priority="1990" operator="equal">
      <formula>" "</formula>
    </cfRule>
  </conditionalFormatting>
  <conditionalFormatting sqref="C991">
    <cfRule type="cellIs" dxfId="9" priority="1991" operator="equal">
      <formula>" "</formula>
    </cfRule>
  </conditionalFormatting>
  <conditionalFormatting sqref="C992">
    <cfRule type="cellIs" dxfId="8" priority="1992" operator="equal">
      <formula>" "</formula>
    </cfRule>
  </conditionalFormatting>
  <conditionalFormatting sqref="C993">
    <cfRule type="cellIs" dxfId="7" priority="1993" operator="equal">
      <formula>" "</formula>
    </cfRule>
  </conditionalFormatting>
  <conditionalFormatting sqref="C994">
    <cfRule type="cellIs" dxfId="6" priority="1994" operator="equal">
      <formula>" "</formula>
    </cfRule>
  </conditionalFormatting>
  <conditionalFormatting sqref="C995">
    <cfRule type="cellIs" dxfId="5" priority="1995" operator="equal">
      <formula>" "</formula>
    </cfRule>
  </conditionalFormatting>
  <conditionalFormatting sqref="C996">
    <cfRule type="cellIs" dxfId="4" priority="1996" operator="equal">
      <formula>" "</formula>
    </cfRule>
  </conditionalFormatting>
  <conditionalFormatting sqref="C997">
    <cfRule type="cellIs" dxfId="3" priority="1997" operator="equal">
      <formula>" "</formula>
    </cfRule>
  </conditionalFormatting>
  <conditionalFormatting sqref="C998">
    <cfRule type="cellIs" dxfId="2" priority="1998" operator="equal">
      <formula>" "</formula>
    </cfRule>
  </conditionalFormatting>
  <conditionalFormatting sqref="C999">
    <cfRule type="cellIs" dxfId="1" priority="1999" operator="equal">
      <formula>" "</formula>
    </cfRule>
  </conditionalFormatting>
  <conditionalFormatting sqref="C1000">
    <cfRule type="cellIs" dxfId="0" priority="2000" operator="equal">
      <formula>" "</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0"/>
  <sheetViews>
    <sheetView workbookViewId="0">
      <selection activeCell="A4" sqref="A4"/>
    </sheetView>
  </sheetViews>
  <sheetFormatPr defaultRowHeight="14.4" x14ac:dyDescent="0.3"/>
  <sheetData>
    <row r="1" spans="1:3" x14ac:dyDescent="0.3">
      <c r="A1" t="s">
        <v>1666</v>
      </c>
      <c r="B1">
        <v>0.4</v>
      </c>
    </row>
    <row r="2" spans="1:3" x14ac:dyDescent="0.3">
      <c r="A2" t="s">
        <v>1667</v>
      </c>
      <c r="B2">
        <v>100</v>
      </c>
    </row>
    <row r="3" spans="1:3" x14ac:dyDescent="0.3">
      <c r="A3" t="s">
        <v>1668</v>
      </c>
      <c r="B3">
        <f>POWER(B2, B1)-1</f>
        <v>5.3095734448019343</v>
      </c>
    </row>
    <row r="5" spans="1:3" x14ac:dyDescent="0.3">
      <c r="A5">
        <v>0</v>
      </c>
      <c r="B5">
        <f t="shared" ref="B5:B68" si="0">POWER(A5+$B$2, $B$1)</f>
        <v>6.3095734448019343</v>
      </c>
      <c r="C5" s="1">
        <f t="shared" ref="C5:C24" si="1">1/(B5-$B$3)*100</f>
        <v>100</v>
      </c>
    </row>
    <row r="6" spans="1:3" x14ac:dyDescent="0.3">
      <c r="A6">
        <v>50</v>
      </c>
      <c r="B6">
        <f t="shared" si="0"/>
        <v>7.4205569695102955</v>
      </c>
      <c r="C6" s="1">
        <f t="shared" si="1"/>
        <v>47.371283967654506</v>
      </c>
    </row>
    <row r="7" spans="1:3" x14ac:dyDescent="0.3">
      <c r="A7">
        <f t="shared" ref="A7:A24" si="2">A6+50</f>
        <v>100</v>
      </c>
      <c r="B7">
        <f t="shared" si="0"/>
        <v>8.3255320740187315</v>
      </c>
      <c r="C7" s="1">
        <f t="shared" si="1"/>
        <v>33.156953491092352</v>
      </c>
    </row>
    <row r="8" spans="1:3" x14ac:dyDescent="0.3">
      <c r="A8">
        <f t="shared" si="2"/>
        <v>150</v>
      </c>
      <c r="B8">
        <f t="shared" si="0"/>
        <v>9.1028210151304023</v>
      </c>
      <c r="C8" s="1">
        <f t="shared" si="1"/>
        <v>26.362634693875442</v>
      </c>
    </row>
    <row r="9" spans="1:3" x14ac:dyDescent="0.3">
      <c r="A9">
        <f t="shared" si="2"/>
        <v>200</v>
      </c>
      <c r="B9">
        <f t="shared" si="0"/>
        <v>9.7914836236097695</v>
      </c>
      <c r="C9" s="1">
        <f t="shared" si="1"/>
        <v>22.311915234900908</v>
      </c>
    </row>
    <row r="10" spans="1:3" x14ac:dyDescent="0.3">
      <c r="A10">
        <f t="shared" si="2"/>
        <v>250</v>
      </c>
      <c r="B10">
        <f t="shared" si="0"/>
        <v>10.414231266814438</v>
      </c>
      <c r="C10" s="1">
        <f t="shared" si="1"/>
        <v>19.589951665080491</v>
      </c>
    </row>
    <row r="11" spans="1:3" x14ac:dyDescent="0.3">
      <c r="A11">
        <f t="shared" si="2"/>
        <v>300</v>
      </c>
      <c r="B11">
        <f t="shared" si="0"/>
        <v>10.985605433061178</v>
      </c>
      <c r="C11" s="1">
        <f t="shared" si="1"/>
        <v>17.617941584340606</v>
      </c>
    </row>
    <row r="12" spans="1:3" x14ac:dyDescent="0.3">
      <c r="A12">
        <f t="shared" si="2"/>
        <v>350</v>
      </c>
      <c r="B12">
        <f t="shared" si="0"/>
        <v>11.515558489121325</v>
      </c>
      <c r="C12" s="1">
        <f t="shared" si="1"/>
        <v>16.113477439255895</v>
      </c>
    </row>
    <row r="13" spans="1:3" x14ac:dyDescent="0.3">
      <c r="A13">
        <f t="shared" si="2"/>
        <v>400</v>
      </c>
      <c r="B13">
        <f t="shared" si="0"/>
        <v>12.011244339814313</v>
      </c>
      <c r="C13" s="1">
        <f t="shared" si="1"/>
        <v>14.921651863630538</v>
      </c>
    </row>
    <row r="14" spans="1:3" x14ac:dyDescent="0.3">
      <c r="A14">
        <f t="shared" si="2"/>
        <v>450</v>
      </c>
      <c r="B14">
        <f t="shared" si="0"/>
        <v>12.478002715238199</v>
      </c>
      <c r="C14" s="1">
        <f t="shared" si="1"/>
        <v>13.95005742923569</v>
      </c>
    </row>
    <row r="15" spans="1:3" x14ac:dyDescent="0.3">
      <c r="A15">
        <f t="shared" si="2"/>
        <v>500</v>
      </c>
      <c r="B15">
        <f t="shared" si="0"/>
        <v>12.919940099556337</v>
      </c>
      <c r="C15" s="1">
        <f t="shared" si="1"/>
        <v>13.139971375430024</v>
      </c>
    </row>
    <row r="16" spans="1:3" x14ac:dyDescent="0.3">
      <c r="A16">
        <f t="shared" si="2"/>
        <v>550</v>
      </c>
      <c r="B16">
        <f t="shared" si="0"/>
        <v>13.340292211476786</v>
      </c>
      <c r="C16" s="1">
        <f t="shared" si="1"/>
        <v>12.452185527274461</v>
      </c>
    </row>
    <row r="17" spans="1:3" x14ac:dyDescent="0.3">
      <c r="A17">
        <f t="shared" si="2"/>
        <v>600</v>
      </c>
      <c r="B17">
        <f t="shared" si="0"/>
        <v>13.741660541180071</v>
      </c>
      <c r="C17" s="1">
        <f t="shared" si="1"/>
        <v>11.859460043166933</v>
      </c>
    </row>
    <row r="18" spans="1:3" x14ac:dyDescent="0.3">
      <c r="A18">
        <f t="shared" si="2"/>
        <v>650</v>
      </c>
      <c r="B18">
        <f t="shared" si="0"/>
        <v>14.126172502473839</v>
      </c>
      <c r="C18" s="1">
        <f t="shared" si="1"/>
        <v>11.342241985358674</v>
      </c>
    </row>
    <row r="19" spans="1:3" x14ac:dyDescent="0.3">
      <c r="A19">
        <f t="shared" si="2"/>
        <v>700</v>
      </c>
      <c r="B19">
        <f t="shared" si="0"/>
        <v>14.495593273553911</v>
      </c>
      <c r="C19" s="1">
        <f t="shared" si="1"/>
        <v>10.886107570441213</v>
      </c>
    </row>
    <row r="20" spans="1:3" x14ac:dyDescent="0.3">
      <c r="A20">
        <f t="shared" si="2"/>
        <v>750</v>
      </c>
      <c r="B20">
        <f t="shared" si="0"/>
        <v>14.851405983548167</v>
      </c>
      <c r="C20" s="1">
        <f t="shared" si="1"/>
        <v>10.480167158031017</v>
      </c>
    </row>
    <row r="21" spans="1:3" x14ac:dyDescent="0.3">
      <c r="A21">
        <f t="shared" si="2"/>
        <v>800</v>
      </c>
      <c r="B21">
        <f t="shared" si="0"/>
        <v>15.194870523363546</v>
      </c>
      <c r="C21" s="1">
        <f t="shared" si="1"/>
        <v>10.116033863754227</v>
      </c>
    </row>
    <row r="22" spans="1:3" x14ac:dyDescent="0.3">
      <c r="A22">
        <f t="shared" si="2"/>
        <v>850</v>
      </c>
      <c r="B22">
        <f t="shared" si="0"/>
        <v>15.527067540093975</v>
      </c>
      <c r="C22" s="1">
        <f t="shared" si="1"/>
        <v>9.7871355801494833</v>
      </c>
    </row>
    <row r="23" spans="1:3" x14ac:dyDescent="0.3">
      <c r="A23">
        <f t="shared" si="2"/>
        <v>900</v>
      </c>
      <c r="B23">
        <f t="shared" si="0"/>
        <v>15.848931924611136</v>
      </c>
      <c r="C23" s="1">
        <f t="shared" si="1"/>
        <v>9.4882435388809672</v>
      </c>
    </row>
    <row r="24" spans="1:3" x14ac:dyDescent="0.3">
      <c r="A24">
        <f t="shared" si="2"/>
        <v>950</v>
      </c>
      <c r="B24">
        <f t="shared" si="0"/>
        <v>16.16127869713694</v>
      </c>
      <c r="C24" s="1">
        <f t="shared" si="1"/>
        <v>9.2151415537647967</v>
      </c>
    </row>
    <row r="25" spans="1:3" x14ac:dyDescent="0.3">
      <c r="A25">
        <v>20</v>
      </c>
      <c r="B25">
        <f t="shared" si="0"/>
        <v>6.786916380543178</v>
      </c>
    </row>
    <row r="26" spans="1:3" x14ac:dyDescent="0.3">
      <c r="A26">
        <v>21</v>
      </c>
      <c r="B26">
        <f t="shared" si="0"/>
        <v>6.8094831275223022</v>
      </c>
      <c r="C26">
        <f t="shared" ref="C26:C89" si="3">1/(B26-$B$3)</f>
        <v>0.66670681009693344</v>
      </c>
    </row>
    <row r="27" spans="1:3" x14ac:dyDescent="0.3">
      <c r="A27">
        <v>22</v>
      </c>
      <c r="B27">
        <f t="shared" si="0"/>
        <v>6.8319382486119302</v>
      </c>
      <c r="C27">
        <f t="shared" si="3"/>
        <v>0.65687277943980138</v>
      </c>
    </row>
    <row r="28" spans="1:3" x14ac:dyDescent="0.3">
      <c r="A28">
        <v>23</v>
      </c>
      <c r="B28">
        <f t="shared" si="0"/>
        <v>6.8542832041969266</v>
      </c>
      <c r="C28">
        <f t="shared" si="3"/>
        <v>0.64737080472105279</v>
      </c>
    </row>
    <row r="29" spans="1:3" x14ac:dyDescent="0.3">
      <c r="A29">
        <v>24</v>
      </c>
      <c r="B29">
        <f t="shared" si="0"/>
        <v>6.8765194238664904</v>
      </c>
      <c r="C29">
        <f t="shared" si="3"/>
        <v>0.63818409400238896</v>
      </c>
    </row>
    <row r="30" spans="1:3" x14ac:dyDescent="0.3">
      <c r="A30">
        <v>25</v>
      </c>
      <c r="B30">
        <f t="shared" si="0"/>
        <v>6.8986483073060754</v>
      </c>
      <c r="C30">
        <f t="shared" si="3"/>
        <v>0.62929697246871785</v>
      </c>
    </row>
    <row r="31" spans="1:3" x14ac:dyDescent="0.3">
      <c r="A31">
        <v>26</v>
      </c>
      <c r="B31">
        <f t="shared" si="0"/>
        <v>6.9206712251566067</v>
      </c>
      <c r="C31">
        <f t="shared" si="3"/>
        <v>0.62069479096411928</v>
      </c>
    </row>
    <row r="32" spans="1:3" x14ac:dyDescent="0.3">
      <c r="A32">
        <v>27</v>
      </c>
      <c r="B32">
        <f t="shared" si="0"/>
        <v>6.9425895198423673</v>
      </c>
      <c r="C32">
        <f t="shared" si="3"/>
        <v>0.61236384337198901</v>
      </c>
    </row>
    <row r="33" spans="1:7" x14ac:dyDescent="0.3">
      <c r="A33">
        <v>28</v>
      </c>
      <c r="B33">
        <f t="shared" si="0"/>
        <v>6.964404506368993</v>
      </c>
      <c r="C33">
        <f t="shared" si="3"/>
        <v>0.60429129185733321</v>
      </c>
    </row>
    <row r="34" spans="1:7" x14ac:dyDescent="0.3">
      <c r="A34">
        <v>29</v>
      </c>
      <c r="B34">
        <f t="shared" si="0"/>
        <v>6.9861174730928326</v>
      </c>
      <c r="C34">
        <f t="shared" si="3"/>
        <v>0.59646509911190315</v>
      </c>
    </row>
    <row r="35" spans="1:7" x14ac:dyDescent="0.3">
      <c r="A35">
        <v>30</v>
      </c>
      <c r="B35">
        <f t="shared" si="0"/>
        <v>7.0077296824629576</v>
      </c>
      <c r="C35">
        <f t="shared" si="3"/>
        <v>0.58887396684851712</v>
      </c>
    </row>
    <row r="36" spans="1:7" x14ac:dyDescent="0.3">
      <c r="A36">
        <v>31</v>
      </c>
      <c r="B36">
        <f t="shared" si="0"/>
        <v>7.0292423717369568</v>
      </c>
      <c r="C36">
        <f t="shared" si="3"/>
        <v>0.5815072798822426</v>
      </c>
      <c r="E36">
        <v>1</v>
      </c>
      <c r="F36">
        <v>2</v>
      </c>
      <c r="G36">
        <f>F36-POWER(4-E36, 1.01)/10</f>
        <v>1.6966859924186437</v>
      </c>
    </row>
    <row r="37" spans="1:7" x14ac:dyDescent="0.3">
      <c r="A37">
        <v>32</v>
      </c>
      <c r="B37">
        <f t="shared" si="0"/>
        <v>7.0506567536716682</v>
      </c>
      <c r="C37">
        <f t="shared" si="3"/>
        <v>0.57435505521512009</v>
      </c>
      <c r="E37">
        <v>2</v>
      </c>
      <c r="F37">
        <v>4</v>
      </c>
      <c r="G37">
        <f>F37-POWER(4-E37, 1.01)/10</f>
        <v>3.7986088899886563</v>
      </c>
    </row>
    <row r="38" spans="1:7" x14ac:dyDescent="0.3">
      <c r="A38">
        <v>33</v>
      </c>
      <c r="B38">
        <f t="shared" si="0"/>
        <v>7.0719740171898868</v>
      </c>
      <c r="C38">
        <f t="shared" si="3"/>
        <v>0.56740789560971194</v>
      </c>
      <c r="E38">
        <v>3</v>
      </c>
      <c r="F38">
        <v>5</v>
      </c>
      <c r="G38">
        <f>F38-POWER(4-E38, 1.01)/10</f>
        <v>4.9000000000000004</v>
      </c>
    </row>
    <row r="39" spans="1:7" x14ac:dyDescent="0.3">
      <c r="A39">
        <v>34</v>
      </c>
      <c r="B39">
        <f t="shared" si="0"/>
        <v>7.0931953280240592</v>
      </c>
      <c r="C39">
        <f t="shared" si="3"/>
        <v>0.56065694719639414</v>
      </c>
      <c r="E39">
        <v>4</v>
      </c>
      <c r="F39">
        <v>6</v>
      </c>
      <c r="G39">
        <f>F39-POWER(4-E39, 1.01)/10</f>
        <v>6</v>
      </c>
    </row>
    <row r="40" spans="1:7" x14ac:dyDescent="0.3">
      <c r="A40">
        <v>35</v>
      </c>
      <c r="B40">
        <f t="shared" si="0"/>
        <v>7.1143218293379364</v>
      </c>
      <c r="C40">
        <f t="shared" si="3"/>
        <v>0.55409386071128042</v>
      </c>
    </row>
    <row r="41" spans="1:7" x14ac:dyDescent="0.3">
      <c r="A41">
        <v>36</v>
      </c>
      <c r="B41">
        <f t="shared" si="0"/>
        <v>7.1353546423270933</v>
      </c>
      <c r="C41">
        <f t="shared" si="3"/>
        <v>0.54771075600707086</v>
      </c>
    </row>
    <row r="42" spans="1:7" x14ac:dyDescent="0.3">
      <c r="A42">
        <v>37</v>
      </c>
      <c r="B42">
        <f t="shared" si="0"/>
        <v>7.1562948667991719</v>
      </c>
      <c r="C42">
        <f t="shared" si="3"/>
        <v>0.54150018951883683</v>
      </c>
    </row>
    <row r="43" spans="1:7" x14ac:dyDescent="0.3">
      <c r="A43">
        <v>38</v>
      </c>
      <c r="B43">
        <f t="shared" si="0"/>
        <v>7.1771435817346916</v>
      </c>
      <c r="C43">
        <f t="shared" si="3"/>
        <v>0.53545512440157716</v>
      </c>
    </row>
    <row r="44" spans="1:7" x14ac:dyDescent="0.3">
      <c r="A44">
        <v>39</v>
      </c>
      <c r="B44">
        <f t="shared" si="0"/>
        <v>7.1979018458291977</v>
      </c>
      <c r="C44">
        <f t="shared" si="3"/>
        <v>0.52956890308698068</v>
      </c>
    </row>
    <row r="45" spans="1:7" x14ac:dyDescent="0.3">
      <c r="A45">
        <v>40</v>
      </c>
      <c r="B45">
        <f t="shared" si="0"/>
        <v>7.2185706980175164</v>
      </c>
      <c r="C45">
        <f t="shared" si="3"/>
        <v>0.52383522203374822</v>
      </c>
    </row>
    <row r="46" spans="1:7" x14ac:dyDescent="0.3">
      <c r="A46">
        <v>41</v>
      </c>
      <c r="B46">
        <f t="shared" si="0"/>
        <v>7.2391511579808121</v>
      </c>
      <c r="C46">
        <f t="shared" si="3"/>
        <v>0.51824810846957414</v>
      </c>
    </row>
    <row r="47" spans="1:7" x14ac:dyDescent="0.3">
      <c r="A47">
        <v>42</v>
      </c>
      <c r="B47">
        <f t="shared" si="0"/>
        <v>7.2596442266371346</v>
      </c>
      <c r="C47">
        <f t="shared" si="3"/>
        <v>0.51280189894384542</v>
      </c>
    </row>
    <row r="48" spans="1:7" x14ac:dyDescent="0.3">
      <c r="A48">
        <v>43</v>
      </c>
      <c r="B48">
        <f t="shared" si="0"/>
        <v>7.2800508866161273</v>
      </c>
      <c r="C48">
        <f t="shared" si="3"/>
        <v>0.5074912195286605</v>
      </c>
    </row>
    <row r="49" spans="1:3" x14ac:dyDescent="0.3">
      <c r="A49">
        <v>44</v>
      </c>
      <c r="B49">
        <f t="shared" si="0"/>
        <v>7.3003721027184696</v>
      </c>
      <c r="C49">
        <f t="shared" si="3"/>
        <v>0.50231096752222404</v>
      </c>
    </row>
    <row r="50" spans="1:3" x14ac:dyDescent="0.3">
      <c r="A50">
        <v>45</v>
      </c>
      <c r="B50">
        <f t="shared" si="0"/>
        <v>7.3206088223606907</v>
      </c>
      <c r="C50">
        <f t="shared" si="3"/>
        <v>0.497256294523234</v>
      </c>
    </row>
    <row r="51" spans="1:3" x14ac:dyDescent="0.3">
      <c r="A51">
        <v>46</v>
      </c>
      <c r="B51">
        <f t="shared" si="0"/>
        <v>7.3407619760058997</v>
      </c>
      <c r="C51">
        <f t="shared" si="3"/>
        <v>0.49232259075786561</v>
      </c>
    </row>
    <row r="52" spans="1:3" x14ac:dyDescent="0.3">
      <c r="A52">
        <v>47</v>
      </c>
      <c r="B52">
        <f t="shared" si="0"/>
        <v>7.3608324775809635</v>
      </c>
      <c r="C52">
        <f t="shared" si="3"/>
        <v>0.48750547055249677</v>
      </c>
    </row>
    <row r="53" spans="1:3" x14ac:dyDescent="0.3">
      <c r="A53">
        <v>48</v>
      </c>
      <c r="B53">
        <f t="shared" si="0"/>
        <v>7.3808212248806608</v>
      </c>
      <c r="C53">
        <f t="shared" si="3"/>
        <v>0.48280075885560669</v>
      </c>
    </row>
    <row r="54" spans="1:3" x14ac:dyDescent="0.3">
      <c r="A54">
        <v>49</v>
      </c>
      <c r="B54">
        <f t="shared" si="0"/>
        <v>7.4007290999593058</v>
      </c>
      <c r="C54">
        <f t="shared" si="3"/>
        <v>0.4782044787214772</v>
      </c>
    </row>
    <row r="55" spans="1:3" x14ac:dyDescent="0.3">
      <c r="A55">
        <v>50</v>
      </c>
      <c r="B55">
        <f t="shared" si="0"/>
        <v>7.4205569695102955</v>
      </c>
      <c r="C55">
        <f t="shared" si="3"/>
        <v>0.47371283967654509</v>
      </c>
    </row>
    <row r="56" spans="1:3" x14ac:dyDescent="0.3">
      <c r="A56">
        <v>51</v>
      </c>
      <c r="B56">
        <f t="shared" si="0"/>
        <v>7.4403056852340406</v>
      </c>
      <c r="C56">
        <f t="shared" si="3"/>
        <v>0.46932222689661041</v>
      </c>
    </row>
    <row r="57" spans="1:3" x14ac:dyDescent="0.3">
      <c r="A57">
        <v>52</v>
      </c>
      <c r="B57">
        <f t="shared" si="0"/>
        <v>7.4599760841947305</v>
      </c>
      <c r="C57">
        <f t="shared" si="3"/>
        <v>0.46502919112969815</v>
      </c>
    </row>
    <row r="58" spans="1:3" x14ac:dyDescent="0.3">
      <c r="A58">
        <v>53</v>
      </c>
      <c r="B58">
        <f t="shared" si="0"/>
        <v>7.4795689891662809</v>
      </c>
      <c r="C58">
        <f t="shared" si="3"/>
        <v>0.46083043930531592</v>
      </c>
    </row>
    <row r="59" spans="1:3" x14ac:dyDescent="0.3">
      <c r="A59">
        <v>54</v>
      </c>
      <c r="B59">
        <f t="shared" si="0"/>
        <v>7.4990852089679505</v>
      </c>
      <c r="C59">
        <f t="shared" si="3"/>
        <v>0.45672282577613799</v>
      </c>
    </row>
    <row r="60" spans="1:3" x14ac:dyDescent="0.3">
      <c r="A60">
        <v>55</v>
      </c>
      <c r="B60">
        <f t="shared" si="0"/>
        <v>7.5185255387899002</v>
      </c>
      <c r="C60">
        <f t="shared" si="3"/>
        <v>0.45270334414298435</v>
      </c>
    </row>
    <row r="61" spans="1:3" x14ac:dyDescent="0.3">
      <c r="A61">
        <v>56</v>
      </c>
      <c r="B61">
        <f t="shared" si="0"/>
        <v>7.5378907605091667</v>
      </c>
      <c r="C61">
        <f t="shared" si="3"/>
        <v>0.44876911961823351</v>
      </c>
    </row>
    <row r="62" spans="1:3" x14ac:dyDescent="0.3">
      <c r="A62">
        <v>57</v>
      </c>
      <c r="B62">
        <f t="shared" si="0"/>
        <v>7.5571816429962819</v>
      </c>
      <c r="C62">
        <f t="shared" si="3"/>
        <v>0.44491740188675505</v>
      </c>
    </row>
    <row r="63" spans="1:3" x14ac:dyDescent="0.3">
      <c r="A63">
        <v>58</v>
      </c>
      <c r="B63">
        <f t="shared" si="0"/>
        <v>7.576398942412955</v>
      </c>
      <c r="C63">
        <f t="shared" si="3"/>
        <v>0.44114555842692244</v>
      </c>
    </row>
    <row r="64" spans="1:3" x14ac:dyDescent="0.3">
      <c r="A64">
        <v>59</v>
      </c>
      <c r="B64">
        <f t="shared" si="0"/>
        <v>7.5955434025010975</v>
      </c>
      <c r="C64">
        <f t="shared" si="3"/>
        <v>0.43745106825747765</v>
      </c>
    </row>
    <row r="65" spans="1:3" x14ac:dyDescent="0.3">
      <c r="A65">
        <v>60</v>
      </c>
      <c r="B65">
        <f t="shared" si="0"/>
        <v>7.6146157548635127</v>
      </c>
      <c r="C65">
        <f t="shared" si="3"/>
        <v>0.43383151607888937</v>
      </c>
    </row>
    <row r="66" spans="1:3" x14ac:dyDescent="0.3">
      <c r="A66">
        <v>61</v>
      </c>
      <c r="B66">
        <f t="shared" si="0"/>
        <v>7.6336167192365085</v>
      </c>
      <c r="C66">
        <f t="shared" si="3"/>
        <v>0.43028458678046516</v>
      </c>
    </row>
    <row r="67" spans="1:3" x14ac:dyDescent="0.3">
      <c r="A67">
        <v>62</v>
      </c>
      <c r="B67">
        <f t="shared" si="0"/>
        <v>7.6525470037547443</v>
      </c>
      <c r="C67">
        <f t="shared" si="3"/>
        <v>0.42680806028683871</v>
      </c>
    </row>
    <row r="68" spans="1:3" x14ac:dyDescent="0.3">
      <c r="A68">
        <v>63</v>
      </c>
      <c r="B68">
        <f t="shared" si="0"/>
        <v>7.6714073052085912</v>
      </c>
      <c r="C68">
        <f t="shared" si="3"/>
        <v>0.42339980671960625</v>
      </c>
    </row>
    <row r="69" spans="1:3" x14ac:dyDescent="0.3">
      <c r="A69">
        <v>64</v>
      </c>
      <c r="B69">
        <f t="shared" ref="B69:B132" si="4">POWER(A69+$B$2, $B$1)</f>
        <v>7.6901983092942068</v>
      </c>
      <c r="C69">
        <f t="shared" si="3"/>
        <v>0.42005778185185633</v>
      </c>
    </row>
    <row r="70" spans="1:3" x14ac:dyDescent="0.3">
      <c r="A70">
        <v>65</v>
      </c>
      <c r="B70">
        <f t="shared" si="4"/>
        <v>7.7089206908566359</v>
      </c>
      <c r="C70">
        <f t="shared" si="3"/>
        <v>0.41678002283509463</v>
      </c>
    </row>
    <row r="71" spans="1:3" x14ac:dyDescent="0.3">
      <c r="A71">
        <v>66</v>
      </c>
      <c r="B71">
        <f t="shared" si="4"/>
        <v>7.727575114126144</v>
      </c>
      <c r="C71">
        <f t="shared" si="3"/>
        <v>0.41356464417970523</v>
      </c>
    </row>
    <row r="72" spans="1:3" x14ac:dyDescent="0.3">
      <c r="A72">
        <v>67</v>
      </c>
      <c r="B72">
        <f t="shared" si="4"/>
        <v>7.7461622329479898</v>
      </c>
      <c r="C72">
        <f t="shared" si="3"/>
        <v>0.41040983397156522</v>
      </c>
    </row>
    <row r="73" spans="1:3" x14ac:dyDescent="0.3">
      <c r="A73">
        <v>68</v>
      </c>
      <c r="B73">
        <f t="shared" si="4"/>
        <v>7.7646826910059064</v>
      </c>
      <c r="C73">
        <f t="shared" si="3"/>
        <v>0.40731385030876927</v>
      </c>
    </row>
    <row r="74" spans="1:3" x14ac:dyDescent="0.3">
      <c r="A74">
        <v>69</v>
      </c>
      <c r="B74">
        <f t="shared" si="4"/>
        <v>7.7831371220394709</v>
      </c>
      <c r="C74">
        <f t="shared" si="3"/>
        <v>0.40427501794366372</v>
      </c>
    </row>
    <row r="75" spans="1:3" x14ac:dyDescent="0.3">
      <c r="A75">
        <v>70</v>
      </c>
      <c r="B75">
        <f t="shared" si="4"/>
        <v>7.8015261500555466</v>
      </c>
      <c r="C75">
        <f t="shared" si="3"/>
        <v>0.40129172511651962</v>
      </c>
    </row>
    <row r="76" spans="1:3" x14ac:dyDescent="0.3">
      <c r="A76">
        <v>71</v>
      </c>
      <c r="B76">
        <f t="shared" si="4"/>
        <v>7.8198503895340385</v>
      </c>
      <c r="C76">
        <f t="shared" si="3"/>
        <v>0.39836242056818938</v>
      </c>
    </row>
    <row r="77" spans="1:3" x14ac:dyDescent="0.3">
      <c r="A77">
        <v>72</v>
      </c>
      <c r="B77">
        <f t="shared" si="4"/>
        <v>7.8381104456281063</v>
      </c>
      <c r="C77">
        <f t="shared" si="3"/>
        <v>0.39548561072005706</v>
      </c>
    </row>
    <row r="78" spans="1:3" x14ac:dyDescent="0.3">
      <c r="A78">
        <v>73</v>
      </c>
      <c r="B78">
        <f t="shared" si="4"/>
        <v>7.8563069143590507</v>
      </c>
      <c r="C78">
        <f t="shared" si="3"/>
        <v>0.39265985701044037</v>
      </c>
    </row>
    <row r="79" spans="1:3" x14ac:dyDescent="0.3">
      <c r="A79">
        <v>74</v>
      </c>
      <c r="B79">
        <f t="shared" si="4"/>
        <v>7.8744403828059948</v>
      </c>
      <c r="C79">
        <f t="shared" si="3"/>
        <v>0.3898837733774152</v>
      </c>
    </row>
    <row r="80" spans="1:3" x14ac:dyDescent="0.3">
      <c r="A80">
        <v>75</v>
      </c>
      <c r="B80">
        <f t="shared" si="4"/>
        <v>7.89251142929061</v>
      </c>
      <c r="C80">
        <f t="shared" si="3"/>
        <v>0.3871560238787391</v>
      </c>
    </row>
    <row r="81" spans="1:3" x14ac:dyDescent="0.3">
      <c r="A81">
        <v>76</v>
      </c>
      <c r="B81">
        <f t="shared" si="4"/>
        <v>7.910520623556927</v>
      </c>
      <c r="C81">
        <f t="shared" si="3"/>
        <v>0.38447532044025384</v>
      </c>
    </row>
    <row r="82" spans="1:3" x14ac:dyDescent="0.3">
      <c r="A82">
        <v>77</v>
      </c>
      <c r="B82">
        <f t="shared" si="4"/>
        <v>7.9284685269465243</v>
      </c>
      <c r="C82">
        <f t="shared" si="3"/>
        <v>0.38184042072472368</v>
      </c>
    </row>
    <row r="83" spans="1:3" x14ac:dyDescent="0.3">
      <c r="A83">
        <v>78</v>
      </c>
      <c r="B83">
        <f t="shared" si="4"/>
        <v>7.9463556925691199</v>
      </c>
      <c r="C83">
        <f t="shared" si="3"/>
        <v>0.37925012611367326</v>
      </c>
    </row>
    <row r="84" spans="1:3" x14ac:dyDescent="0.3">
      <c r="A84">
        <v>79</v>
      </c>
      <c r="B84">
        <f t="shared" si="4"/>
        <v>7.9641826654687931</v>
      </c>
      <c r="C84">
        <f t="shared" si="3"/>
        <v>0.37670327979528079</v>
      </c>
    </row>
    <row r="85" spans="1:3" x14ac:dyDescent="0.3">
      <c r="A85">
        <v>80</v>
      </c>
      <c r="B85">
        <f t="shared" si="4"/>
        <v>7.9819499827859142</v>
      </c>
      <c r="C85">
        <f t="shared" si="3"/>
        <v>0.3741987649518852</v>
      </c>
    </row>
    <row r="86" spans="1:3" x14ac:dyDescent="0.3">
      <c r="A86">
        <v>81</v>
      </c>
      <c r="B86">
        <f t="shared" si="4"/>
        <v>7.9996581739149821</v>
      </c>
      <c r="C86">
        <f t="shared" si="3"/>
        <v>0.37173550304109254</v>
      </c>
    </row>
    <row r="87" spans="1:3" x14ac:dyDescent="0.3">
      <c r="A87">
        <v>82</v>
      </c>
      <c r="B87">
        <f t="shared" si="4"/>
        <v>8.0173077606584027</v>
      </c>
      <c r="C87">
        <f t="shared" si="3"/>
        <v>0.36931245216489994</v>
      </c>
    </row>
    <row r="88" spans="1:3" x14ac:dyDescent="0.3">
      <c r="A88">
        <v>83</v>
      </c>
      <c r="B88">
        <f t="shared" si="4"/>
        <v>8.0348992573764502</v>
      </c>
      <c r="C88">
        <f t="shared" si="3"/>
        <v>0.36692860552160422</v>
      </c>
    </row>
    <row r="89" spans="1:3" x14ac:dyDescent="0.3">
      <c r="A89">
        <v>84</v>
      </c>
      <c r="B89">
        <f t="shared" si="4"/>
        <v>8.0524331711334032</v>
      </c>
      <c r="C89">
        <f t="shared" si="3"/>
        <v>0.36458298993564792</v>
      </c>
    </row>
    <row r="90" spans="1:3" x14ac:dyDescent="0.3">
      <c r="A90">
        <v>85</v>
      </c>
      <c r="B90">
        <f t="shared" si="4"/>
        <v>8.0699100018400838</v>
      </c>
      <c r="C90">
        <f t="shared" ref="C90:C153" si="5">1/(B90-$B$3)</f>
        <v>0.36227466446084511</v>
      </c>
    </row>
    <row r="91" spans="1:3" x14ac:dyDescent="0.3">
      <c r="A91">
        <v>86</v>
      </c>
      <c r="B91">
        <f t="shared" si="4"/>
        <v>8.0873302423928344</v>
      </c>
      <c r="C91">
        <f t="shared" si="5"/>
        <v>0.36000271905275599</v>
      </c>
    </row>
    <row r="92" spans="1:3" x14ac:dyDescent="0.3">
      <c r="A92">
        <v>87</v>
      </c>
      <c r="B92">
        <f t="shared" si="4"/>
        <v>8.1046943788090413</v>
      </c>
      <c r="C92">
        <f t="shared" si="5"/>
        <v>0.35776627330624733</v>
      </c>
    </row>
    <row r="93" spans="1:3" x14ac:dyDescent="0.3">
      <c r="A93">
        <v>88</v>
      </c>
      <c r="B93">
        <f t="shared" si="4"/>
        <v>8.1220028903593846</v>
      </c>
      <c r="C93">
        <f t="shared" si="5"/>
        <v>0.35556447525452162</v>
      </c>
    </row>
    <row r="94" spans="1:3" x14ac:dyDescent="0.3">
      <c r="A94">
        <v>89</v>
      </c>
      <c r="B94">
        <f t="shared" si="4"/>
        <v>8.1392562496968157</v>
      </c>
      <c r="C94">
        <f t="shared" si="5"/>
        <v>0.35339650022616176</v>
      </c>
    </row>
    <row r="95" spans="1:3" x14ac:dyDescent="0.3">
      <c r="A95">
        <v>90</v>
      </c>
      <c r="B95">
        <f t="shared" si="4"/>
        <v>8.1564549229824053</v>
      </c>
      <c r="C95">
        <f t="shared" si="5"/>
        <v>0.35126154975693985</v>
      </c>
    </row>
    <row r="96" spans="1:3" x14ac:dyDescent="0.3">
      <c r="A96">
        <v>91</v>
      </c>
      <c r="B96">
        <f t="shared" si="4"/>
        <v>8.1735993700081586</v>
      </c>
      <c r="C96">
        <f t="shared" si="5"/>
        <v>0.34915885055335</v>
      </c>
    </row>
    <row r="97" spans="1:3" x14ac:dyDescent="0.3">
      <c r="A97">
        <v>92</v>
      </c>
      <c r="B97">
        <f t="shared" si="4"/>
        <v>8.1906900443168773</v>
      </c>
      <c r="C97">
        <f t="shared" si="5"/>
        <v>0.34708765350501858</v>
      </c>
    </row>
    <row r="98" spans="1:3" x14ac:dyDescent="0.3">
      <c r="A98">
        <v>93</v>
      </c>
      <c r="B98">
        <f t="shared" si="4"/>
        <v>8.2077273933191517</v>
      </c>
      <c r="C98">
        <f t="shared" si="5"/>
        <v>0.34504723274332272</v>
      </c>
    </row>
    <row r="99" spans="1:3" x14ac:dyDescent="0.3">
      <c r="A99">
        <v>94</v>
      </c>
      <c r="B99">
        <f t="shared" si="4"/>
        <v>8.2247118584075594</v>
      </c>
      <c r="C99">
        <f t="shared" si="5"/>
        <v>0.34303688474371191</v>
      </c>
    </row>
    <row r="100" spans="1:3" x14ac:dyDescent="0.3">
      <c r="A100">
        <v>95</v>
      </c>
      <c r="B100">
        <f t="shared" si="4"/>
        <v>8.241643875068176</v>
      </c>
      <c r="C100">
        <f t="shared" si="5"/>
        <v>0.34105592746938096</v>
      </c>
    </row>
    <row r="101" spans="1:3" x14ac:dyDescent="0.3">
      <c r="A101">
        <v>96</v>
      </c>
      <c r="B101">
        <f t="shared" si="4"/>
        <v>8.2585238729894588</v>
      </c>
      <c r="C101">
        <f t="shared" si="5"/>
        <v>0.33910369955408748</v>
      </c>
    </row>
    <row r="102" spans="1:3" x14ac:dyDescent="0.3">
      <c r="A102">
        <v>97</v>
      </c>
      <c r="B102">
        <f t="shared" si="4"/>
        <v>8.2753522761685545</v>
      </c>
      <c r="C102">
        <f t="shared" si="5"/>
        <v>0.3371795595220442</v>
      </c>
    </row>
    <row r="103" spans="1:3" x14ac:dyDescent="0.3">
      <c r="A103">
        <v>98</v>
      </c>
      <c r="B103">
        <f t="shared" si="4"/>
        <v>8.2921295030151665</v>
      </c>
      <c r="C103">
        <f t="shared" si="5"/>
        <v>0.33528288504292947</v>
      </c>
    </row>
    <row r="104" spans="1:3" x14ac:dyDescent="0.3">
      <c r="A104">
        <v>99</v>
      </c>
      <c r="B104">
        <f t="shared" si="4"/>
        <v>8.3088559664529704</v>
      </c>
      <c r="C104">
        <f t="shared" si="5"/>
        <v>0.33341307222019317</v>
      </c>
    </row>
    <row r="105" spans="1:3" x14ac:dyDescent="0.3">
      <c r="A105">
        <v>100</v>
      </c>
      <c r="B105">
        <f t="shared" si="4"/>
        <v>8.3255320740187315</v>
      </c>
      <c r="C105">
        <f t="shared" si="5"/>
        <v>0.33156953491092356</v>
      </c>
    </row>
    <row r="106" spans="1:3" x14ac:dyDescent="0.3">
      <c r="A106">
        <v>101</v>
      </c>
      <c r="B106">
        <f t="shared" si="4"/>
        <v>8.3421582279591142</v>
      </c>
      <c r="C106">
        <f t="shared" si="5"/>
        <v>0.32975170407566134</v>
      </c>
    </row>
    <row r="107" spans="1:3" x14ac:dyDescent="0.3">
      <c r="A107">
        <v>102</v>
      </c>
      <c r="B107">
        <f t="shared" si="4"/>
        <v>8.3587348253252998</v>
      </c>
      <c r="C107">
        <f t="shared" si="5"/>
        <v>0.32795902715662678</v>
      </c>
    </row>
    <row r="108" spans="1:3" x14ac:dyDescent="0.3">
      <c r="A108">
        <v>103</v>
      </c>
      <c r="B108">
        <f t="shared" si="4"/>
        <v>8.3752622580654137</v>
      </c>
      <c r="C108">
        <f t="shared" si="5"/>
        <v>0.32619096748292675</v>
      </c>
    </row>
    <row r="109" spans="1:3" x14ac:dyDescent="0.3">
      <c r="A109">
        <v>104</v>
      </c>
      <c r="B109">
        <f t="shared" si="4"/>
        <v>8.391740913114937</v>
      </c>
      <c r="C109">
        <f t="shared" si="5"/>
        <v>0.32444700370137292</v>
      </c>
    </row>
    <row r="110" spans="1:3" x14ac:dyDescent="0.3">
      <c r="A110">
        <v>105</v>
      </c>
      <c r="B110">
        <f t="shared" si="4"/>
        <v>8.4081711724850052</v>
      </c>
      <c r="C110">
        <f t="shared" si="5"/>
        <v>0.32272662923164752</v>
      </c>
    </row>
    <row r="111" spans="1:3" x14ac:dyDescent="0.3">
      <c r="A111">
        <v>106</v>
      </c>
      <c r="B111">
        <f t="shared" si="4"/>
        <v>8.4245534133487538</v>
      </c>
      <c r="C111">
        <f t="shared" si="5"/>
        <v>0.32102935174460001</v>
      </c>
    </row>
    <row r="112" spans="1:3" x14ac:dyDescent="0.3">
      <c r="A112">
        <v>107</v>
      </c>
      <c r="B112">
        <f t="shared" si="4"/>
        <v>8.4408880081257678</v>
      </c>
      <c r="C112">
        <f t="shared" si="5"/>
        <v>0.31935469266253408</v>
      </c>
    </row>
    <row r="113" spans="1:3" x14ac:dyDescent="0.3">
      <c r="A113">
        <v>108</v>
      </c>
      <c r="B113">
        <f t="shared" si="4"/>
        <v>8.4571753245646271</v>
      </c>
      <c r="C113">
        <f t="shared" si="5"/>
        <v>0.3177021866804175</v>
      </c>
    </row>
    <row r="114" spans="1:3" x14ac:dyDescent="0.3">
      <c r="A114">
        <v>109</v>
      </c>
      <c r="B114">
        <f t="shared" si="4"/>
        <v>8.473415725823612</v>
      </c>
      <c r="C114">
        <f t="shared" si="5"/>
        <v>0.31607138130699641</v>
      </c>
    </row>
    <row r="115" spans="1:3" x14ac:dyDescent="0.3">
      <c r="A115">
        <v>110</v>
      </c>
      <c r="B115">
        <f t="shared" si="4"/>
        <v>8.4896095705496908</v>
      </c>
      <c r="C115">
        <f t="shared" si="5"/>
        <v>0.31446183642484848</v>
      </c>
    </row>
    <row r="116" spans="1:3" x14ac:dyDescent="0.3">
      <c r="A116">
        <v>111</v>
      </c>
      <c r="B116">
        <f t="shared" si="4"/>
        <v>8.5057572129557322</v>
      </c>
      <c r="C116">
        <f t="shared" si="5"/>
        <v>0.31287312386847738</v>
      </c>
    </row>
    <row r="117" spans="1:3" x14ac:dyDescent="0.3">
      <c r="A117">
        <v>112</v>
      </c>
      <c r="B117">
        <f t="shared" si="4"/>
        <v>8.5218590028960417</v>
      </c>
      <c r="C117">
        <f t="shared" si="5"/>
        <v>0.31130482701958589</v>
      </c>
    </row>
    <row r="118" spans="1:3" x14ac:dyDescent="0.3">
      <c r="A118">
        <v>113</v>
      </c>
      <c r="B118">
        <f t="shared" si="4"/>
        <v>8.5379152859402936</v>
      </c>
      <c r="C118">
        <f t="shared" si="5"/>
        <v>0.30975654041871409</v>
      </c>
    </row>
    <row r="119" spans="1:3" x14ac:dyDescent="0.3">
      <c r="A119">
        <v>114</v>
      </c>
      <c r="B119">
        <f t="shared" si="4"/>
        <v>8.5539264034458249</v>
      </c>
      <c r="C119">
        <f t="shared" si="5"/>
        <v>0.30822786939248148</v>
      </c>
    </row>
    <row r="120" spans="1:3" x14ac:dyDescent="0.3">
      <c r="A120">
        <v>115</v>
      </c>
      <c r="B120">
        <f t="shared" si="4"/>
        <v>8.5698926926284145</v>
      </c>
      <c r="C120">
        <f t="shared" si="5"/>
        <v>0.30671842969569885</v>
      </c>
    </row>
    <row r="121" spans="1:3" x14ac:dyDescent="0.3">
      <c r="A121">
        <v>116</v>
      </c>
      <c r="B121">
        <f t="shared" si="4"/>
        <v>8.5858144866315342</v>
      </c>
      <c r="C121">
        <f t="shared" si="5"/>
        <v>0.30522784716766599</v>
      </c>
    </row>
    <row r="122" spans="1:3" x14ac:dyDescent="0.3">
      <c r="A122">
        <v>117</v>
      </c>
      <c r="B122">
        <f t="shared" si="4"/>
        <v>8.6016921145941048</v>
      </c>
      <c r="C122">
        <f t="shared" si="5"/>
        <v>0.30375575740200439</v>
      </c>
    </row>
    <row r="123" spans="1:3" x14ac:dyDescent="0.3">
      <c r="A123">
        <v>118</v>
      </c>
      <c r="B123">
        <f t="shared" si="4"/>
        <v>8.6175259017168617</v>
      </c>
      <c r="C123">
        <f t="shared" si="5"/>
        <v>0.30230180542939938</v>
      </c>
    </row>
    <row r="124" spans="1:3" x14ac:dyDescent="0.3">
      <c r="A124">
        <v>119</v>
      </c>
      <c r="B124">
        <f t="shared" si="4"/>
        <v>8.6333161693273119</v>
      </c>
      <c r="C124">
        <f t="shared" si="5"/>
        <v>0.3008656454126718</v>
      </c>
    </row>
    <row r="125" spans="1:3" x14ac:dyDescent="0.3">
      <c r="A125">
        <v>120</v>
      </c>
      <c r="B125">
        <f t="shared" si="4"/>
        <v>8.6490632349432754</v>
      </c>
      <c r="C125">
        <f t="shared" si="5"/>
        <v>0.29944694035362684</v>
      </c>
    </row>
    <row r="126" spans="1:3" x14ac:dyDescent="0.3">
      <c r="A126">
        <v>121</v>
      </c>
      <c r="B126">
        <f t="shared" si="4"/>
        <v>8.6647674123351788</v>
      </c>
      <c r="C126">
        <f t="shared" si="5"/>
        <v>0.29804536181113994</v>
      </c>
    </row>
    <row r="127" spans="1:3" x14ac:dyDescent="0.3">
      <c r="A127">
        <v>122</v>
      </c>
      <c r="B127">
        <f t="shared" si="4"/>
        <v>8.6804290115870124</v>
      </c>
      <c r="C127">
        <f t="shared" si="5"/>
        <v>0.29666058962999137</v>
      </c>
    </row>
    <row r="128" spans="1:3" x14ac:dyDescent="0.3">
      <c r="A128">
        <v>123</v>
      </c>
      <c r="B128">
        <f t="shared" si="4"/>
        <v>8.6960483391560022</v>
      </c>
      <c r="C128">
        <f t="shared" si="5"/>
        <v>0.2952923116799715</v>
      </c>
    </row>
    <row r="129" spans="1:3" x14ac:dyDescent="0.3">
      <c r="A129">
        <v>124</v>
      </c>
      <c r="B129">
        <f t="shared" si="4"/>
        <v>8.7116256979311206</v>
      </c>
      <c r="C129">
        <f t="shared" si="5"/>
        <v>0.29394022360479805</v>
      </c>
    </row>
    <row r="130" spans="1:3" x14ac:dyDescent="0.3">
      <c r="A130">
        <v>125</v>
      </c>
      <c r="B130">
        <f t="shared" si="4"/>
        <v>8.7271613872903213</v>
      </c>
      <c r="C130">
        <f t="shared" si="5"/>
        <v>0.29260402858042855</v>
      </c>
    </row>
    <row r="131" spans="1:3" x14ac:dyDescent="0.3">
      <c r="A131">
        <v>126</v>
      </c>
      <c r="B131">
        <f t="shared" si="4"/>
        <v>8.7426557031566681</v>
      </c>
      <c r="C131">
        <f t="shared" si="5"/>
        <v>0.29128343708234911</v>
      </c>
    </row>
    <row r="132" spans="1:3" x14ac:dyDescent="0.3">
      <c r="A132">
        <v>127</v>
      </c>
      <c r="B132">
        <f t="shared" si="4"/>
        <v>8.7581089380532795</v>
      </c>
      <c r="C132">
        <f t="shared" si="5"/>
        <v>0.28997816666146037</v>
      </c>
    </row>
    <row r="133" spans="1:3" x14ac:dyDescent="0.3">
      <c r="A133">
        <v>128</v>
      </c>
      <c r="B133">
        <f t="shared" ref="B133:B196" si="6">POWER(A133+$B$2, $B$1)</f>
        <v>8.7735213811571828</v>
      </c>
      <c r="C133">
        <f t="shared" si="5"/>
        <v>0.28868794172818768</v>
      </c>
    </row>
    <row r="134" spans="1:3" x14ac:dyDescent="0.3">
      <c r="A134">
        <v>129</v>
      </c>
      <c r="B134">
        <f t="shared" si="6"/>
        <v>8.7888933183520823</v>
      </c>
      <c r="C134">
        <f t="shared" si="5"/>
        <v>0.28741249334446595</v>
      </c>
    </row>
    <row r="135" spans="1:3" x14ac:dyDescent="0.3">
      <c r="A135">
        <v>130</v>
      </c>
      <c r="B135">
        <f t="shared" si="6"/>
        <v>8.8042250322800655</v>
      </c>
      <c r="C135">
        <f t="shared" si="5"/>
        <v>0.28615155902326639</v>
      </c>
    </row>
    <row r="136" spans="1:3" x14ac:dyDescent="0.3">
      <c r="A136">
        <v>131</v>
      </c>
      <c r="B136">
        <f t="shared" si="6"/>
        <v>8.8195168023922594</v>
      </c>
      <c r="C136">
        <f t="shared" si="5"/>
        <v>0.28490488253534896</v>
      </c>
    </row>
    <row r="137" spans="1:3" x14ac:dyDescent="0.3">
      <c r="A137">
        <v>132</v>
      </c>
      <c r="B137">
        <f t="shared" si="6"/>
        <v>8.8347689049985281</v>
      </c>
      <c r="C137">
        <f t="shared" si="5"/>
        <v>0.28367221372293261</v>
      </c>
    </row>
    <row r="138" spans="1:3" x14ac:dyDescent="0.3">
      <c r="A138">
        <v>133</v>
      </c>
      <c r="B138">
        <f t="shared" si="6"/>
        <v>8.849981613316114</v>
      </c>
      <c r="C138">
        <f t="shared" si="5"/>
        <v>0.28245330832000504</v>
      </c>
    </row>
    <row r="139" spans="1:3" x14ac:dyDescent="0.3">
      <c r="A139">
        <v>134</v>
      </c>
      <c r="B139">
        <f t="shared" si="6"/>
        <v>8.8651551975173906</v>
      </c>
      <c r="C139">
        <f t="shared" si="5"/>
        <v>0.28124792777898683</v>
      </c>
    </row>
    <row r="140" spans="1:3" x14ac:dyDescent="0.3">
      <c r="A140">
        <v>135</v>
      </c>
      <c r="B140">
        <f t="shared" si="6"/>
        <v>8.8802899247766369</v>
      </c>
      <c r="C140">
        <f t="shared" si="5"/>
        <v>0.28005583910349685</v>
      </c>
    </row>
    <row r="141" spans="1:3" x14ac:dyDescent="0.3">
      <c r="A141">
        <v>136</v>
      </c>
      <c r="B141">
        <f t="shared" si="6"/>
        <v>8.8953860593159035</v>
      </c>
      <c r="C141">
        <f t="shared" si="5"/>
        <v>0.27887681468696679</v>
      </c>
    </row>
    <row r="142" spans="1:3" x14ac:dyDescent="0.3">
      <c r="A142">
        <v>137</v>
      </c>
      <c r="B142">
        <f t="shared" si="6"/>
        <v>8.9104438624499984</v>
      </c>
      <c r="C142">
        <f t="shared" si="5"/>
        <v>0.27771063215686542</v>
      </c>
    </row>
    <row r="143" spans="1:3" x14ac:dyDescent="0.3">
      <c r="A143">
        <v>138</v>
      </c>
      <c r="B143">
        <f t="shared" si="6"/>
        <v>8.9254635926305852</v>
      </c>
      <c r="C143">
        <f t="shared" si="5"/>
        <v>0.27655707422431014</v>
      </c>
    </row>
    <row r="144" spans="1:3" x14ac:dyDescent="0.3">
      <c r="A144">
        <v>139</v>
      </c>
      <c r="B144">
        <f t="shared" si="6"/>
        <v>8.9404455054894338</v>
      </c>
      <c r="C144">
        <f t="shared" si="5"/>
        <v>0.27541592853884578</v>
      </c>
    </row>
    <row r="145" spans="1:3" x14ac:dyDescent="0.3">
      <c r="A145">
        <v>140</v>
      </c>
      <c r="B145">
        <f t="shared" si="6"/>
        <v>8.9553898538808614</v>
      </c>
      <c r="C145">
        <f t="shared" si="5"/>
        <v>0.27428698754818492</v>
      </c>
    </row>
    <row r="146" spans="1:3" x14ac:dyDescent="0.3">
      <c r="A146">
        <v>141</v>
      </c>
      <c r="B146">
        <f t="shared" si="6"/>
        <v>8.9702968879233218</v>
      </c>
      <c r="C146">
        <f t="shared" si="5"/>
        <v>0.27317004836271663</v>
      </c>
    </row>
    <row r="147" spans="1:3" x14ac:dyDescent="0.3">
      <c r="A147">
        <v>142</v>
      </c>
      <c r="B147">
        <f t="shared" si="6"/>
        <v>8.9851668550402302</v>
      </c>
      <c r="C147">
        <f t="shared" si="5"/>
        <v>0.27206491262458982</v>
      </c>
    </row>
    <row r="148" spans="1:3" x14ac:dyDescent="0.3">
      <c r="A148">
        <v>143</v>
      </c>
      <c r="B148">
        <f t="shared" si="6"/>
        <v>9.0000000000000018</v>
      </c>
      <c r="C148">
        <f t="shared" si="5"/>
        <v>0.27097138638119556</v>
      </c>
    </row>
    <row r="149" spans="1:3" x14ac:dyDescent="0.3">
      <c r="A149">
        <v>144</v>
      </c>
      <c r="B149">
        <f t="shared" si="6"/>
        <v>9.0147965649553523</v>
      </c>
      <c r="C149">
        <f t="shared" si="5"/>
        <v>0.26988927996287415</v>
      </c>
    </row>
    <row r="150" spans="1:3" x14ac:dyDescent="0.3">
      <c r="A150">
        <v>145</v>
      </c>
      <c r="B150">
        <f t="shared" si="6"/>
        <v>9.0295567894818287</v>
      </c>
      <c r="C150">
        <f t="shared" si="5"/>
        <v>0.26881840786468636</v>
      </c>
    </row>
    <row r="151" spans="1:3" x14ac:dyDescent="0.3">
      <c r="A151">
        <v>146</v>
      </c>
      <c r="B151">
        <f t="shared" si="6"/>
        <v>9.0442809106156261</v>
      </c>
      <c r="C151">
        <f t="shared" si="5"/>
        <v>0.26775858863208901</v>
      </c>
    </row>
    <row r="152" spans="1:3" x14ac:dyDescent="0.3">
      <c r="A152">
        <v>147</v>
      </c>
      <c r="B152">
        <f t="shared" si="6"/>
        <v>9.0589691628907243</v>
      </c>
      <c r="C152">
        <f t="shared" si="5"/>
        <v>0.26670964475036479</v>
      </c>
    </row>
    <row r="153" spans="1:3" x14ac:dyDescent="0.3">
      <c r="A153">
        <v>148</v>
      </c>
      <c r="B153">
        <f t="shared" si="6"/>
        <v>9.0736217783752977</v>
      </c>
      <c r="C153">
        <f t="shared" si="5"/>
        <v>0.26567140253766602</v>
      </c>
    </row>
    <row r="154" spans="1:3" x14ac:dyDescent="0.3">
      <c r="A154">
        <v>149</v>
      </c>
      <c r="B154">
        <f t="shared" si="6"/>
        <v>9.0882389867074664</v>
      </c>
      <c r="C154">
        <f t="shared" ref="C154:C217" si="7">1/(B154-$B$3)</f>
        <v>0.26464369204153299</v>
      </c>
    </row>
    <row r="155" spans="1:3" x14ac:dyDescent="0.3">
      <c r="A155">
        <v>150</v>
      </c>
      <c r="B155">
        <f t="shared" si="6"/>
        <v>9.1028210151304023</v>
      </c>
      <c r="C155">
        <f t="shared" si="7"/>
        <v>0.26362634693875442</v>
      </c>
    </row>
    <row r="156" spans="1:3" x14ac:dyDescent="0.3">
      <c r="A156">
        <v>151</v>
      </c>
      <c r="B156">
        <f t="shared" si="6"/>
        <v>9.117368088526753</v>
      </c>
      <c r="C156">
        <f t="shared" si="7"/>
        <v>0.26261920443844922</v>
      </c>
    </row>
    <row r="157" spans="1:3" x14ac:dyDescent="0.3">
      <c r="A157">
        <v>152</v>
      </c>
      <c r="B157">
        <f t="shared" si="6"/>
        <v>9.1318804294524814</v>
      </c>
      <c r="C157">
        <f t="shared" si="7"/>
        <v>0.26162210518824264</v>
      </c>
    </row>
    <row r="158" spans="1:3" x14ac:dyDescent="0.3">
      <c r="A158">
        <v>153</v>
      </c>
      <c r="B158">
        <f t="shared" si="6"/>
        <v>9.1463582581700393</v>
      </c>
      <c r="C158">
        <f t="shared" si="7"/>
        <v>0.26063489318342936</v>
      </c>
    </row>
    <row r="159" spans="1:3" x14ac:dyDescent="0.3">
      <c r="A159">
        <v>154</v>
      </c>
      <c r="B159">
        <f t="shared" si="6"/>
        <v>9.1608017926809939</v>
      </c>
      <c r="C159">
        <f t="shared" si="7"/>
        <v>0.2596574156790048</v>
      </c>
    </row>
    <row r="160" spans="1:3" x14ac:dyDescent="0.3">
      <c r="A160">
        <v>155</v>
      </c>
      <c r="B160">
        <f t="shared" si="6"/>
        <v>9.1752112487580053</v>
      </c>
      <c r="C160">
        <f t="shared" si="7"/>
        <v>0.25868952310446824</v>
      </c>
    </row>
    <row r="161" spans="1:3" x14ac:dyDescent="0.3">
      <c r="A161">
        <v>156</v>
      </c>
      <c r="B161">
        <f t="shared" si="6"/>
        <v>9.189586839976279</v>
      </c>
      <c r="C161">
        <f t="shared" si="7"/>
        <v>0.25773106898128789</v>
      </c>
    </row>
    <row r="162" spans="1:3" x14ac:dyDescent="0.3">
      <c r="A162">
        <v>157</v>
      </c>
      <c r="B162">
        <f t="shared" si="6"/>
        <v>9.2039287777444194</v>
      </c>
      <c r="C162">
        <f t="shared" si="7"/>
        <v>0.25678190984293747</v>
      </c>
    </row>
    <row r="163" spans="1:3" x14ac:dyDescent="0.3">
      <c r="A163">
        <v>158</v>
      </c>
      <c r="B163">
        <f t="shared" si="6"/>
        <v>9.2182372713347362</v>
      </c>
      <c r="C163">
        <f t="shared" si="7"/>
        <v>0.2558419051574089</v>
      </c>
    </row>
    <row r="164" spans="1:3" x14ac:dyDescent="0.3">
      <c r="A164">
        <v>159</v>
      </c>
      <c r="B164">
        <f t="shared" si="6"/>
        <v>9.2325125279130482</v>
      </c>
      <c r="C164">
        <f t="shared" si="7"/>
        <v>0.25491091725210863</v>
      </c>
    </row>
    <row r="165" spans="1:3" x14ac:dyDescent="0.3">
      <c r="A165">
        <v>160</v>
      </c>
      <c r="B165">
        <f t="shared" si="6"/>
        <v>9.246754752567897</v>
      </c>
      <c r="C165">
        <f t="shared" si="7"/>
        <v>0.25398881124106026</v>
      </c>
    </row>
    <row r="166" spans="1:3" x14ac:dyDescent="0.3">
      <c r="A166">
        <v>161</v>
      </c>
      <c r="B166">
        <f t="shared" si="6"/>
        <v>9.2609641483392924</v>
      </c>
      <c r="C166">
        <f t="shared" si="7"/>
        <v>0.25307545495432315</v>
      </c>
    </row>
    <row r="167" spans="1:3" x14ac:dyDescent="0.3">
      <c r="A167">
        <v>162</v>
      </c>
      <c r="B167">
        <f t="shared" si="6"/>
        <v>9.2751409162469365</v>
      </c>
      <c r="C167">
        <f t="shared" si="7"/>
        <v>0.25217071886955256</v>
      </c>
    </row>
    <row r="168" spans="1:3" x14ac:dyDescent="0.3">
      <c r="A168">
        <v>163</v>
      </c>
      <c r="B168">
        <f t="shared" si="6"/>
        <v>9.2892852553179495</v>
      </c>
      <c r="C168">
        <f t="shared" si="7"/>
        <v>0.25127447604562564</v>
      </c>
    </row>
    <row r="169" spans="1:3" x14ac:dyDescent="0.3">
      <c r="A169">
        <v>164</v>
      </c>
      <c r="B169">
        <f t="shared" si="6"/>
        <v>9.3033973626141009</v>
      </c>
      <c r="C169">
        <f t="shared" si="7"/>
        <v>0.25038660205826102</v>
      </c>
    </row>
    <row r="170" spans="1:3" x14ac:dyDescent="0.3">
      <c r="A170">
        <v>165</v>
      </c>
      <c r="B170">
        <f t="shared" si="6"/>
        <v>9.3174774332586114</v>
      </c>
      <c r="C170">
        <f t="shared" si="7"/>
        <v>0.24950697493755827</v>
      </c>
    </row>
    <row r="171" spans="1:3" x14ac:dyDescent="0.3">
      <c r="A171">
        <v>166</v>
      </c>
      <c r="B171">
        <f t="shared" si="6"/>
        <v>9.3315256604624199</v>
      </c>
      <c r="C171">
        <f t="shared" si="7"/>
        <v>0.24863547510739878</v>
      </c>
    </row>
    <row r="172" spans="1:3" x14ac:dyDescent="0.3">
      <c r="A172">
        <v>167</v>
      </c>
      <c r="B172">
        <f t="shared" si="6"/>
        <v>9.3455422355500684</v>
      </c>
      <c r="C172">
        <f t="shared" si="7"/>
        <v>0.24777198532663414</v>
      </c>
    </row>
    <row r="173" spans="1:3" x14ac:dyDescent="0.3">
      <c r="A173">
        <v>168</v>
      </c>
      <c r="B173">
        <f t="shared" si="6"/>
        <v>9.3595273479850807</v>
      </c>
      <c r="C173">
        <f t="shared" si="7"/>
        <v>0.24691639063200915</v>
      </c>
    </row>
    <row r="174" spans="1:3" x14ac:dyDescent="0.3">
      <c r="A174">
        <v>169</v>
      </c>
      <c r="B174">
        <f t="shared" si="6"/>
        <v>9.3734811853949527</v>
      </c>
      <c r="C174">
        <f t="shared" si="7"/>
        <v>0.24606857828275325</v>
      </c>
    </row>
    <row r="175" spans="1:3" x14ac:dyDescent="0.3">
      <c r="A175">
        <v>170</v>
      </c>
      <c r="B175">
        <f t="shared" si="6"/>
        <v>9.3874039335956958</v>
      </c>
      <c r="C175">
        <f t="shared" si="7"/>
        <v>0.24522843770678757</v>
      </c>
    </row>
    <row r="176" spans="1:3" x14ac:dyDescent="0.3">
      <c r="A176">
        <v>171</v>
      </c>
      <c r="B176">
        <f t="shared" si="6"/>
        <v>9.4012957766159442</v>
      </c>
      <c r="C176">
        <f t="shared" si="7"/>
        <v>0.24439586044849321</v>
      </c>
    </row>
    <row r="177" spans="1:3" x14ac:dyDescent="0.3">
      <c r="A177">
        <v>172</v>
      </c>
      <c r="B177">
        <f t="shared" si="6"/>
        <v>9.4151568967206973</v>
      </c>
      <c r="C177">
        <f t="shared" si="7"/>
        <v>0.24357074011798382</v>
      </c>
    </row>
    <row r="178" spans="1:3" x14ac:dyDescent="0.3">
      <c r="A178">
        <v>173</v>
      </c>
      <c r="B178">
        <f t="shared" si="6"/>
        <v>9.4289874744346154</v>
      </c>
      <c r="C178">
        <f t="shared" si="7"/>
        <v>0.2427529723418376</v>
      </c>
    </row>
    <row r="179" spans="1:3" x14ac:dyDescent="0.3">
      <c r="A179">
        <v>174</v>
      </c>
      <c r="B179">
        <f t="shared" si="6"/>
        <v>9.442787688564966</v>
      </c>
      <c r="C179">
        <f t="shared" si="7"/>
        <v>0.24194245471523462</v>
      </c>
    </row>
    <row r="180" spans="1:3" x14ac:dyDescent="0.3">
      <c r="A180">
        <v>175</v>
      </c>
      <c r="B180">
        <f t="shared" si="6"/>
        <v>9.4565577162241379</v>
      </c>
      <c r="C180">
        <f t="shared" si="7"/>
        <v>0.24113908675545837</v>
      </c>
    </row>
    <row r="181" spans="1:3" x14ac:dyDescent="0.3">
      <c r="A181">
        <v>176</v>
      </c>
      <c r="B181">
        <f t="shared" si="6"/>
        <v>9.4702977328518294</v>
      </c>
      <c r="C181">
        <f t="shared" si="7"/>
        <v>0.2403427698567101</v>
      </c>
    </row>
    <row r="182" spans="1:3" x14ac:dyDescent="0.3">
      <c r="A182">
        <v>177</v>
      </c>
      <c r="B182">
        <f t="shared" si="6"/>
        <v>9.4840079122368284</v>
      </c>
      <c r="C182">
        <f t="shared" si="7"/>
        <v>0.23955340724619875</v>
      </c>
    </row>
    <row r="183" spans="1:3" x14ac:dyDescent="0.3">
      <c r="A183">
        <v>178</v>
      </c>
      <c r="B183">
        <f t="shared" si="6"/>
        <v>9.4976884265384438</v>
      </c>
      <c r="C183">
        <f t="shared" si="7"/>
        <v>0.23877090394146055</v>
      </c>
    </row>
    <row r="184" spans="1:3" x14ac:dyDescent="0.3">
      <c r="A184">
        <v>179</v>
      </c>
      <c r="B184">
        <f t="shared" si="6"/>
        <v>9.5113394463075931</v>
      </c>
      <c r="C184">
        <f t="shared" si="7"/>
        <v>0.23799516670886967</v>
      </c>
    </row>
    <row r="185" spans="1:3" x14ac:dyDescent="0.3">
      <c r="A185">
        <v>180</v>
      </c>
      <c r="B185">
        <f t="shared" si="6"/>
        <v>9.5249611405075232</v>
      </c>
      <c r="C185">
        <f t="shared" si="7"/>
        <v>0.23722610402330169</v>
      </c>
    </row>
    <row r="186" spans="1:3" x14ac:dyDescent="0.3">
      <c r="A186">
        <v>181</v>
      </c>
      <c r="B186">
        <f t="shared" si="6"/>
        <v>9.5385536765342227</v>
      </c>
      <c r="C186">
        <f t="shared" si="7"/>
        <v>0.23646362602891072</v>
      </c>
    </row>
    <row r="187" spans="1:3" x14ac:dyDescent="0.3">
      <c r="A187">
        <v>182</v>
      </c>
      <c r="B187">
        <f t="shared" si="6"/>
        <v>9.5521172202364379</v>
      </c>
      <c r="C187">
        <f t="shared" si="7"/>
        <v>0.23570764450098908</v>
      </c>
    </row>
    <row r="188" spans="1:3" x14ac:dyDescent="0.3">
      <c r="A188">
        <v>183</v>
      </c>
      <c r="B188">
        <f t="shared" si="6"/>
        <v>9.5656519359354562</v>
      </c>
      <c r="C188">
        <f t="shared" si="7"/>
        <v>0.23495807280886633</v>
      </c>
    </row>
    <row r="189" spans="1:3" x14ac:dyDescent="0.3">
      <c r="A189">
        <v>184</v>
      </c>
      <c r="B189">
        <f t="shared" si="6"/>
        <v>9.5791579864444696</v>
      </c>
      <c r="C189">
        <f t="shared" si="7"/>
        <v>0.23421482587982528</v>
      </c>
    </row>
    <row r="190" spans="1:3" x14ac:dyDescent="0.3">
      <c r="A190">
        <v>185</v>
      </c>
      <c r="B190">
        <f t="shared" si="6"/>
        <v>9.5926355330877069</v>
      </c>
      <c r="C190">
        <f t="shared" si="7"/>
        <v>0.23347782016399254</v>
      </c>
    </row>
    <row r="191" spans="1:3" x14ac:dyDescent="0.3">
      <c r="A191">
        <v>186</v>
      </c>
      <c r="B191">
        <f t="shared" si="6"/>
        <v>9.6060847357192021</v>
      </c>
      <c r="C191">
        <f t="shared" si="7"/>
        <v>0.23274697360018079</v>
      </c>
    </row>
    <row r="192" spans="1:3" x14ac:dyDescent="0.3">
      <c r="A192">
        <v>187</v>
      </c>
      <c r="B192">
        <f t="shared" si="6"/>
        <v>9.6195057527412846</v>
      </c>
      <c r="C192">
        <f t="shared" si="7"/>
        <v>0.23202220558264788</v>
      </c>
    </row>
    <row r="193" spans="1:3" x14ac:dyDescent="0.3">
      <c r="A193">
        <v>188</v>
      </c>
      <c r="B193">
        <f t="shared" si="6"/>
        <v>9.6328987411227711</v>
      </c>
      <c r="C193">
        <f t="shared" si="7"/>
        <v>0.23130343692874628</v>
      </c>
    </row>
    <row r="194" spans="1:3" x14ac:dyDescent="0.3">
      <c r="A194">
        <v>189</v>
      </c>
      <c r="B194">
        <f t="shared" si="6"/>
        <v>9.6462638564168639</v>
      </c>
      <c r="C194">
        <f t="shared" si="7"/>
        <v>0.23059058984743447</v>
      </c>
    </row>
    <row r="195" spans="1:3" x14ac:dyDescent="0.3">
      <c r="A195">
        <v>190</v>
      </c>
      <c r="B195">
        <f t="shared" si="6"/>
        <v>9.659601252778776</v>
      </c>
      <c r="C195">
        <f t="shared" si="7"/>
        <v>0.22988358790862326</v>
      </c>
    </row>
    <row r="196" spans="1:3" x14ac:dyDescent="0.3">
      <c r="A196">
        <v>191</v>
      </c>
      <c r="B196">
        <f t="shared" si="6"/>
        <v>9.6729110829830525</v>
      </c>
      <c r="C196">
        <f t="shared" si="7"/>
        <v>0.22918235601333287</v>
      </c>
    </row>
    <row r="197" spans="1:3" x14ac:dyDescent="0.3">
      <c r="A197">
        <v>192</v>
      </c>
      <c r="B197">
        <f t="shared" ref="B197:B260" si="8">POWER(A197+$B$2, $B$1)</f>
        <v>9.6861934984406481</v>
      </c>
      <c r="C197">
        <f t="shared" si="7"/>
        <v>0.22848682036463316</v>
      </c>
    </row>
    <row r="198" spans="1:3" x14ac:dyDescent="0.3">
      <c r="A198">
        <v>193</v>
      </c>
      <c r="B198">
        <f t="shared" si="8"/>
        <v>9.6994486492157161</v>
      </c>
      <c r="C198">
        <f t="shared" si="7"/>
        <v>0.22779690843934564</v>
      </c>
    </row>
    <row r="199" spans="1:3" x14ac:dyDescent="0.3">
      <c r="A199">
        <v>194</v>
      </c>
      <c r="B199">
        <f t="shared" si="8"/>
        <v>9.7126766840421226</v>
      </c>
      <c r="C199">
        <f t="shared" si="7"/>
        <v>0.22711254896048333</v>
      </c>
    </row>
    <row r="200" spans="1:3" x14ac:dyDescent="0.3">
      <c r="A200">
        <v>195</v>
      </c>
      <c r="B200">
        <f t="shared" si="8"/>
        <v>9.7258777503397607</v>
      </c>
      <c r="C200">
        <f t="shared" si="7"/>
        <v>0.22643367187040295</v>
      </c>
    </row>
    <row r="201" spans="1:3" x14ac:dyDescent="0.3">
      <c r="A201">
        <v>196</v>
      </c>
      <c r="B201">
        <f t="shared" si="8"/>
        <v>9.7390519942305129</v>
      </c>
      <c r="C201">
        <f t="shared" si="7"/>
        <v>0.22576020830465568</v>
      </c>
    </row>
    <row r="202" spans="1:3" x14ac:dyDescent="0.3">
      <c r="A202">
        <v>197</v>
      </c>
      <c r="B202">
        <f t="shared" si="8"/>
        <v>9.7521995605540823</v>
      </c>
      <c r="C202">
        <f t="shared" si="7"/>
        <v>0.22509209056650437</v>
      </c>
    </row>
    <row r="203" spans="1:3" x14ac:dyDescent="0.3">
      <c r="A203">
        <v>198</v>
      </c>
      <c r="B203">
        <f t="shared" si="8"/>
        <v>9.7653205928834659</v>
      </c>
      <c r="C203">
        <f t="shared" si="7"/>
        <v>0.2244292521020993</v>
      </c>
    </row>
    <row r="204" spans="1:3" x14ac:dyDescent="0.3">
      <c r="A204">
        <v>199</v>
      </c>
      <c r="B204">
        <f t="shared" si="8"/>
        <v>9.7784152335402741</v>
      </c>
      <c r="C204">
        <f t="shared" si="7"/>
        <v>0.22377162747628257</v>
      </c>
    </row>
    <row r="205" spans="1:3" x14ac:dyDescent="0.3">
      <c r="A205">
        <v>200</v>
      </c>
      <c r="B205">
        <f t="shared" si="8"/>
        <v>9.7914836236097695</v>
      </c>
      <c r="C205">
        <f t="shared" si="7"/>
        <v>0.22311915234900909</v>
      </c>
    </row>
    <row r="206" spans="1:3" x14ac:dyDescent="0.3">
      <c r="A206">
        <v>201</v>
      </c>
      <c r="B206">
        <f t="shared" si="8"/>
        <v>9.8045259029556924</v>
      </c>
      <c r="C206">
        <f t="shared" si="7"/>
        <v>0.22247176345236289</v>
      </c>
    </row>
    <row r="207" spans="1:3" x14ac:dyDescent="0.3">
      <c r="A207">
        <v>202</v>
      </c>
      <c r="B207">
        <f t="shared" si="8"/>
        <v>9.8175422102348566</v>
      </c>
      <c r="C207">
        <f t="shared" si="7"/>
        <v>0.22182939856815204</v>
      </c>
    </row>
    <row r="208" spans="1:3" x14ac:dyDescent="0.3">
      <c r="A208">
        <v>203</v>
      </c>
      <c r="B208">
        <f t="shared" si="8"/>
        <v>9.8305326829115245</v>
      </c>
      <c r="C208">
        <f t="shared" si="7"/>
        <v>0.22119199650606527</v>
      </c>
    </row>
    <row r="209" spans="1:3" x14ac:dyDescent="0.3">
      <c r="A209">
        <v>204</v>
      </c>
      <c r="B209">
        <f t="shared" si="8"/>
        <v>9.8434974572715461</v>
      </c>
      <c r="C209">
        <f t="shared" si="7"/>
        <v>0.22055949708237471</v>
      </c>
    </row>
    <row r="210" spans="1:3" x14ac:dyDescent="0.3">
      <c r="A210">
        <v>205</v>
      </c>
      <c r="B210">
        <f t="shared" si="8"/>
        <v>9.8564366684363236</v>
      </c>
      <c r="C210">
        <f t="shared" si="7"/>
        <v>0.21993184109916597</v>
      </c>
    </row>
    <row r="211" spans="1:3" x14ac:dyDescent="0.3">
      <c r="A211">
        <v>206</v>
      </c>
      <c r="B211">
        <f t="shared" si="8"/>
        <v>9.8693504503765279</v>
      </c>
      <c r="C211">
        <f t="shared" si="7"/>
        <v>0.2193089703240842</v>
      </c>
    </row>
    <row r="212" spans="1:3" x14ac:dyDescent="0.3">
      <c r="A212">
        <v>207</v>
      </c>
      <c r="B212">
        <f t="shared" si="8"/>
        <v>9.8822389359256277</v>
      </c>
      <c r="C212">
        <f t="shared" si="7"/>
        <v>0.21869082747057855</v>
      </c>
    </row>
    <row r="213" spans="1:3" x14ac:dyDescent="0.3">
      <c r="A213">
        <v>208</v>
      </c>
      <c r="B213">
        <f t="shared" si="8"/>
        <v>9.8951022567932103</v>
      </c>
      <c r="C213">
        <f t="shared" si="7"/>
        <v>0.21807735617863183</v>
      </c>
    </row>
    <row r="214" spans="1:3" x14ac:dyDescent="0.3">
      <c r="A214">
        <v>209</v>
      </c>
      <c r="B214">
        <f t="shared" si="8"/>
        <v>9.9079405435781069</v>
      </c>
      <c r="C214">
        <f t="shared" si="7"/>
        <v>0.21746850099596091</v>
      </c>
    </row>
    <row r="215" spans="1:3" x14ac:dyDescent="0.3">
      <c r="A215">
        <v>210</v>
      </c>
      <c r="B215">
        <f t="shared" si="8"/>
        <v>9.9207539257813107</v>
      </c>
      <c r="C215">
        <f t="shared" si="7"/>
        <v>0.21686420735967557</v>
      </c>
    </row>
    <row r="216" spans="1:3" x14ac:dyDescent="0.3">
      <c r="A216">
        <v>211</v>
      </c>
      <c r="B216">
        <f t="shared" si="8"/>
        <v>9.9335425318187394</v>
      </c>
      <c r="C216">
        <f t="shared" si="7"/>
        <v>0.21626442157838016</v>
      </c>
    </row>
    <row r="217" spans="1:3" x14ac:dyDescent="0.3">
      <c r="A217">
        <v>212</v>
      </c>
      <c r="B217">
        <f t="shared" si="8"/>
        <v>9.9463064890337538</v>
      </c>
      <c r="C217">
        <f t="shared" si="7"/>
        <v>0.2156690908147102</v>
      </c>
    </row>
    <row r="218" spans="1:3" x14ac:dyDescent="0.3">
      <c r="A218">
        <v>213</v>
      </c>
      <c r="B218">
        <f t="shared" si="8"/>
        <v>9.9590459237095423</v>
      </c>
      <c r="C218">
        <f t="shared" ref="C218:C281" si="9">1/(B218-$B$3)</f>
        <v>0.21507816306828634</v>
      </c>
    </row>
    <row r="219" spans="1:3" x14ac:dyDescent="0.3">
      <c r="A219">
        <v>214</v>
      </c>
      <c r="B219">
        <f t="shared" si="8"/>
        <v>9.9717609610812925</v>
      </c>
      <c r="C219">
        <f t="shared" si="9"/>
        <v>0.21449158715907815</v>
      </c>
    </row>
    <row r="220" spans="1:3" x14ac:dyDescent="0.3">
      <c r="A220">
        <v>215</v>
      </c>
      <c r="B220">
        <f t="shared" si="8"/>
        <v>9.9844517253481975</v>
      </c>
      <c r="C220">
        <f t="shared" si="9"/>
        <v>0.21390931271116415</v>
      </c>
    </row>
    <row r="221" spans="1:3" x14ac:dyDescent="0.3">
      <c r="A221">
        <v>216</v>
      </c>
      <c r="B221">
        <f t="shared" si="8"/>
        <v>9.9971183396852847</v>
      </c>
      <c r="C221">
        <f t="shared" si="9"/>
        <v>0.21333129013687771</v>
      </c>
    </row>
    <row r="222" spans="1:3" x14ac:dyDescent="0.3">
      <c r="A222">
        <v>217</v>
      </c>
      <c r="B222">
        <f t="shared" si="8"/>
        <v>10.009760926255073</v>
      </c>
      <c r="C222">
        <f t="shared" si="9"/>
        <v>0.21275747062132805</v>
      </c>
    </row>
    <row r="223" spans="1:3" x14ac:dyDescent="0.3">
      <c r="A223">
        <v>218</v>
      </c>
      <c r="B223">
        <f t="shared" si="8"/>
        <v>10.022379606219063</v>
      </c>
      <c r="C223">
        <f t="shared" si="9"/>
        <v>0.21218780610728588</v>
      </c>
    </row>
    <row r="224" spans="1:3" x14ac:dyDescent="0.3">
      <c r="A224">
        <v>219</v>
      </c>
      <c r="B224">
        <f t="shared" si="8"/>
        <v>10.03497449974906</v>
      </c>
      <c r="C224">
        <f t="shared" si="9"/>
        <v>0.21162224928042417</v>
      </c>
    </row>
    <row r="225" spans="1:3" x14ac:dyDescent="0.3">
      <c r="A225">
        <v>220</v>
      </c>
      <c r="B225">
        <f t="shared" si="8"/>
        <v>10.047545726038319</v>
      </c>
      <c r="C225">
        <f t="shared" si="9"/>
        <v>0.21106075355490425</v>
      </c>
    </row>
    <row r="226" spans="1:3" x14ac:dyDescent="0.3">
      <c r="A226">
        <v>221</v>
      </c>
      <c r="B226">
        <f t="shared" si="8"/>
        <v>10.06009340331256</v>
      </c>
      <c r="C226">
        <f t="shared" si="9"/>
        <v>0.21050327305929645</v>
      </c>
    </row>
    <row r="227" spans="1:3" x14ac:dyDescent="0.3">
      <c r="A227">
        <v>222</v>
      </c>
      <c r="B227">
        <f t="shared" si="8"/>
        <v>10.072617648840801</v>
      </c>
      <c r="C227">
        <f t="shared" si="9"/>
        <v>0.20994976262282869</v>
      </c>
    </row>
    <row r="228" spans="1:3" x14ac:dyDescent="0.3">
      <c r="A228">
        <v>223</v>
      </c>
      <c r="B228">
        <f t="shared" si="8"/>
        <v>10.085118578946037</v>
      </c>
      <c r="C228">
        <f t="shared" si="9"/>
        <v>0.20940017776195197</v>
      </c>
    </row>
    <row r="229" spans="1:3" x14ac:dyDescent="0.3">
      <c r="A229">
        <v>224</v>
      </c>
      <c r="B229">
        <f t="shared" si="8"/>
        <v>10.097596309015795</v>
      </c>
      <c r="C229">
        <f t="shared" si="9"/>
        <v>0.20885447466721499</v>
      </c>
    </row>
    <row r="230" spans="1:3" x14ac:dyDescent="0.3">
      <c r="A230">
        <v>225</v>
      </c>
      <c r="B230">
        <f t="shared" si="8"/>
        <v>10.110050953512495</v>
      </c>
      <c r="C230">
        <f t="shared" si="9"/>
        <v>0.20831261019044051</v>
      </c>
    </row>
    <row r="231" spans="1:3" x14ac:dyDescent="0.3">
      <c r="A231">
        <v>226</v>
      </c>
      <c r="B231">
        <f t="shared" si="8"/>
        <v>10.122482625983707</v>
      </c>
      <c r="C231">
        <f t="shared" si="9"/>
        <v>0.2077745418321934</v>
      </c>
    </row>
    <row r="232" spans="1:3" x14ac:dyDescent="0.3">
      <c r="A232">
        <v>227</v>
      </c>
      <c r="B232">
        <f t="shared" si="8"/>
        <v>10.134891439072227</v>
      </c>
      <c r="C232">
        <f t="shared" si="9"/>
        <v>0.20724022772953529</v>
      </c>
    </row>
    <row r="233" spans="1:3" x14ac:dyDescent="0.3">
      <c r="A233">
        <v>228</v>
      </c>
      <c r="B233">
        <f t="shared" si="8"/>
        <v>10.147277504526043</v>
      </c>
      <c r="C233">
        <f t="shared" si="9"/>
        <v>0.20670962664405507</v>
      </c>
    </row>
    <row r="234" spans="1:3" x14ac:dyDescent="0.3">
      <c r="A234">
        <v>229</v>
      </c>
      <c r="B234">
        <f t="shared" si="8"/>
        <v>10.15964093320814</v>
      </c>
      <c r="C234">
        <f t="shared" si="9"/>
        <v>0.20618269795017077</v>
      </c>
    </row>
    <row r="235" spans="1:3" x14ac:dyDescent="0.3">
      <c r="A235">
        <v>230</v>
      </c>
      <c r="B235">
        <f t="shared" si="8"/>
        <v>10.171981835106177</v>
      </c>
      <c r="C235">
        <f t="shared" si="9"/>
        <v>0.20565940162369406</v>
      </c>
    </row>
    <row r="236" spans="1:3" x14ac:dyDescent="0.3">
      <c r="A236">
        <v>231</v>
      </c>
      <c r="B236">
        <f t="shared" si="8"/>
        <v>10.184300319342032</v>
      </c>
      <c r="C236">
        <f t="shared" si="9"/>
        <v>0.20513969823065095</v>
      </c>
    </row>
    <row r="237" spans="1:3" x14ac:dyDescent="0.3">
      <c r="A237">
        <v>232</v>
      </c>
      <c r="B237">
        <f t="shared" si="8"/>
        <v>10.196596494181199</v>
      </c>
      <c r="C237">
        <f t="shared" si="9"/>
        <v>0.20462354891635248</v>
      </c>
    </row>
    <row r="238" spans="1:3" x14ac:dyDescent="0.3">
      <c r="A238">
        <v>233</v>
      </c>
      <c r="B238">
        <f t="shared" si="8"/>
        <v>10.208870467042074</v>
      </c>
      <c r="C238">
        <f t="shared" si="9"/>
        <v>0.2041109153947076</v>
      </c>
    </row>
    <row r="239" spans="1:3" x14ac:dyDescent="0.3">
      <c r="A239">
        <v>234</v>
      </c>
      <c r="B239">
        <f t="shared" si="8"/>
        <v>10.221122344505099</v>
      </c>
      <c r="C239">
        <f t="shared" si="9"/>
        <v>0.20360175993777363</v>
      </c>
    </row>
    <row r="240" spans="1:3" x14ac:dyDescent="0.3">
      <c r="A240">
        <v>235</v>
      </c>
      <c r="B240">
        <f t="shared" si="8"/>
        <v>10.233352232321797</v>
      </c>
      <c r="C240">
        <f t="shared" si="9"/>
        <v>0.20309604536553641</v>
      </c>
    </row>
    <row r="241" spans="1:3" x14ac:dyDescent="0.3">
      <c r="A241">
        <v>236</v>
      </c>
      <c r="B241">
        <f t="shared" si="8"/>
        <v>10.245560235423659</v>
      </c>
      <c r="C241">
        <f t="shared" si="9"/>
        <v>0.20259373503591621</v>
      </c>
    </row>
    <row r="242" spans="1:3" x14ac:dyDescent="0.3">
      <c r="A242">
        <v>237</v>
      </c>
      <c r="B242">
        <f t="shared" si="8"/>
        <v>10.257746457930928</v>
      </c>
      <c r="C242">
        <f t="shared" si="9"/>
        <v>0.20209479283499157</v>
      </c>
    </row>
    <row r="243" spans="1:3" x14ac:dyDescent="0.3">
      <c r="A243">
        <v>238</v>
      </c>
      <c r="B243">
        <f t="shared" si="8"/>
        <v>10.26991100316126</v>
      </c>
      <c r="C243">
        <f t="shared" si="9"/>
        <v>0.20159918316743722</v>
      </c>
    </row>
    <row r="244" spans="1:3" x14ac:dyDescent="0.3">
      <c r="A244">
        <v>239</v>
      </c>
      <c r="B244">
        <f t="shared" si="8"/>
        <v>10.282053973638254</v>
      </c>
      <c r="C244">
        <f t="shared" si="9"/>
        <v>0.20110687094716972</v>
      </c>
    </row>
    <row r="245" spans="1:3" x14ac:dyDescent="0.3">
      <c r="A245">
        <v>240</v>
      </c>
      <c r="B245">
        <f t="shared" si="8"/>
        <v>10.294175471099896</v>
      </c>
      <c r="C245">
        <f t="shared" si="9"/>
        <v>0.20061782158819505</v>
      </c>
    </row>
    <row r="246" spans="1:3" x14ac:dyDescent="0.3">
      <c r="A246">
        <v>241</v>
      </c>
      <c r="B246">
        <f t="shared" si="8"/>
        <v>10.306275596506849</v>
      </c>
      <c r="C246">
        <f t="shared" si="9"/>
        <v>0.20013200099565512</v>
      </c>
    </row>
    <row r="247" spans="1:3" x14ac:dyDescent="0.3">
      <c r="A247">
        <v>242</v>
      </c>
      <c r="B247">
        <f t="shared" si="8"/>
        <v>10.318354450050657</v>
      </c>
      <c r="C247">
        <f t="shared" si="9"/>
        <v>0.19964937555706583</v>
      </c>
    </row>
    <row r="248" spans="1:3" x14ac:dyDescent="0.3">
      <c r="A248">
        <v>243</v>
      </c>
      <c r="B248">
        <f t="shared" si="8"/>
        <v>10.330412131161864</v>
      </c>
      <c r="C248">
        <f t="shared" si="9"/>
        <v>0.19916991213374202</v>
      </c>
    </row>
    <row r="249" spans="1:3" x14ac:dyDescent="0.3">
      <c r="A249">
        <v>244</v>
      </c>
      <c r="B249">
        <f t="shared" si="8"/>
        <v>10.342448738517943</v>
      </c>
      <c r="C249">
        <f t="shared" si="9"/>
        <v>0.19869357805240848</v>
      </c>
    </row>
    <row r="250" spans="1:3" x14ac:dyDescent="0.3">
      <c r="A250">
        <v>245</v>
      </c>
      <c r="B250">
        <f t="shared" si="8"/>
        <v>10.3544643700512</v>
      </c>
      <c r="C250">
        <f t="shared" si="9"/>
        <v>0.19822034109698622</v>
      </c>
    </row>
    <row r="251" spans="1:3" x14ac:dyDescent="0.3">
      <c r="A251">
        <v>246</v>
      </c>
      <c r="B251">
        <f t="shared" si="8"/>
        <v>10.366459122956554</v>
      </c>
      <c r="C251">
        <f t="shared" si="9"/>
        <v>0.19775016950055399</v>
      </c>
    </row>
    <row r="252" spans="1:3" x14ac:dyDescent="0.3">
      <c r="A252">
        <v>247</v>
      </c>
      <c r="B252">
        <f t="shared" si="8"/>
        <v>10.378433093699169</v>
      </c>
      <c r="C252">
        <f t="shared" si="9"/>
        <v>0.19728303193748065</v>
      </c>
    </row>
    <row r="253" spans="1:3" x14ac:dyDescent="0.3">
      <c r="A253">
        <v>248</v>
      </c>
      <c r="B253">
        <f t="shared" si="8"/>
        <v>10.390386378022049</v>
      </c>
      <c r="C253">
        <f t="shared" si="9"/>
        <v>0.1968188975157211</v>
      </c>
    </row>
    <row r="254" spans="1:3" x14ac:dyDescent="0.3">
      <c r="A254">
        <v>249</v>
      </c>
      <c r="B254">
        <f t="shared" si="8"/>
        <v>10.402319070953489</v>
      </c>
      <c r="C254">
        <f t="shared" si="9"/>
        <v>0.19635773576927543</v>
      </c>
    </row>
    <row r="255" spans="1:3" x14ac:dyDescent="0.3">
      <c r="A255">
        <v>250</v>
      </c>
      <c r="B255">
        <f t="shared" si="8"/>
        <v>10.414231266814438</v>
      </c>
      <c r="C255">
        <f t="shared" si="9"/>
        <v>0.19589951665080491</v>
      </c>
    </row>
    <row r="256" spans="1:3" x14ac:dyDescent="0.3">
      <c r="A256">
        <v>251</v>
      </c>
      <c r="B256">
        <f t="shared" si="8"/>
        <v>10.42612305922578</v>
      </c>
      <c r="C256">
        <f t="shared" si="9"/>
        <v>0.19544421052440161</v>
      </c>
    </row>
    <row r="257" spans="1:3" x14ac:dyDescent="0.3">
      <c r="A257">
        <v>252</v>
      </c>
      <c r="B257">
        <f t="shared" si="8"/>
        <v>10.437994541115494</v>
      </c>
      <c r="C257">
        <f t="shared" si="9"/>
        <v>0.19499178815850859</v>
      </c>
    </row>
    <row r="258" spans="1:3" x14ac:dyDescent="0.3">
      <c r="A258">
        <v>253</v>
      </c>
      <c r="B258">
        <f t="shared" si="8"/>
        <v>10.44984580472574</v>
      </c>
      <c r="C258">
        <f t="shared" si="9"/>
        <v>0.194542220718986</v>
      </c>
    </row>
    <row r="259" spans="1:3" x14ac:dyDescent="0.3">
      <c r="A259">
        <v>254</v>
      </c>
      <c r="B259">
        <f t="shared" si="8"/>
        <v>10.461676941619855</v>
      </c>
      <c r="C259">
        <f t="shared" si="9"/>
        <v>0.19409547976231986</v>
      </c>
    </row>
    <row r="260" spans="1:3" x14ac:dyDescent="0.3">
      <c r="A260">
        <v>255</v>
      </c>
      <c r="B260">
        <f t="shared" si="8"/>
        <v>10.473488042689242</v>
      </c>
      <c r="C260">
        <f t="shared" si="9"/>
        <v>0.19365153722897085</v>
      </c>
    </row>
    <row r="261" spans="1:3" x14ac:dyDescent="0.3">
      <c r="A261">
        <v>256</v>
      </c>
      <c r="B261">
        <f t="shared" ref="B261:B324" si="10">POWER(A261+$B$2, $B$1)</f>
        <v>10.485279198160175</v>
      </c>
      <c r="C261">
        <f t="shared" si="9"/>
        <v>0.19321036543685915</v>
      </c>
    </row>
    <row r="262" spans="1:3" x14ac:dyDescent="0.3">
      <c r="A262">
        <v>257</v>
      </c>
      <c r="B262">
        <f t="shared" si="10"/>
        <v>10.497050497600537</v>
      </c>
      <c r="C262">
        <f t="shared" si="9"/>
        <v>0.192771937074981</v>
      </c>
    </row>
    <row r="263" spans="1:3" x14ac:dyDescent="0.3">
      <c r="A263">
        <v>258</v>
      </c>
      <c r="B263">
        <f t="shared" si="10"/>
        <v>10.508802029926427</v>
      </c>
      <c r="C263">
        <f t="shared" si="9"/>
        <v>0.19233622519715693</v>
      </c>
    </row>
    <row r="264" spans="1:3" x14ac:dyDescent="0.3">
      <c r="A264">
        <v>259</v>
      </c>
      <c r="B264">
        <f t="shared" si="10"/>
        <v>10.520533883408733</v>
      </c>
      <c r="C264">
        <f t="shared" si="9"/>
        <v>0.19190320321590462</v>
      </c>
    </row>
    <row r="265" spans="1:3" x14ac:dyDescent="0.3">
      <c r="A265">
        <v>260</v>
      </c>
      <c r="B265">
        <f t="shared" si="10"/>
        <v>10.532246145679581</v>
      </c>
      <c r="C265">
        <f t="shared" si="9"/>
        <v>0.19147284489643673</v>
      </c>
    </row>
    <row r="266" spans="1:3" x14ac:dyDescent="0.3">
      <c r="A266">
        <v>261</v>
      </c>
      <c r="B266">
        <f t="shared" si="10"/>
        <v>10.543938903738731</v>
      </c>
      <c r="C266">
        <f t="shared" si="9"/>
        <v>0.1910451243507785</v>
      </c>
    </row>
    <row r="267" spans="1:3" x14ac:dyDescent="0.3">
      <c r="A267">
        <v>262</v>
      </c>
      <c r="B267">
        <f t="shared" si="10"/>
        <v>10.555612243959864</v>
      </c>
      <c r="C267">
        <f t="shared" si="9"/>
        <v>0.1906200160320041</v>
      </c>
    </row>
    <row r="268" spans="1:3" x14ac:dyDescent="0.3">
      <c r="A268">
        <v>263</v>
      </c>
      <c r="B268">
        <f t="shared" si="10"/>
        <v>10.567266252096802</v>
      </c>
      <c r="C268">
        <f t="shared" si="9"/>
        <v>0.19019749472858788</v>
      </c>
    </row>
    <row r="269" spans="1:3" x14ac:dyDescent="0.3">
      <c r="A269">
        <v>264</v>
      </c>
      <c r="B269">
        <f t="shared" si="10"/>
        <v>10.578901013289679</v>
      </c>
      <c r="C269">
        <f t="shared" si="9"/>
        <v>0.18977753555886678</v>
      </c>
    </row>
    <row r="270" spans="1:3" x14ac:dyDescent="0.3">
      <c r="A270">
        <v>265</v>
      </c>
      <c r="B270">
        <f t="shared" si="10"/>
        <v>10.590516612070964</v>
      </c>
      <c r="C270">
        <f t="shared" si="9"/>
        <v>0.18936011396561514</v>
      </c>
    </row>
    <row r="271" spans="1:3" x14ac:dyDescent="0.3">
      <c r="A271">
        <v>266</v>
      </c>
      <c r="B271">
        <f t="shared" si="10"/>
        <v>10.602113132371475</v>
      </c>
      <c r="C271">
        <f t="shared" si="9"/>
        <v>0.18894520571072443</v>
      </c>
    </row>
    <row r="272" spans="1:3" x14ac:dyDescent="0.3">
      <c r="A272">
        <v>267</v>
      </c>
      <c r="B272">
        <f t="shared" si="10"/>
        <v>10.613690657526297</v>
      </c>
      <c r="C272">
        <f t="shared" si="9"/>
        <v>0.18853278686998856</v>
      </c>
    </row>
    <row r="273" spans="1:3" x14ac:dyDescent="0.3">
      <c r="A273">
        <v>268</v>
      </c>
      <c r="B273">
        <f t="shared" si="10"/>
        <v>10.625249270280589</v>
      </c>
      <c r="C273">
        <f t="shared" si="9"/>
        <v>0.18812283382799291</v>
      </c>
    </row>
    <row r="274" spans="1:3" x14ac:dyDescent="0.3">
      <c r="A274">
        <v>269</v>
      </c>
      <c r="B274">
        <f t="shared" si="10"/>
        <v>10.63678905279539</v>
      </c>
      <c r="C274">
        <f t="shared" si="9"/>
        <v>0.18771532327310086</v>
      </c>
    </row>
    <row r="275" spans="1:3" x14ac:dyDescent="0.3">
      <c r="A275">
        <v>270</v>
      </c>
      <c r="B275">
        <f t="shared" si="10"/>
        <v>10.648310086653293</v>
      </c>
      <c r="C275">
        <f t="shared" si="9"/>
        <v>0.18731023219254014</v>
      </c>
    </row>
    <row r="276" spans="1:3" x14ac:dyDescent="0.3">
      <c r="A276">
        <v>271</v>
      </c>
      <c r="B276">
        <f t="shared" si="10"/>
        <v>10.659812452864067</v>
      </c>
      <c r="C276">
        <f t="shared" si="9"/>
        <v>0.18690753786758435</v>
      </c>
    </row>
    <row r="277" spans="1:3" x14ac:dyDescent="0.3">
      <c r="A277">
        <v>272</v>
      </c>
      <c r="B277">
        <f t="shared" si="10"/>
        <v>10.671296231870208</v>
      </c>
      <c r="C277">
        <f t="shared" si="9"/>
        <v>0.18650721786882757</v>
      </c>
    </row>
    <row r="278" spans="1:3" x14ac:dyDescent="0.3">
      <c r="A278">
        <v>273</v>
      </c>
      <c r="B278">
        <f t="shared" si="10"/>
        <v>10.682761503552449</v>
      </c>
      <c r="C278">
        <f t="shared" si="9"/>
        <v>0.18610925005154963</v>
      </c>
    </row>
    <row r="279" spans="1:3" x14ac:dyDescent="0.3">
      <c r="A279">
        <v>274</v>
      </c>
      <c r="B279">
        <f t="shared" si="10"/>
        <v>10.694208347235138</v>
      </c>
      <c r="C279">
        <f t="shared" si="9"/>
        <v>0.18571361255117239</v>
      </c>
    </row>
    <row r="280" spans="1:3" x14ac:dyDescent="0.3">
      <c r="A280">
        <v>275</v>
      </c>
      <c r="B280">
        <f t="shared" si="10"/>
        <v>10.705636841691618</v>
      </c>
      <c r="C280">
        <f t="shared" si="9"/>
        <v>0.18532028377880155</v>
      </c>
    </row>
    <row r="281" spans="1:3" x14ac:dyDescent="0.3">
      <c r="A281">
        <v>276</v>
      </c>
      <c r="B281">
        <f t="shared" si="10"/>
        <v>10.717047065149522</v>
      </c>
      <c r="C281">
        <f t="shared" si="9"/>
        <v>0.1849292424168536</v>
      </c>
    </row>
    <row r="282" spans="1:3" x14ac:dyDescent="0.3">
      <c r="A282">
        <v>277</v>
      </c>
      <c r="B282">
        <f t="shared" si="10"/>
        <v>10.728439095295949</v>
      </c>
      <c r="C282">
        <f t="shared" ref="C282:C345" si="11">1/(B282-$B$3)</f>
        <v>0.18454046741476868</v>
      </c>
    </row>
    <row r="283" spans="1:3" x14ac:dyDescent="0.3">
      <c r="A283">
        <v>278</v>
      </c>
      <c r="B283">
        <f t="shared" si="10"/>
        <v>10.739813009282667</v>
      </c>
      <c r="C283">
        <f t="shared" si="11"/>
        <v>0.18415393798480142</v>
      </c>
    </row>
    <row r="284" spans="1:3" x14ac:dyDescent="0.3">
      <c r="A284">
        <v>279</v>
      </c>
      <c r="B284">
        <f t="shared" si="10"/>
        <v>10.751168883731189</v>
      </c>
      <c r="C284">
        <f t="shared" si="11"/>
        <v>0.18376963359789392</v>
      </c>
    </row>
    <row r="285" spans="1:3" x14ac:dyDescent="0.3">
      <c r="A285">
        <v>280</v>
      </c>
      <c r="B285">
        <f t="shared" si="10"/>
        <v>10.762506794737803</v>
      </c>
      <c r="C285">
        <f t="shared" si="11"/>
        <v>0.18338753397962601</v>
      </c>
    </row>
    <row r="286" spans="1:3" x14ac:dyDescent="0.3">
      <c r="A286">
        <v>281</v>
      </c>
      <c r="B286">
        <f t="shared" si="10"/>
        <v>10.773826817878543</v>
      </c>
      <c r="C286">
        <f t="shared" si="11"/>
        <v>0.18300761910624161</v>
      </c>
    </row>
    <row r="287" spans="1:3" x14ac:dyDescent="0.3">
      <c r="A287">
        <v>282</v>
      </c>
      <c r="B287">
        <f t="shared" si="10"/>
        <v>10.78512902821411</v>
      </c>
      <c r="C287">
        <f t="shared" si="11"/>
        <v>0.18262986920074964</v>
      </c>
    </row>
    <row r="288" spans="1:3" x14ac:dyDescent="0.3">
      <c r="A288">
        <v>283</v>
      </c>
      <c r="B288">
        <f t="shared" si="10"/>
        <v>10.796413500294724</v>
      </c>
      <c r="C288">
        <f t="shared" si="11"/>
        <v>0.1822542647290977</v>
      </c>
    </row>
    <row r="289" spans="1:3" x14ac:dyDescent="0.3">
      <c r="A289">
        <v>284</v>
      </c>
      <c r="B289">
        <f t="shared" si="10"/>
        <v>10.807680308164908</v>
      </c>
      <c r="C289">
        <f t="shared" si="11"/>
        <v>0.18188078639641786</v>
      </c>
    </row>
    <row r="290" spans="1:3" x14ac:dyDescent="0.3">
      <c r="A290">
        <v>285</v>
      </c>
      <c r="B290">
        <f t="shared" si="10"/>
        <v>10.818929525368235</v>
      </c>
      <c r="C290">
        <f t="shared" si="11"/>
        <v>0.18150941514334124</v>
      </c>
    </row>
    <row r="291" spans="1:3" x14ac:dyDescent="0.3">
      <c r="A291">
        <v>286</v>
      </c>
      <c r="B291">
        <f t="shared" si="10"/>
        <v>10.830161224952008</v>
      </c>
      <c r="C291">
        <f t="shared" si="11"/>
        <v>0.18114013214238134</v>
      </c>
    </row>
    <row r="292" spans="1:3" x14ac:dyDescent="0.3">
      <c r="A292">
        <v>287</v>
      </c>
      <c r="B292">
        <f t="shared" si="10"/>
        <v>10.841375479471873</v>
      </c>
      <c r="C292">
        <f t="shared" si="11"/>
        <v>0.18077291879438454</v>
      </c>
    </row>
    <row r="293" spans="1:3" x14ac:dyDescent="0.3">
      <c r="A293">
        <v>288</v>
      </c>
      <c r="B293">
        <f t="shared" si="10"/>
        <v>10.852572360996408</v>
      </c>
      <c r="C293">
        <f t="shared" si="11"/>
        <v>0.18040775672504486</v>
      </c>
    </row>
    <row r="294" spans="1:3" x14ac:dyDescent="0.3">
      <c r="A294">
        <v>289</v>
      </c>
      <c r="B294">
        <f t="shared" si="10"/>
        <v>10.863751941111618</v>
      </c>
      <c r="C294">
        <f t="shared" si="11"/>
        <v>0.18004462778148408</v>
      </c>
    </row>
    <row r="295" spans="1:3" x14ac:dyDescent="0.3">
      <c r="A295">
        <v>290</v>
      </c>
      <c r="B295">
        <f t="shared" si="10"/>
        <v>10.87491429092543</v>
      </c>
      <c r="C295">
        <f t="shared" si="11"/>
        <v>0.17968351402889257</v>
      </c>
    </row>
    <row r="296" spans="1:3" x14ac:dyDescent="0.3">
      <c r="A296">
        <v>291</v>
      </c>
      <c r="B296">
        <f t="shared" si="10"/>
        <v>10.886059481072056</v>
      </c>
      <c r="C296">
        <f t="shared" si="11"/>
        <v>0.17932439774723405</v>
      </c>
    </row>
    <row r="297" spans="1:3" x14ac:dyDescent="0.3">
      <c r="A297">
        <v>292</v>
      </c>
      <c r="B297">
        <f t="shared" si="10"/>
        <v>10.897187581716391</v>
      </c>
      <c r="C297">
        <f t="shared" si="11"/>
        <v>0.17896726142800748</v>
      </c>
    </row>
    <row r="298" spans="1:3" x14ac:dyDescent="0.3">
      <c r="A298">
        <v>293</v>
      </c>
      <c r="B298">
        <f t="shared" si="10"/>
        <v>10.908298662558304</v>
      </c>
      <c r="C298">
        <f t="shared" si="11"/>
        <v>0.17861208777106935</v>
      </c>
    </row>
    <row r="299" spans="1:3" x14ac:dyDescent="0.3">
      <c r="A299">
        <v>294</v>
      </c>
      <c r="B299">
        <f t="shared" si="10"/>
        <v>10.919392792836886</v>
      </c>
      <c r="C299">
        <f t="shared" si="11"/>
        <v>0.17825885968151314</v>
      </c>
    </row>
    <row r="300" spans="1:3" x14ac:dyDescent="0.3">
      <c r="A300">
        <v>295</v>
      </c>
      <c r="B300">
        <f t="shared" si="10"/>
        <v>10.930470041334679</v>
      </c>
      <c r="C300">
        <f t="shared" si="11"/>
        <v>0.17790756026660423</v>
      </c>
    </row>
    <row r="301" spans="1:3" x14ac:dyDescent="0.3">
      <c r="A301">
        <v>296</v>
      </c>
      <c r="B301">
        <f t="shared" si="10"/>
        <v>10.94153047638182</v>
      </c>
      <c r="C301">
        <f t="shared" si="11"/>
        <v>0.17755817283277078</v>
      </c>
    </row>
    <row r="302" spans="1:3" x14ac:dyDescent="0.3">
      <c r="A302">
        <v>297</v>
      </c>
      <c r="B302">
        <f t="shared" si="10"/>
        <v>10.952574165860144</v>
      </c>
      <c r="C302">
        <f t="shared" si="11"/>
        <v>0.17721068088264819</v>
      </c>
    </row>
    <row r="303" spans="1:3" x14ac:dyDescent="0.3">
      <c r="A303">
        <v>298</v>
      </c>
      <c r="B303">
        <f t="shared" si="10"/>
        <v>10.963601177207257</v>
      </c>
      <c r="C303">
        <f t="shared" si="11"/>
        <v>0.17686506811217609</v>
      </c>
    </row>
    <row r="304" spans="1:3" x14ac:dyDescent="0.3">
      <c r="A304">
        <v>299</v>
      </c>
      <c r="B304">
        <f t="shared" si="10"/>
        <v>10.974611577420555</v>
      </c>
      <c r="C304">
        <f t="shared" si="11"/>
        <v>0.17652131840774699</v>
      </c>
    </row>
    <row r="305" spans="1:3" x14ac:dyDescent="0.3">
      <c r="A305">
        <v>300</v>
      </c>
      <c r="B305">
        <f t="shared" si="10"/>
        <v>10.985605433061178</v>
      </c>
      <c r="C305">
        <f t="shared" si="11"/>
        <v>0.17617941584340605</v>
      </c>
    </row>
    <row r="306" spans="1:3" x14ac:dyDescent="0.3">
      <c r="A306">
        <v>301</v>
      </c>
      <c r="B306">
        <f t="shared" si="10"/>
        <v>10.996582810257953</v>
      </c>
      <c r="C306">
        <f t="shared" si="11"/>
        <v>0.17583934467809936</v>
      </c>
    </row>
    <row r="307" spans="1:3" x14ac:dyDescent="0.3">
      <c r="A307">
        <v>302</v>
      </c>
      <c r="B307">
        <f t="shared" si="10"/>
        <v>11.007543774711246</v>
      </c>
      <c r="C307">
        <f t="shared" si="11"/>
        <v>0.17550108935297243</v>
      </c>
    </row>
    <row r="308" spans="1:3" x14ac:dyDescent="0.3">
      <c r="A308">
        <v>303</v>
      </c>
      <c r="B308">
        <f t="shared" si="10"/>
        <v>11.018488391696817</v>
      </c>
      <c r="C308">
        <f t="shared" si="11"/>
        <v>0.1751646344887143</v>
      </c>
    </row>
    <row r="309" spans="1:3" x14ac:dyDescent="0.3">
      <c r="A309">
        <v>304</v>
      </c>
      <c r="B309">
        <f t="shared" si="10"/>
        <v>11.029416726069618</v>
      </c>
      <c r="C309">
        <f t="shared" si="11"/>
        <v>0.17482996488294883</v>
      </c>
    </row>
    <row r="310" spans="1:3" x14ac:dyDescent="0.3">
      <c r="A310">
        <v>305</v>
      </c>
      <c r="B310">
        <f t="shared" si="10"/>
        <v>11.040328842267499</v>
      </c>
      <c r="C310">
        <f t="shared" si="11"/>
        <v>0.17449706550767313</v>
      </c>
    </row>
    <row r="311" spans="1:3" x14ac:dyDescent="0.3">
      <c r="A311">
        <v>306</v>
      </c>
      <c r="B311">
        <f t="shared" si="10"/>
        <v>11.051224804314968</v>
      </c>
      <c r="C311">
        <f t="shared" si="11"/>
        <v>0.17416592150673757</v>
      </c>
    </row>
    <row r="312" spans="1:3" x14ac:dyDescent="0.3">
      <c r="A312">
        <v>307</v>
      </c>
      <c r="B312">
        <f t="shared" si="10"/>
        <v>11.062104675826804</v>
      </c>
      <c r="C312">
        <f t="shared" si="11"/>
        <v>0.17383651819337281</v>
      </c>
    </row>
    <row r="313" spans="1:3" x14ac:dyDescent="0.3">
      <c r="A313">
        <v>308</v>
      </c>
      <c r="B313">
        <f t="shared" si="10"/>
        <v>11.072968520011715</v>
      </c>
      <c r="C313">
        <f t="shared" si="11"/>
        <v>0.17350884104775713</v>
      </c>
    </row>
    <row r="314" spans="1:3" x14ac:dyDescent="0.3">
      <c r="A314">
        <v>309</v>
      </c>
      <c r="B314">
        <f t="shared" si="10"/>
        <v>11.083816399675891</v>
      </c>
      <c r="C314">
        <f t="shared" si="11"/>
        <v>0.17318287571462751</v>
      </c>
    </row>
    <row r="315" spans="1:3" x14ac:dyDescent="0.3">
      <c r="A315">
        <v>310</v>
      </c>
      <c r="B315">
        <f t="shared" si="10"/>
        <v>11.094648377226566</v>
      </c>
      <c r="C315">
        <f t="shared" si="11"/>
        <v>0.1728586080009307</v>
      </c>
    </row>
    <row r="316" spans="1:3" x14ac:dyDescent="0.3">
      <c r="A316">
        <v>311</v>
      </c>
      <c r="B316">
        <f t="shared" si="10"/>
        <v>11.105464514675504</v>
      </c>
      <c r="C316">
        <f t="shared" si="11"/>
        <v>0.17253602387351524</v>
      </c>
    </row>
    <row r="317" spans="1:3" x14ac:dyDescent="0.3">
      <c r="A317">
        <v>312</v>
      </c>
      <c r="B317">
        <f t="shared" si="10"/>
        <v>11.11626487364247</v>
      </c>
      <c r="C317">
        <f t="shared" si="11"/>
        <v>0.17221510945686283</v>
      </c>
    </row>
    <row r="318" spans="1:3" x14ac:dyDescent="0.3">
      <c r="A318">
        <v>313</v>
      </c>
      <c r="B318">
        <f t="shared" si="10"/>
        <v>11.127049515358644</v>
      </c>
      <c r="C318">
        <f t="shared" si="11"/>
        <v>0.17189585103085844</v>
      </c>
    </row>
    <row r="319" spans="1:3" x14ac:dyDescent="0.3">
      <c r="A319">
        <v>314</v>
      </c>
      <c r="B319">
        <f t="shared" si="10"/>
        <v>11.137818500670013</v>
      </c>
      <c r="C319">
        <f t="shared" si="11"/>
        <v>0.17157823502859842</v>
      </c>
    </row>
    <row r="320" spans="1:3" x14ac:dyDescent="0.3">
      <c r="A320">
        <v>315</v>
      </c>
      <c r="B320">
        <f t="shared" si="10"/>
        <v>11.148571890040714</v>
      </c>
      <c r="C320">
        <f t="shared" si="11"/>
        <v>0.17126224803423562</v>
      </c>
    </row>
    <row r="321" spans="1:3" x14ac:dyDescent="0.3">
      <c r="A321">
        <v>316</v>
      </c>
      <c r="B321">
        <f t="shared" si="10"/>
        <v>11.159309743556346</v>
      </c>
      <c r="C321">
        <f t="shared" si="11"/>
        <v>0.17094787678086118</v>
      </c>
    </row>
    <row r="322" spans="1:3" x14ac:dyDescent="0.3">
      <c r="A322">
        <v>317</v>
      </c>
      <c r="B322">
        <f t="shared" si="10"/>
        <v>11.170032120927242</v>
      </c>
      <c r="C322">
        <f t="shared" si="11"/>
        <v>0.170635108148422</v>
      </c>
    </row>
    <row r="323" spans="1:3" x14ac:dyDescent="0.3">
      <c r="A323">
        <v>318</v>
      </c>
      <c r="B323">
        <f t="shared" si="10"/>
        <v>11.180739081491701</v>
      </c>
      <c r="C323">
        <f t="shared" si="11"/>
        <v>0.17032392916167358</v>
      </c>
    </row>
    <row r="324" spans="1:3" x14ac:dyDescent="0.3">
      <c r="A324">
        <v>319</v>
      </c>
      <c r="B324">
        <f t="shared" si="10"/>
        <v>11.191430684219213</v>
      </c>
      <c r="C324">
        <f t="shared" si="11"/>
        <v>0.17001432698816588</v>
      </c>
    </row>
    <row r="325" spans="1:3" x14ac:dyDescent="0.3">
      <c r="A325">
        <v>320</v>
      </c>
      <c r="B325">
        <f t="shared" ref="B325:B388" si="12">POWER(A325+$B$2, $B$1)</f>
        <v>11.202106987713591</v>
      </c>
      <c r="C325">
        <f t="shared" si="11"/>
        <v>0.16970628893626519</v>
      </c>
    </row>
    <row r="326" spans="1:3" x14ac:dyDescent="0.3">
      <c r="A326">
        <v>321</v>
      </c>
      <c r="B326">
        <f t="shared" si="12"/>
        <v>11.212768050216132</v>
      </c>
      <c r="C326">
        <f t="shared" si="11"/>
        <v>0.1693998024532066</v>
      </c>
    </row>
    <row r="327" spans="1:3" x14ac:dyDescent="0.3">
      <c r="A327">
        <v>322</v>
      </c>
      <c r="B327">
        <f t="shared" si="12"/>
        <v>11.223413929608695</v>
      </c>
      <c r="C327">
        <f t="shared" si="11"/>
        <v>0.16909485512318073</v>
      </c>
    </row>
    <row r="328" spans="1:3" x14ac:dyDescent="0.3">
      <c r="A328">
        <v>323</v>
      </c>
      <c r="B328">
        <f t="shared" si="12"/>
        <v>11.234044683416769</v>
      </c>
      <c r="C328">
        <f t="shared" si="11"/>
        <v>0.16879143466545107</v>
      </c>
    </row>
    <row r="329" spans="1:3" x14ac:dyDescent="0.3">
      <c r="A329">
        <v>324</v>
      </c>
      <c r="B329">
        <f t="shared" si="12"/>
        <v>11.244660368812536</v>
      </c>
      <c r="C329">
        <f t="shared" si="11"/>
        <v>0.16848952893250224</v>
      </c>
    </row>
    <row r="330" spans="1:3" x14ac:dyDescent="0.3">
      <c r="A330">
        <v>325</v>
      </c>
      <c r="B330">
        <f t="shared" si="12"/>
        <v>11.255261042617803</v>
      </c>
      <c r="C330">
        <f t="shared" si="11"/>
        <v>0.16818912590822077</v>
      </c>
    </row>
    <row r="331" spans="1:3" x14ac:dyDescent="0.3">
      <c r="A331">
        <v>326</v>
      </c>
      <c r="B331">
        <f t="shared" si="12"/>
        <v>11.265846761307035</v>
      </c>
      <c r="C331">
        <f t="shared" si="11"/>
        <v>0.16789021370610296</v>
      </c>
    </row>
    <row r="332" spans="1:3" x14ac:dyDescent="0.3">
      <c r="A332">
        <v>327</v>
      </c>
      <c r="B332">
        <f t="shared" si="12"/>
        <v>11.276417581010241</v>
      </c>
      <c r="C332">
        <f t="shared" si="11"/>
        <v>0.16759278056749449</v>
      </c>
    </row>
    <row r="333" spans="1:3" x14ac:dyDescent="0.3">
      <c r="A333">
        <v>328</v>
      </c>
      <c r="B333">
        <f t="shared" si="12"/>
        <v>11.286973557515898</v>
      </c>
      <c r="C333">
        <f t="shared" si="11"/>
        <v>0.16729681485985762</v>
      </c>
    </row>
    <row r="334" spans="1:3" x14ac:dyDescent="0.3">
      <c r="A334">
        <v>329</v>
      </c>
      <c r="B334">
        <f t="shared" si="12"/>
        <v>11.29751474627383</v>
      </c>
      <c r="C334">
        <f t="shared" si="11"/>
        <v>0.16700230507506647</v>
      </c>
    </row>
    <row r="335" spans="1:3" x14ac:dyDescent="0.3">
      <c r="A335">
        <v>330</v>
      </c>
      <c r="B335">
        <f t="shared" si="12"/>
        <v>11.308041202398018</v>
      </c>
      <c r="C335">
        <f t="shared" si="11"/>
        <v>0.16670923982773145</v>
      </c>
    </row>
    <row r="336" spans="1:3" x14ac:dyDescent="0.3">
      <c r="A336">
        <v>331</v>
      </c>
      <c r="B336">
        <f t="shared" si="12"/>
        <v>11.318552980669436</v>
      </c>
      <c r="C336">
        <f t="shared" si="11"/>
        <v>0.1664176078535492</v>
      </c>
    </row>
    <row r="337" spans="1:3" x14ac:dyDescent="0.3">
      <c r="A337">
        <v>332</v>
      </c>
      <c r="B337">
        <f t="shared" si="12"/>
        <v>11.329050135538825</v>
      </c>
      <c r="C337">
        <f t="shared" si="11"/>
        <v>0.16612739800768</v>
      </c>
    </row>
    <row r="338" spans="1:3" x14ac:dyDescent="0.3">
      <c r="A338">
        <v>333</v>
      </c>
      <c r="B338">
        <f t="shared" si="12"/>
        <v>11.339532721129432</v>
      </c>
      <c r="C338">
        <f t="shared" si="11"/>
        <v>0.16583859926315167</v>
      </c>
    </row>
    <row r="339" spans="1:3" x14ac:dyDescent="0.3">
      <c r="A339">
        <v>334</v>
      </c>
      <c r="B339">
        <f t="shared" si="12"/>
        <v>11.350000791239747</v>
      </c>
      <c r="C339">
        <f t="shared" si="11"/>
        <v>0.16555120070928828</v>
      </c>
    </row>
    <row r="340" spans="1:3" x14ac:dyDescent="0.3">
      <c r="A340">
        <v>335</v>
      </c>
      <c r="B340">
        <f t="shared" si="12"/>
        <v>11.360454399346173</v>
      </c>
      <c r="C340">
        <f t="shared" si="11"/>
        <v>0.1652651915501652</v>
      </c>
    </row>
    <row r="341" spans="1:3" x14ac:dyDescent="0.3">
      <c r="A341">
        <v>336</v>
      </c>
      <c r="B341">
        <f t="shared" si="12"/>
        <v>11.370893598605724</v>
      </c>
      <c r="C341">
        <f t="shared" si="11"/>
        <v>0.1649805611030872</v>
      </c>
    </row>
    <row r="342" spans="1:3" x14ac:dyDescent="0.3">
      <c r="A342">
        <v>337</v>
      </c>
      <c r="B342">
        <f t="shared" si="12"/>
        <v>11.381318441858619</v>
      </c>
      <c r="C342">
        <f t="shared" si="11"/>
        <v>0.16469729879709311</v>
      </c>
    </row>
    <row r="343" spans="1:3" x14ac:dyDescent="0.3">
      <c r="A343">
        <v>338</v>
      </c>
      <c r="B343">
        <f t="shared" si="12"/>
        <v>11.391728981630928</v>
      </c>
      <c r="C343">
        <f t="shared" si="11"/>
        <v>0.16441539417148188</v>
      </c>
    </row>
    <row r="344" spans="1:3" x14ac:dyDescent="0.3">
      <c r="A344">
        <v>339</v>
      </c>
      <c r="B344">
        <f t="shared" si="12"/>
        <v>11.402125270137123</v>
      </c>
      <c r="C344">
        <f t="shared" si="11"/>
        <v>0.16413483687436403</v>
      </c>
    </row>
    <row r="345" spans="1:3" x14ac:dyDescent="0.3">
      <c r="A345">
        <v>340</v>
      </c>
      <c r="B345">
        <f t="shared" si="12"/>
        <v>11.412507359282651</v>
      </c>
      <c r="C345">
        <f t="shared" si="11"/>
        <v>0.16385561666123455</v>
      </c>
    </row>
    <row r="346" spans="1:3" x14ac:dyDescent="0.3">
      <c r="A346">
        <v>341</v>
      </c>
      <c r="B346">
        <f t="shared" si="12"/>
        <v>11.422875300666449</v>
      </c>
      <c r="C346">
        <f t="shared" ref="C346:C409" si="13">1/(B346-$B$3)</f>
        <v>0.16357772339356938</v>
      </c>
    </row>
    <row r="347" spans="1:3" x14ac:dyDescent="0.3">
      <c r="A347">
        <v>342</v>
      </c>
      <c r="B347">
        <f t="shared" si="12"/>
        <v>11.43322914558345</v>
      </c>
      <c r="C347">
        <f t="shared" si="13"/>
        <v>0.16330114703744328</v>
      </c>
    </row>
    <row r="348" spans="1:3" x14ac:dyDescent="0.3">
      <c r="A348">
        <v>343</v>
      </c>
      <c r="B348">
        <f t="shared" si="12"/>
        <v>11.443568945027064</v>
      </c>
      <c r="C348">
        <f t="shared" si="13"/>
        <v>0.16302587766216947</v>
      </c>
    </row>
    <row r="349" spans="1:3" x14ac:dyDescent="0.3">
      <c r="A349">
        <v>344</v>
      </c>
      <c r="B349">
        <f t="shared" si="12"/>
        <v>11.453894749691598</v>
      </c>
      <c r="C349">
        <f t="shared" si="13"/>
        <v>0.16275190543896165</v>
      </c>
    </row>
    <row r="350" spans="1:3" x14ac:dyDescent="0.3">
      <c r="A350">
        <v>345</v>
      </c>
      <c r="B350">
        <f t="shared" si="12"/>
        <v>11.464206609974722</v>
      </c>
      <c r="C350">
        <f t="shared" si="13"/>
        <v>0.16247922063961476</v>
      </c>
    </row>
    <row r="351" spans="1:3" x14ac:dyDescent="0.3">
      <c r="A351">
        <v>346</v>
      </c>
      <c r="B351">
        <f t="shared" si="12"/>
        <v>11.474504575979839</v>
      </c>
      <c r="C351">
        <f t="shared" si="13"/>
        <v>0.16220781363520836</v>
      </c>
    </row>
    <row r="352" spans="1:3" x14ac:dyDescent="0.3">
      <c r="A352">
        <v>347</v>
      </c>
      <c r="B352">
        <f t="shared" si="12"/>
        <v>11.484788697518455</v>
      </c>
      <c r="C352">
        <f t="shared" si="13"/>
        <v>0.16193767489482944</v>
      </c>
    </row>
    <row r="353" spans="1:3" x14ac:dyDescent="0.3">
      <c r="A353">
        <v>348</v>
      </c>
      <c r="B353">
        <f t="shared" si="12"/>
        <v>11.49505902411255</v>
      </c>
      <c r="C353">
        <f t="shared" si="13"/>
        <v>0.16166879498431422</v>
      </c>
    </row>
    <row r="354" spans="1:3" x14ac:dyDescent="0.3">
      <c r="A354">
        <v>349</v>
      </c>
      <c r="B354">
        <f t="shared" si="12"/>
        <v>11.505315604996891</v>
      </c>
      <c r="C354">
        <f t="shared" si="13"/>
        <v>0.16140116456501052</v>
      </c>
    </row>
    <row r="355" spans="1:3" x14ac:dyDescent="0.3">
      <c r="A355">
        <v>350</v>
      </c>
      <c r="B355">
        <f t="shared" si="12"/>
        <v>11.515558489121325</v>
      </c>
      <c r="C355">
        <f t="shared" si="13"/>
        <v>0.16113477439255894</v>
      </c>
    </row>
    <row r="356" spans="1:3" x14ac:dyDescent="0.3">
      <c r="A356">
        <v>351</v>
      </c>
      <c r="B356">
        <f t="shared" si="12"/>
        <v>11.525787725153076</v>
      </c>
      <c r="C356">
        <f t="shared" si="13"/>
        <v>0.1608696153156921</v>
      </c>
    </row>
    <row r="357" spans="1:3" x14ac:dyDescent="0.3">
      <c r="A357">
        <v>352</v>
      </c>
      <c r="B357">
        <f t="shared" si="12"/>
        <v>11.536003361478983</v>
      </c>
      <c r="C357">
        <f t="shared" si="13"/>
        <v>0.16060567827505315</v>
      </c>
    </row>
    <row r="358" spans="1:3" x14ac:dyDescent="0.3">
      <c r="A358">
        <v>353</v>
      </c>
      <c r="B358">
        <f t="shared" si="12"/>
        <v>11.546205446207738</v>
      </c>
      <c r="C358">
        <f t="shared" si="13"/>
        <v>0.16034295430203183</v>
      </c>
    </row>
    <row r="359" spans="1:3" x14ac:dyDescent="0.3">
      <c r="A359">
        <v>354</v>
      </c>
      <c r="B359">
        <f t="shared" si="12"/>
        <v>11.556394027172095</v>
      </c>
      <c r="C359">
        <f t="shared" si="13"/>
        <v>0.16008143451761844</v>
      </c>
    </row>
    <row r="360" spans="1:3" x14ac:dyDescent="0.3">
      <c r="A360">
        <v>355</v>
      </c>
      <c r="B360">
        <f t="shared" si="12"/>
        <v>11.56656915193105</v>
      </c>
      <c r="C360">
        <f t="shared" si="13"/>
        <v>0.15982111013127542</v>
      </c>
    </row>
    <row r="361" spans="1:3" x14ac:dyDescent="0.3">
      <c r="A361">
        <v>356</v>
      </c>
      <c r="B361">
        <f t="shared" si="12"/>
        <v>11.576730867772033</v>
      </c>
      <c r="C361">
        <f t="shared" si="13"/>
        <v>0.15956197243982506</v>
      </c>
    </row>
    <row r="362" spans="1:3" x14ac:dyDescent="0.3">
      <c r="A362">
        <v>357</v>
      </c>
      <c r="B362">
        <f t="shared" si="12"/>
        <v>11.586879221713001</v>
      </c>
      <c r="C362">
        <f t="shared" si="13"/>
        <v>0.15930401282635612</v>
      </c>
    </row>
    <row r="363" spans="1:3" x14ac:dyDescent="0.3">
      <c r="A363">
        <v>358</v>
      </c>
      <c r="B363">
        <f t="shared" si="12"/>
        <v>11.597014260504606</v>
      </c>
      <c r="C363">
        <f t="shared" si="13"/>
        <v>0.15904722275914449</v>
      </c>
    </row>
    <row r="364" spans="1:3" x14ac:dyDescent="0.3">
      <c r="A364">
        <v>359</v>
      </c>
      <c r="B364">
        <f t="shared" si="12"/>
        <v>11.607136030632278</v>
      </c>
      <c r="C364">
        <f t="shared" si="13"/>
        <v>0.15879159379059168</v>
      </c>
    </row>
    <row r="365" spans="1:3" x14ac:dyDescent="0.3">
      <c r="A365">
        <v>360</v>
      </c>
      <c r="B365">
        <f t="shared" si="12"/>
        <v>11.617244578318287</v>
      </c>
      <c r="C365">
        <f t="shared" si="13"/>
        <v>0.15853711755617919</v>
      </c>
    </row>
    <row r="366" spans="1:3" x14ac:dyDescent="0.3">
      <c r="A366">
        <v>361</v>
      </c>
      <c r="B366">
        <f t="shared" si="12"/>
        <v>11.627339949523833</v>
      </c>
      <c r="C366">
        <f t="shared" si="13"/>
        <v>0.15828378577343749</v>
      </c>
    </row>
    <row r="367" spans="1:3" x14ac:dyDescent="0.3">
      <c r="A367">
        <v>362</v>
      </c>
      <c r="B367">
        <f t="shared" si="12"/>
        <v>11.637422189951053</v>
      </c>
      <c r="C367">
        <f t="shared" si="13"/>
        <v>0.1580315902409318</v>
      </c>
    </row>
    <row r="368" spans="1:3" x14ac:dyDescent="0.3">
      <c r="A368">
        <v>363</v>
      </c>
      <c r="B368">
        <f t="shared" si="12"/>
        <v>11.647491345045065</v>
      </c>
      <c r="C368">
        <f t="shared" si="13"/>
        <v>0.15778052283726154</v>
      </c>
    </row>
    <row r="369" spans="1:3" x14ac:dyDescent="0.3">
      <c r="A369">
        <v>364</v>
      </c>
      <c r="B369">
        <f t="shared" si="12"/>
        <v>11.657547459995939</v>
      </c>
      <c r="C369">
        <f t="shared" si="13"/>
        <v>0.15753057552007613</v>
      </c>
    </row>
    <row r="370" spans="1:3" x14ac:dyDescent="0.3">
      <c r="A370">
        <v>365</v>
      </c>
      <c r="B370">
        <f t="shared" si="12"/>
        <v>11.6675905797407</v>
      </c>
      <c r="C370">
        <f t="shared" si="13"/>
        <v>0.15728174032510389</v>
      </c>
    </row>
    <row r="371" spans="1:3" x14ac:dyDescent="0.3">
      <c r="A371">
        <v>366</v>
      </c>
      <c r="B371">
        <f t="shared" si="12"/>
        <v>11.677620748965273</v>
      </c>
      <c r="C371">
        <f t="shared" si="13"/>
        <v>0.15703400936519649</v>
      </c>
    </row>
    <row r="372" spans="1:3" x14ac:dyDescent="0.3">
      <c r="A372">
        <v>367</v>
      </c>
      <c r="B372">
        <f t="shared" si="12"/>
        <v>11.687638012106412</v>
      </c>
      <c r="C372">
        <f t="shared" si="13"/>
        <v>0.15678737482938715</v>
      </c>
    </row>
    <row r="373" spans="1:3" x14ac:dyDescent="0.3">
      <c r="A373">
        <v>368</v>
      </c>
      <c r="B373">
        <f t="shared" si="12"/>
        <v>11.697642413353638</v>
      </c>
      <c r="C373">
        <f t="shared" si="13"/>
        <v>0.15654182898196214</v>
      </c>
    </row>
    <row r="374" spans="1:3" x14ac:dyDescent="0.3">
      <c r="A374">
        <v>369</v>
      </c>
      <c r="B374">
        <f t="shared" si="12"/>
        <v>11.707633996651126</v>
      </c>
      <c r="C374">
        <f t="shared" si="13"/>
        <v>0.15629736416154677</v>
      </c>
    </row>
    <row r="375" spans="1:3" x14ac:dyDescent="0.3">
      <c r="A375">
        <v>370</v>
      </c>
      <c r="B375">
        <f t="shared" si="12"/>
        <v>11.717612805699604</v>
      </c>
      <c r="C375">
        <f t="shared" si="13"/>
        <v>0.15605397278020389</v>
      </c>
    </row>
    <row r="376" spans="1:3" x14ac:dyDescent="0.3">
      <c r="A376">
        <v>371</v>
      </c>
      <c r="B376">
        <f t="shared" si="12"/>
        <v>11.727578883958184</v>
      </c>
      <c r="C376">
        <f t="shared" si="13"/>
        <v>0.15581164732254668</v>
      </c>
    </row>
    <row r="377" spans="1:3" x14ac:dyDescent="0.3">
      <c r="A377">
        <v>372</v>
      </c>
      <c r="B377">
        <f t="shared" si="12"/>
        <v>11.737532274646252</v>
      </c>
      <c r="C377">
        <f t="shared" si="13"/>
        <v>0.15557038034486284</v>
      </c>
    </row>
    <row r="378" spans="1:3" x14ac:dyDescent="0.3">
      <c r="A378">
        <v>373</v>
      </c>
      <c r="B378">
        <f t="shared" si="12"/>
        <v>11.747473020745264</v>
      </c>
      <c r="C378">
        <f t="shared" si="13"/>
        <v>0.15533016447425282</v>
      </c>
    </row>
    <row r="379" spans="1:3" x14ac:dyDescent="0.3">
      <c r="A379">
        <v>374</v>
      </c>
      <c r="B379">
        <f t="shared" si="12"/>
        <v>11.757401165000555</v>
      </c>
      <c r="C379">
        <f t="shared" si="13"/>
        <v>0.15509099240778035</v>
      </c>
    </row>
    <row r="380" spans="1:3" x14ac:dyDescent="0.3">
      <c r="A380">
        <v>375</v>
      </c>
      <c r="B380">
        <f t="shared" si="12"/>
        <v>11.767316749923147</v>
      </c>
      <c r="C380">
        <f t="shared" si="13"/>
        <v>0.15485285691163439</v>
      </c>
    </row>
    <row r="381" spans="1:3" x14ac:dyDescent="0.3">
      <c r="A381">
        <v>376</v>
      </c>
      <c r="B381">
        <f t="shared" si="12"/>
        <v>11.777219817791513</v>
      </c>
      <c r="C381">
        <f t="shared" si="13"/>
        <v>0.15461575082030404</v>
      </c>
    </row>
    <row r="382" spans="1:3" x14ac:dyDescent="0.3">
      <c r="A382">
        <v>377</v>
      </c>
      <c r="B382">
        <f t="shared" si="12"/>
        <v>11.787110410653343</v>
      </c>
      <c r="C382">
        <f t="shared" si="13"/>
        <v>0.15437966703576503</v>
      </c>
    </row>
    <row r="383" spans="1:3" x14ac:dyDescent="0.3">
      <c r="A383">
        <v>378</v>
      </c>
      <c r="B383">
        <f t="shared" si="12"/>
        <v>11.796988570327281</v>
      </c>
      <c r="C383">
        <f t="shared" si="13"/>
        <v>0.15414459852667756</v>
      </c>
    </row>
    <row r="384" spans="1:3" x14ac:dyDescent="0.3">
      <c r="A384">
        <v>379</v>
      </c>
      <c r="B384">
        <f t="shared" si="12"/>
        <v>11.80685433840463</v>
      </c>
      <c r="C384">
        <f t="shared" si="13"/>
        <v>0.1539105383275968</v>
      </c>
    </row>
    <row r="385" spans="1:3" x14ac:dyDescent="0.3">
      <c r="A385">
        <v>380</v>
      </c>
      <c r="B385">
        <f t="shared" si="12"/>
        <v>11.816707756251112</v>
      </c>
      <c r="C385">
        <f t="shared" si="13"/>
        <v>0.15367747953819227</v>
      </c>
    </row>
    <row r="386" spans="1:3" x14ac:dyDescent="0.3">
      <c r="A386">
        <v>381</v>
      </c>
      <c r="B386">
        <f t="shared" si="12"/>
        <v>11.82654886500849</v>
      </c>
      <c r="C386">
        <f t="shared" si="13"/>
        <v>0.15344541532248174</v>
      </c>
    </row>
    <row r="387" spans="1:3" x14ac:dyDescent="0.3">
      <c r="A387">
        <v>382</v>
      </c>
      <c r="B387">
        <f t="shared" si="12"/>
        <v>11.836377705596297</v>
      </c>
      <c r="C387">
        <f t="shared" si="13"/>
        <v>0.15321433890807265</v>
      </c>
    </row>
    <row r="388" spans="1:3" x14ac:dyDescent="0.3">
      <c r="A388">
        <v>383</v>
      </c>
      <c r="B388">
        <f t="shared" si="12"/>
        <v>11.846194318713463</v>
      </c>
      <c r="C388">
        <f t="shared" si="13"/>
        <v>0.1529842435854166</v>
      </c>
    </row>
    <row r="389" spans="1:3" x14ac:dyDescent="0.3">
      <c r="A389">
        <v>384</v>
      </c>
      <c r="B389">
        <f t="shared" ref="B389:B452" si="14">POWER(A389+$B$2, $B$1)</f>
        <v>11.85599874483999</v>
      </c>
      <c r="C389">
        <f t="shared" si="13"/>
        <v>0.15275512270707295</v>
      </c>
    </row>
    <row r="390" spans="1:3" x14ac:dyDescent="0.3">
      <c r="A390">
        <v>385</v>
      </c>
      <c r="B390">
        <f t="shared" si="14"/>
        <v>11.865791024238531</v>
      </c>
      <c r="C390">
        <f t="shared" si="13"/>
        <v>0.1525269696869844</v>
      </c>
    </row>
    <row r="391" spans="1:3" x14ac:dyDescent="0.3">
      <c r="A391">
        <v>386</v>
      </c>
      <c r="B391">
        <f t="shared" si="14"/>
        <v>11.87557119695605</v>
      </c>
      <c r="C391">
        <f t="shared" si="13"/>
        <v>0.15229977799976074</v>
      </c>
    </row>
    <row r="392" spans="1:3" x14ac:dyDescent="0.3">
      <c r="A392">
        <v>387</v>
      </c>
      <c r="B392">
        <f t="shared" si="14"/>
        <v>11.885339302825399</v>
      </c>
      <c r="C392">
        <f t="shared" si="13"/>
        <v>0.15207354117997424</v>
      </c>
    </row>
    <row r="393" spans="1:3" x14ac:dyDescent="0.3">
      <c r="A393">
        <v>388</v>
      </c>
      <c r="B393">
        <f t="shared" si="14"/>
        <v>11.895095381466907</v>
      </c>
      <c r="C393">
        <f t="shared" si="13"/>
        <v>0.151848252821464</v>
      </c>
    </row>
    <row r="394" spans="1:3" x14ac:dyDescent="0.3">
      <c r="A394">
        <v>389</v>
      </c>
      <c r="B394">
        <f t="shared" si="14"/>
        <v>11.904839472289913</v>
      </c>
      <c r="C394">
        <f t="shared" si="13"/>
        <v>0.1516239065766514</v>
      </c>
    </row>
    <row r="395" spans="1:3" x14ac:dyDescent="0.3">
      <c r="A395">
        <v>390</v>
      </c>
      <c r="B395">
        <f t="shared" si="14"/>
        <v>11.914571614494371</v>
      </c>
      <c r="C395">
        <f t="shared" si="13"/>
        <v>0.15140049615586271</v>
      </c>
    </row>
    <row r="396" spans="1:3" x14ac:dyDescent="0.3">
      <c r="A396">
        <v>391</v>
      </c>
      <c r="B396">
        <f t="shared" si="14"/>
        <v>11.924291847072356</v>
      </c>
      <c r="C396">
        <f t="shared" si="13"/>
        <v>0.15117801532666336</v>
      </c>
    </row>
    <row r="397" spans="1:3" x14ac:dyDescent="0.3">
      <c r="A397">
        <v>392</v>
      </c>
      <c r="B397">
        <f t="shared" si="14"/>
        <v>11.934000208809596</v>
      </c>
      <c r="C397">
        <f t="shared" si="13"/>
        <v>0.15095645791320025</v>
      </c>
    </row>
    <row r="398" spans="1:3" x14ac:dyDescent="0.3">
      <c r="A398">
        <v>393</v>
      </c>
      <c r="B398">
        <f t="shared" si="14"/>
        <v>11.943696738286967</v>
      </c>
      <c r="C398">
        <f t="shared" si="13"/>
        <v>0.15073581779555392</v>
      </c>
    </row>
    <row r="399" spans="1:3" x14ac:dyDescent="0.3">
      <c r="A399">
        <v>394</v>
      </c>
      <c r="B399">
        <f t="shared" si="14"/>
        <v>11.953381473882022</v>
      </c>
      <c r="C399">
        <f t="shared" si="13"/>
        <v>0.15051608890909837</v>
      </c>
    </row>
    <row r="400" spans="1:3" x14ac:dyDescent="0.3">
      <c r="A400">
        <v>395</v>
      </c>
      <c r="B400">
        <f t="shared" si="14"/>
        <v>11.963054453770411</v>
      </c>
      <c r="C400">
        <f t="shared" si="13"/>
        <v>0.15029726524387196</v>
      </c>
    </row>
    <row r="401" spans="1:3" x14ac:dyDescent="0.3">
      <c r="A401">
        <v>396</v>
      </c>
      <c r="B401">
        <f t="shared" si="14"/>
        <v>11.972715715927428</v>
      </c>
      <c r="C401">
        <f t="shared" si="13"/>
        <v>0.15007934084395388</v>
      </c>
    </row>
    <row r="402" spans="1:3" x14ac:dyDescent="0.3">
      <c r="A402">
        <v>397</v>
      </c>
      <c r="B402">
        <f t="shared" si="14"/>
        <v>11.982365298129393</v>
      </c>
      <c r="C402">
        <f t="shared" si="13"/>
        <v>0.14986230980685233</v>
      </c>
    </row>
    <row r="403" spans="1:3" x14ac:dyDescent="0.3">
      <c r="A403">
        <v>398</v>
      </c>
      <c r="B403">
        <f t="shared" si="14"/>
        <v>11.992003237955135</v>
      </c>
      <c r="C403">
        <f t="shared" si="13"/>
        <v>0.14964616628289867</v>
      </c>
    </row>
    <row r="404" spans="1:3" x14ac:dyDescent="0.3">
      <c r="A404">
        <v>399</v>
      </c>
      <c r="B404">
        <f t="shared" si="14"/>
        <v>12.001629572787419</v>
      </c>
      <c r="C404">
        <f t="shared" si="13"/>
        <v>0.14943090447465074</v>
      </c>
    </row>
    <row r="405" spans="1:3" x14ac:dyDescent="0.3">
      <c r="A405">
        <v>400</v>
      </c>
      <c r="B405">
        <f t="shared" si="14"/>
        <v>12.011244339814313</v>
      </c>
      <c r="C405">
        <f t="shared" si="13"/>
        <v>0.14921651863630539</v>
      </c>
    </row>
    <row r="406" spans="1:3" x14ac:dyDescent="0.3">
      <c r="A406">
        <v>401</v>
      </c>
      <c r="B406">
        <f t="shared" si="14"/>
        <v>12.020847576030656</v>
      </c>
      <c r="C406">
        <f t="shared" si="13"/>
        <v>0.14900300307311642</v>
      </c>
    </row>
    <row r="407" spans="1:3" x14ac:dyDescent="0.3">
      <c r="A407">
        <v>402</v>
      </c>
      <c r="B407">
        <f t="shared" si="14"/>
        <v>12.030439318239393</v>
      </c>
      <c r="C407">
        <f t="shared" si="13"/>
        <v>0.14879035214082309</v>
      </c>
    </row>
    <row r="408" spans="1:3" x14ac:dyDescent="0.3">
      <c r="A408">
        <v>403</v>
      </c>
      <c r="B408">
        <f t="shared" si="14"/>
        <v>12.040019603052981</v>
      </c>
      <c r="C408">
        <f t="shared" si="13"/>
        <v>0.1485785602450844</v>
      </c>
    </row>
    <row r="409" spans="1:3" x14ac:dyDescent="0.3">
      <c r="A409">
        <v>404</v>
      </c>
      <c r="B409">
        <f t="shared" si="14"/>
        <v>12.049588466894724</v>
      </c>
      <c r="C409">
        <f t="shared" si="13"/>
        <v>0.1483676218409225</v>
      </c>
    </row>
    <row r="410" spans="1:3" x14ac:dyDescent="0.3">
      <c r="A410">
        <v>405</v>
      </c>
      <c r="B410">
        <f t="shared" si="14"/>
        <v>12.059145946000159</v>
      </c>
      <c r="C410">
        <f t="shared" ref="C410:C473" si="15">1/(B410-$B$3)</f>
        <v>0.14815753143217203</v>
      </c>
    </row>
    <row r="411" spans="1:3" x14ac:dyDescent="0.3">
      <c r="A411">
        <v>406</v>
      </c>
      <c r="B411">
        <f t="shared" si="14"/>
        <v>12.068692076418358</v>
      </c>
      <c r="C411">
        <f t="shared" si="15"/>
        <v>0.14794828357093842</v>
      </c>
    </row>
    <row r="412" spans="1:3" x14ac:dyDescent="0.3">
      <c r="A412">
        <v>407</v>
      </c>
      <c r="B412">
        <f t="shared" si="14"/>
        <v>12.078226894013287</v>
      </c>
      <c r="C412">
        <f t="shared" si="15"/>
        <v>0.14773987285706208</v>
      </c>
    </row>
    <row r="413" spans="1:3" x14ac:dyDescent="0.3">
      <c r="A413">
        <v>408</v>
      </c>
      <c r="B413">
        <f t="shared" si="14"/>
        <v>12.087750434465082</v>
      </c>
      <c r="C413">
        <f t="shared" si="15"/>
        <v>0.1475322939375911</v>
      </c>
    </row>
    <row r="414" spans="1:3" x14ac:dyDescent="0.3">
      <c r="A414">
        <v>409</v>
      </c>
      <c r="B414">
        <f t="shared" si="14"/>
        <v>12.097262733271391</v>
      </c>
      <c r="C414">
        <f t="shared" si="15"/>
        <v>0.14732554150625951</v>
      </c>
    </row>
    <row r="415" spans="1:3" x14ac:dyDescent="0.3">
      <c r="A415">
        <v>410</v>
      </c>
      <c r="B415">
        <f t="shared" si="14"/>
        <v>12.106763825748635</v>
      </c>
      <c r="C415">
        <f t="shared" si="15"/>
        <v>0.14711961030297371</v>
      </c>
    </row>
    <row r="416" spans="1:3" x14ac:dyDescent="0.3">
      <c r="A416">
        <v>411</v>
      </c>
      <c r="B416">
        <f t="shared" si="14"/>
        <v>12.1162537470333</v>
      </c>
      <c r="C416">
        <f t="shared" si="15"/>
        <v>0.14691449511330509</v>
      </c>
    </row>
    <row r="417" spans="1:3" x14ac:dyDescent="0.3">
      <c r="A417">
        <v>412</v>
      </c>
      <c r="B417">
        <f t="shared" si="14"/>
        <v>12.125732532083189</v>
      </c>
      <c r="C417">
        <f t="shared" si="15"/>
        <v>0.14671019076798977</v>
      </c>
    </row>
    <row r="418" spans="1:3" x14ac:dyDescent="0.3">
      <c r="A418">
        <v>413</v>
      </c>
      <c r="B418">
        <f t="shared" si="14"/>
        <v>12.135200215678697</v>
      </c>
      <c r="C418">
        <f t="shared" si="15"/>
        <v>0.14650669214243431</v>
      </c>
    </row>
    <row r="419" spans="1:3" x14ac:dyDescent="0.3">
      <c r="A419">
        <v>414</v>
      </c>
      <c r="B419">
        <f t="shared" si="14"/>
        <v>12.144656832424056</v>
      </c>
      <c r="C419">
        <f t="shared" si="15"/>
        <v>0.1463039941562283</v>
      </c>
    </row>
    <row r="420" spans="1:3" x14ac:dyDescent="0.3">
      <c r="A420">
        <v>415</v>
      </c>
      <c r="B420">
        <f t="shared" si="14"/>
        <v>12.154102416748543</v>
      </c>
      <c r="C420">
        <f t="shared" si="15"/>
        <v>0.14610209177266384</v>
      </c>
    </row>
    <row r="421" spans="1:3" x14ac:dyDescent="0.3">
      <c r="A421">
        <v>416</v>
      </c>
      <c r="B421">
        <f t="shared" si="14"/>
        <v>12.163537002907724</v>
      </c>
      <c r="C421">
        <f t="shared" si="15"/>
        <v>0.14590097999826063</v>
      </c>
    </row>
    <row r="422" spans="1:3" x14ac:dyDescent="0.3">
      <c r="A422">
        <v>417</v>
      </c>
      <c r="B422">
        <f t="shared" si="14"/>
        <v>12.172960624984665</v>
      </c>
      <c r="C422">
        <f t="shared" si="15"/>
        <v>0.14570065388229722</v>
      </c>
    </row>
    <row r="423" spans="1:3" x14ac:dyDescent="0.3">
      <c r="A423">
        <v>418</v>
      </c>
      <c r="B423">
        <f t="shared" si="14"/>
        <v>12.182373316891118</v>
      </c>
      <c r="C423">
        <f t="shared" si="15"/>
        <v>0.14550110851634931</v>
      </c>
    </row>
    <row r="424" spans="1:3" x14ac:dyDescent="0.3">
      <c r="A424">
        <v>419</v>
      </c>
      <c r="B424">
        <f t="shared" si="14"/>
        <v>12.191775112368727</v>
      </c>
      <c r="C424">
        <f t="shared" si="15"/>
        <v>0.14530233903383286</v>
      </c>
    </row>
    <row r="425" spans="1:3" x14ac:dyDescent="0.3">
      <c r="A425">
        <v>420</v>
      </c>
      <c r="B425">
        <f t="shared" si="14"/>
        <v>12.201166044990197</v>
      </c>
      <c r="C425">
        <f t="shared" si="15"/>
        <v>0.14510434060955407</v>
      </c>
    </row>
    <row r="426" spans="1:3" x14ac:dyDescent="0.3">
      <c r="A426">
        <v>421</v>
      </c>
      <c r="B426">
        <f t="shared" si="14"/>
        <v>12.210546148160462</v>
      </c>
      <c r="C426">
        <f t="shared" si="15"/>
        <v>0.1449071084592648</v>
      </c>
    </row>
    <row r="427" spans="1:3" x14ac:dyDescent="0.3">
      <c r="A427">
        <v>422</v>
      </c>
      <c r="B427">
        <f t="shared" si="14"/>
        <v>12.219915455117857</v>
      </c>
      <c r="C427">
        <f t="shared" si="15"/>
        <v>0.14471063783922364</v>
      </c>
    </row>
    <row r="428" spans="1:3" x14ac:dyDescent="0.3">
      <c r="A428">
        <v>423</v>
      </c>
      <c r="B428">
        <f t="shared" si="14"/>
        <v>12.22927399893525</v>
      </c>
      <c r="C428">
        <f t="shared" si="15"/>
        <v>0.14451492404576297</v>
      </c>
    </row>
    <row r="429" spans="1:3" x14ac:dyDescent="0.3">
      <c r="A429">
        <v>424</v>
      </c>
      <c r="B429">
        <f t="shared" si="14"/>
        <v>12.238621812521183</v>
      </c>
      <c r="C429">
        <f t="shared" si="15"/>
        <v>0.14431996241486159</v>
      </c>
    </row>
    <row r="430" spans="1:3" x14ac:dyDescent="0.3">
      <c r="A430">
        <v>425</v>
      </c>
      <c r="B430">
        <f t="shared" si="14"/>
        <v>12.247958928621021</v>
      </c>
      <c r="C430">
        <f t="shared" si="15"/>
        <v>0.14412574832172215</v>
      </c>
    </row>
    <row r="431" spans="1:3" x14ac:dyDescent="0.3">
      <c r="A431">
        <v>426</v>
      </c>
      <c r="B431">
        <f t="shared" si="14"/>
        <v>12.257285379818038</v>
      </c>
      <c r="C431">
        <f t="shared" si="15"/>
        <v>0.14393227718035523</v>
      </c>
    </row>
    <row r="432" spans="1:3" x14ac:dyDescent="0.3">
      <c r="A432">
        <v>427</v>
      </c>
      <c r="B432">
        <f t="shared" si="14"/>
        <v>12.266601198534545</v>
      </c>
      <c r="C432">
        <f t="shared" si="15"/>
        <v>0.14373954444316775</v>
      </c>
    </row>
    <row r="433" spans="1:3" x14ac:dyDescent="0.3">
      <c r="A433">
        <v>428</v>
      </c>
      <c r="B433">
        <f t="shared" si="14"/>
        <v>12.275906417032987</v>
      </c>
      <c r="C433">
        <f t="shared" si="15"/>
        <v>0.14354754560055688</v>
      </c>
    </row>
    <row r="434" spans="1:3" x14ac:dyDescent="0.3">
      <c r="A434">
        <v>429</v>
      </c>
      <c r="B434">
        <f t="shared" si="14"/>
        <v>12.285201067417038</v>
      </c>
      <c r="C434">
        <f t="shared" si="15"/>
        <v>0.14335627618050925</v>
      </c>
    </row>
    <row r="435" spans="1:3" x14ac:dyDescent="0.3">
      <c r="A435">
        <v>430</v>
      </c>
      <c r="B435">
        <f t="shared" si="14"/>
        <v>12.294485181632661</v>
      </c>
      <c r="C435">
        <f t="shared" si="15"/>
        <v>0.14316573174820552</v>
      </c>
    </row>
    <row r="436" spans="1:3" x14ac:dyDescent="0.3">
      <c r="A436">
        <v>431</v>
      </c>
      <c r="B436">
        <f t="shared" si="14"/>
        <v>12.3037587914692</v>
      </c>
      <c r="C436">
        <f t="shared" si="15"/>
        <v>0.14297590790562917</v>
      </c>
    </row>
    <row r="437" spans="1:3" x14ac:dyDescent="0.3">
      <c r="A437">
        <v>432</v>
      </c>
      <c r="B437">
        <f t="shared" si="14"/>
        <v>12.313021928560421</v>
      </c>
      <c r="C437">
        <f t="shared" si="15"/>
        <v>0.14278680029118138</v>
      </c>
    </row>
    <row r="438" spans="1:3" x14ac:dyDescent="0.3">
      <c r="A438">
        <v>433</v>
      </c>
      <c r="B438">
        <f t="shared" si="14"/>
        <v>12.322274624385599</v>
      </c>
      <c r="C438">
        <f t="shared" si="15"/>
        <v>0.14259840457929918</v>
      </c>
    </row>
    <row r="439" spans="1:3" x14ac:dyDescent="0.3">
      <c r="A439">
        <v>434</v>
      </c>
      <c r="B439">
        <f t="shared" si="14"/>
        <v>12.331516910270516</v>
      </c>
      <c r="C439">
        <f t="shared" si="15"/>
        <v>0.1424107164800805</v>
      </c>
    </row>
    <row r="440" spans="1:3" x14ac:dyDescent="0.3">
      <c r="A440">
        <v>435</v>
      </c>
      <c r="B440">
        <f t="shared" si="14"/>
        <v>12.340748817388523</v>
      </c>
      <c r="C440">
        <f t="shared" si="15"/>
        <v>0.14222373173891206</v>
      </c>
    </row>
    <row r="441" spans="1:3" x14ac:dyDescent="0.3">
      <c r="A441">
        <v>436</v>
      </c>
      <c r="B441">
        <f t="shared" si="14"/>
        <v>12.349970376761561</v>
      </c>
      <c r="C441">
        <f t="shared" si="15"/>
        <v>0.14203744613610295</v>
      </c>
    </row>
    <row r="442" spans="1:3" x14ac:dyDescent="0.3">
      <c r="A442">
        <v>437</v>
      </c>
      <c r="B442">
        <f t="shared" si="14"/>
        <v>12.359181619261182</v>
      </c>
      <c r="C442">
        <f t="shared" si="15"/>
        <v>0.14185185548652238</v>
      </c>
    </row>
    <row r="443" spans="1:3" x14ac:dyDescent="0.3">
      <c r="A443">
        <v>438</v>
      </c>
      <c r="B443">
        <f t="shared" si="14"/>
        <v>12.368382575609532</v>
      </c>
      <c r="C443">
        <f t="shared" si="15"/>
        <v>0.14166695563924253</v>
      </c>
    </row>
    <row r="444" spans="1:3" x14ac:dyDescent="0.3">
      <c r="A444">
        <v>439</v>
      </c>
      <c r="B444">
        <f t="shared" si="14"/>
        <v>12.377573276380385</v>
      </c>
      <c r="C444">
        <f t="shared" si="15"/>
        <v>0.14148274247718487</v>
      </c>
    </row>
    <row r="445" spans="1:3" x14ac:dyDescent="0.3">
      <c r="A445">
        <v>440</v>
      </c>
      <c r="B445">
        <f t="shared" si="14"/>
        <v>12.386753752000107</v>
      </c>
      <c r="C445">
        <f t="shared" si="15"/>
        <v>0.14129921191677197</v>
      </c>
    </row>
    <row r="446" spans="1:3" x14ac:dyDescent="0.3">
      <c r="A446">
        <v>441</v>
      </c>
      <c r="B446">
        <f t="shared" si="14"/>
        <v>12.395924032748653</v>
      </c>
      <c r="C446">
        <f t="shared" si="15"/>
        <v>0.14111635990758278</v>
      </c>
    </row>
    <row r="447" spans="1:3" x14ac:dyDescent="0.3">
      <c r="A447">
        <v>442</v>
      </c>
      <c r="B447">
        <f t="shared" si="14"/>
        <v>12.405084148760539</v>
      </c>
      <c r="C447">
        <f t="shared" si="15"/>
        <v>0.14093418243201258</v>
      </c>
    </row>
    <row r="448" spans="1:3" x14ac:dyDescent="0.3">
      <c r="A448">
        <v>443</v>
      </c>
      <c r="B448">
        <f t="shared" si="14"/>
        <v>12.414234130025791</v>
      </c>
      <c r="C448">
        <f t="shared" si="15"/>
        <v>0.14075267550493742</v>
      </c>
    </row>
    <row r="449" spans="1:3" x14ac:dyDescent="0.3">
      <c r="A449">
        <v>444</v>
      </c>
      <c r="B449">
        <f t="shared" si="14"/>
        <v>12.423374006390929</v>
      </c>
      <c r="C449">
        <f t="shared" si="15"/>
        <v>0.14057183517338193</v>
      </c>
    </row>
    <row r="450" spans="1:3" x14ac:dyDescent="0.3">
      <c r="A450">
        <v>445</v>
      </c>
      <c r="B450">
        <f t="shared" si="14"/>
        <v>12.432503807559895</v>
      </c>
      <c r="C450">
        <f t="shared" si="15"/>
        <v>0.14039165751619187</v>
      </c>
    </row>
    <row r="451" spans="1:3" x14ac:dyDescent="0.3">
      <c r="A451">
        <v>446</v>
      </c>
      <c r="B451">
        <f t="shared" si="14"/>
        <v>12.441623563095009</v>
      </c>
      <c r="C451">
        <f t="shared" si="15"/>
        <v>0.14021213864371043</v>
      </c>
    </row>
    <row r="452" spans="1:3" x14ac:dyDescent="0.3">
      <c r="A452">
        <v>447</v>
      </c>
      <c r="B452">
        <f t="shared" si="14"/>
        <v>12.450733302417877</v>
      </c>
      <c r="C452">
        <f t="shared" si="15"/>
        <v>0.14003327469745894</v>
      </c>
    </row>
    <row r="453" spans="1:3" x14ac:dyDescent="0.3">
      <c r="A453">
        <v>448</v>
      </c>
      <c r="B453">
        <f t="shared" ref="B453:B516" si="16">POWER(A453+$B$2, $B$1)</f>
        <v>12.459833054810366</v>
      </c>
      <c r="C453">
        <f t="shared" si="15"/>
        <v>0.13985506184982013</v>
      </c>
    </row>
    <row r="454" spans="1:3" x14ac:dyDescent="0.3">
      <c r="A454">
        <v>449</v>
      </c>
      <c r="B454">
        <f t="shared" si="16"/>
        <v>12.468922849415451</v>
      </c>
      <c r="C454">
        <f t="shared" si="15"/>
        <v>0.13967749630372775</v>
      </c>
    </row>
    <row r="455" spans="1:3" x14ac:dyDescent="0.3">
      <c r="A455">
        <v>450</v>
      </c>
      <c r="B455">
        <f t="shared" si="16"/>
        <v>12.478002715238199</v>
      </c>
      <c r="C455">
        <f t="shared" si="15"/>
        <v>0.1395005742923569</v>
      </c>
    </row>
    <row r="456" spans="1:3" x14ac:dyDescent="0.3">
      <c r="A456">
        <v>451</v>
      </c>
      <c r="B456">
        <f t="shared" si="16"/>
        <v>12.487072681146634</v>
      </c>
      <c r="C456">
        <f t="shared" si="15"/>
        <v>0.13932429207882049</v>
      </c>
    </row>
    <row r="457" spans="1:3" x14ac:dyDescent="0.3">
      <c r="A457">
        <v>452</v>
      </c>
      <c r="B457">
        <f t="shared" si="16"/>
        <v>12.496132775872594</v>
      </c>
      <c r="C457">
        <f t="shared" si="15"/>
        <v>0.13914864595586929</v>
      </c>
    </row>
    <row r="458" spans="1:3" x14ac:dyDescent="0.3">
      <c r="A458">
        <v>453</v>
      </c>
      <c r="B458">
        <f t="shared" si="16"/>
        <v>12.505183028012715</v>
      </c>
      <c r="C458">
        <f t="shared" si="15"/>
        <v>0.13897363224559303</v>
      </c>
    </row>
    <row r="459" spans="1:3" x14ac:dyDescent="0.3">
      <c r="A459">
        <v>454</v>
      </c>
      <c r="B459">
        <f t="shared" si="16"/>
        <v>12.514223466029216</v>
      </c>
      <c r="C459">
        <f t="shared" si="15"/>
        <v>0.13879924729912893</v>
      </c>
    </row>
    <row r="460" spans="1:3" x14ac:dyDescent="0.3">
      <c r="A460">
        <v>455</v>
      </c>
      <c r="B460">
        <f t="shared" si="16"/>
        <v>12.523254118250829</v>
      </c>
      <c r="C460">
        <f t="shared" si="15"/>
        <v>0.1386254874963706</v>
      </c>
    </row>
    <row r="461" spans="1:3" x14ac:dyDescent="0.3">
      <c r="A461">
        <v>456</v>
      </c>
      <c r="B461">
        <f t="shared" si="16"/>
        <v>12.53227501287364</v>
      </c>
      <c r="C461">
        <f t="shared" si="15"/>
        <v>0.13845234924568217</v>
      </c>
    </row>
    <row r="462" spans="1:3" x14ac:dyDescent="0.3">
      <c r="A462">
        <v>457</v>
      </c>
      <c r="B462">
        <f t="shared" si="16"/>
        <v>12.541286177961958</v>
      </c>
      <c r="C462">
        <f t="shared" si="15"/>
        <v>0.13827982898361513</v>
      </c>
    </row>
    <row r="463" spans="1:3" x14ac:dyDescent="0.3">
      <c r="A463">
        <v>458</v>
      </c>
      <c r="B463">
        <f t="shared" si="16"/>
        <v>12.550287641449151</v>
      </c>
      <c r="C463">
        <f t="shared" si="15"/>
        <v>0.13810792317462911</v>
      </c>
    </row>
    <row r="464" spans="1:3" x14ac:dyDescent="0.3">
      <c r="A464">
        <v>459</v>
      </c>
      <c r="B464">
        <f t="shared" si="16"/>
        <v>12.559279431138513</v>
      </c>
      <c r="C464">
        <f t="shared" si="15"/>
        <v>0.1379366283108151</v>
      </c>
    </row>
    <row r="465" spans="1:3" x14ac:dyDescent="0.3">
      <c r="A465">
        <v>460</v>
      </c>
      <c r="B465">
        <f t="shared" si="16"/>
        <v>12.568261574704094</v>
      </c>
      <c r="C465">
        <f t="shared" si="15"/>
        <v>0.13776594091162297</v>
      </c>
    </row>
    <row r="466" spans="1:3" x14ac:dyDescent="0.3">
      <c r="A466">
        <v>461</v>
      </c>
      <c r="B466">
        <f t="shared" si="16"/>
        <v>12.577234099691504</v>
      </c>
      <c r="C466">
        <f t="shared" si="15"/>
        <v>0.13759585752359194</v>
      </c>
    </row>
    <row r="467" spans="1:3" x14ac:dyDescent="0.3">
      <c r="A467">
        <v>462</v>
      </c>
      <c r="B467">
        <f t="shared" si="16"/>
        <v>12.586197033518781</v>
      </c>
      <c r="C467">
        <f t="shared" si="15"/>
        <v>0.13742637472008348</v>
      </c>
    </row>
    <row r="468" spans="1:3" x14ac:dyDescent="0.3">
      <c r="A468">
        <v>463</v>
      </c>
      <c r="B468">
        <f t="shared" si="16"/>
        <v>12.595150403477176</v>
      </c>
      <c r="C468">
        <f t="shared" si="15"/>
        <v>0.1372574891010187</v>
      </c>
    </row>
    <row r="469" spans="1:3" x14ac:dyDescent="0.3">
      <c r="A469">
        <v>464</v>
      </c>
      <c r="B469">
        <f t="shared" si="16"/>
        <v>12.604094236731974</v>
      </c>
      <c r="C469">
        <f t="shared" si="15"/>
        <v>0.13708919729261781</v>
      </c>
    </row>
    <row r="470" spans="1:3" x14ac:dyDescent="0.3">
      <c r="A470">
        <v>465</v>
      </c>
      <c r="B470">
        <f t="shared" si="16"/>
        <v>12.61302856032329</v>
      </c>
      <c r="C470">
        <f t="shared" si="15"/>
        <v>0.13692149594714326</v>
      </c>
    </row>
    <row r="471" spans="1:3" x14ac:dyDescent="0.3">
      <c r="A471">
        <v>466</v>
      </c>
      <c r="B471">
        <f t="shared" si="16"/>
        <v>12.621953401166884</v>
      </c>
      <c r="C471">
        <f t="shared" si="15"/>
        <v>0.13675438174264526</v>
      </c>
    </row>
    <row r="472" spans="1:3" x14ac:dyDescent="0.3">
      <c r="A472">
        <v>467</v>
      </c>
      <c r="B472">
        <f t="shared" si="16"/>
        <v>12.630868786054931</v>
      </c>
      <c r="C472">
        <f t="shared" si="15"/>
        <v>0.13658785138271118</v>
      </c>
    </row>
    <row r="473" spans="1:3" x14ac:dyDescent="0.3">
      <c r="A473">
        <v>468</v>
      </c>
      <c r="B473">
        <f t="shared" si="16"/>
        <v>12.639774741656828</v>
      </c>
      <c r="C473">
        <f t="shared" si="15"/>
        <v>0.13642190159621692</v>
      </c>
    </row>
    <row r="474" spans="1:3" x14ac:dyDescent="0.3">
      <c r="A474">
        <v>469</v>
      </c>
      <c r="B474">
        <f t="shared" si="16"/>
        <v>12.648671294519936</v>
      </c>
      <c r="C474">
        <f t="shared" ref="C474:C537" si="17">1/(B474-$B$3)</f>
        <v>0.13625652913708244</v>
      </c>
    </row>
    <row r="475" spans="1:3" x14ac:dyDescent="0.3">
      <c r="A475">
        <v>470</v>
      </c>
      <c r="B475">
        <f t="shared" si="16"/>
        <v>12.657558471070397</v>
      </c>
      <c r="C475">
        <f t="shared" si="17"/>
        <v>0.13609173078402848</v>
      </c>
    </row>
    <row r="476" spans="1:3" x14ac:dyDescent="0.3">
      <c r="A476">
        <v>471</v>
      </c>
      <c r="B476">
        <f t="shared" si="16"/>
        <v>12.666436297613851</v>
      </c>
      <c r="C476">
        <f t="shared" si="17"/>
        <v>0.13592750334033796</v>
      </c>
    </row>
    <row r="477" spans="1:3" x14ac:dyDescent="0.3">
      <c r="A477">
        <v>472</v>
      </c>
      <c r="B477">
        <f t="shared" si="16"/>
        <v>12.675304800336235</v>
      </c>
      <c r="C477">
        <f t="shared" si="17"/>
        <v>0.13576384363361854</v>
      </c>
    </row>
    <row r="478" spans="1:3" x14ac:dyDescent="0.3">
      <c r="A478">
        <v>473</v>
      </c>
      <c r="B478">
        <f t="shared" si="16"/>
        <v>12.684164005304536</v>
      </c>
      <c r="C478">
        <f t="shared" si="17"/>
        <v>0.13560074851556866</v>
      </c>
    </row>
    <row r="479" spans="1:3" x14ac:dyDescent="0.3">
      <c r="A479">
        <v>474</v>
      </c>
      <c r="B479">
        <f t="shared" si="16"/>
        <v>12.693013938467491</v>
      </c>
      <c r="C479">
        <f t="shared" si="17"/>
        <v>0.13543821486174715</v>
      </c>
    </row>
    <row r="480" spans="1:3" x14ac:dyDescent="0.3">
      <c r="A480">
        <v>475</v>
      </c>
      <c r="B480">
        <f t="shared" si="16"/>
        <v>12.701854625656386</v>
      </c>
      <c r="C480">
        <f t="shared" si="17"/>
        <v>0.13527623957134338</v>
      </c>
    </row>
    <row r="481" spans="1:3" x14ac:dyDescent="0.3">
      <c r="A481">
        <v>476</v>
      </c>
      <c r="B481">
        <f t="shared" si="16"/>
        <v>12.710686092585751</v>
      </c>
      <c r="C481">
        <f t="shared" si="17"/>
        <v>0.13511481956695243</v>
      </c>
    </row>
    <row r="482" spans="1:3" x14ac:dyDescent="0.3">
      <c r="A482">
        <v>477</v>
      </c>
      <c r="B482">
        <f t="shared" si="16"/>
        <v>12.719508364854111</v>
      </c>
      <c r="C482">
        <f t="shared" si="17"/>
        <v>0.13495395179435107</v>
      </c>
    </row>
    <row r="483" spans="1:3" x14ac:dyDescent="0.3">
      <c r="A483">
        <v>478</v>
      </c>
      <c r="B483">
        <f t="shared" si="16"/>
        <v>12.728321467944697</v>
      </c>
      <c r="C483">
        <f t="shared" si="17"/>
        <v>0.13479363322227725</v>
      </c>
    </row>
    <row r="484" spans="1:3" x14ac:dyDescent="0.3">
      <c r="A484">
        <v>479</v>
      </c>
      <c r="B484">
        <f t="shared" si="16"/>
        <v>12.737125427226182</v>
      </c>
      <c r="C484">
        <f t="shared" si="17"/>
        <v>0.13463386084221171</v>
      </c>
    </row>
    <row r="485" spans="1:3" x14ac:dyDescent="0.3">
      <c r="A485">
        <v>480</v>
      </c>
      <c r="B485">
        <f t="shared" si="16"/>
        <v>12.745920267953354</v>
      </c>
      <c r="C485">
        <f t="shared" si="17"/>
        <v>0.13447463166816284</v>
      </c>
    </row>
    <row r="486" spans="1:3" x14ac:dyDescent="0.3">
      <c r="A486">
        <v>481</v>
      </c>
      <c r="B486">
        <f t="shared" si="16"/>
        <v>12.754706015267873</v>
      </c>
      <c r="C486">
        <f t="shared" si="17"/>
        <v>0.13431594273645245</v>
      </c>
    </row>
    <row r="487" spans="1:3" x14ac:dyDescent="0.3">
      <c r="A487">
        <v>482</v>
      </c>
      <c r="B487">
        <f t="shared" si="16"/>
        <v>12.763482694198942</v>
      </c>
      <c r="C487">
        <f t="shared" si="17"/>
        <v>0.13415779110550563</v>
      </c>
    </row>
    <row r="488" spans="1:3" x14ac:dyDescent="0.3">
      <c r="A488">
        <v>483</v>
      </c>
      <c r="B488">
        <f t="shared" si="16"/>
        <v>12.772250329663995</v>
      </c>
      <c r="C488">
        <f t="shared" si="17"/>
        <v>0.13400017385564239</v>
      </c>
    </row>
    <row r="489" spans="1:3" x14ac:dyDescent="0.3">
      <c r="A489">
        <v>484</v>
      </c>
      <c r="B489">
        <f t="shared" si="16"/>
        <v>12.781008946469411</v>
      </c>
      <c r="C489">
        <f t="shared" si="17"/>
        <v>0.13384308808887124</v>
      </c>
    </row>
    <row r="490" spans="1:3" x14ac:dyDescent="0.3">
      <c r="A490">
        <v>485</v>
      </c>
      <c r="B490">
        <f t="shared" si="16"/>
        <v>12.789758569311186</v>
      </c>
      <c r="C490">
        <f t="shared" si="17"/>
        <v>0.1336865309286856</v>
      </c>
    </row>
    <row r="491" spans="1:3" x14ac:dyDescent="0.3">
      <c r="A491">
        <v>486</v>
      </c>
      <c r="B491">
        <f t="shared" si="16"/>
        <v>12.798499222775595</v>
      </c>
      <c r="C491">
        <f t="shared" si="17"/>
        <v>0.13353049951986279</v>
      </c>
    </row>
    <row r="492" spans="1:3" x14ac:dyDescent="0.3">
      <c r="A492">
        <v>487</v>
      </c>
      <c r="B492">
        <f t="shared" si="16"/>
        <v>12.807230931339914</v>
      </c>
      <c r="C492">
        <f t="shared" si="17"/>
        <v>0.13337499102826406</v>
      </c>
    </row>
    <row r="493" spans="1:3" x14ac:dyDescent="0.3">
      <c r="A493">
        <v>488</v>
      </c>
      <c r="B493">
        <f t="shared" si="16"/>
        <v>12.815953719373029</v>
      </c>
      <c r="C493">
        <f t="shared" si="17"/>
        <v>0.13322000264063877</v>
      </c>
    </row>
    <row r="494" spans="1:3" x14ac:dyDescent="0.3">
      <c r="A494">
        <v>489</v>
      </c>
      <c r="B494">
        <f t="shared" si="16"/>
        <v>12.824667611136132</v>
      </c>
      <c r="C494">
        <f t="shared" si="17"/>
        <v>0.13306553156442907</v>
      </c>
    </row>
    <row r="495" spans="1:3" x14ac:dyDescent="0.3">
      <c r="A495">
        <v>490</v>
      </c>
      <c r="B495">
        <f t="shared" si="16"/>
        <v>12.833372630783391</v>
      </c>
      <c r="C495">
        <f t="shared" si="17"/>
        <v>0.13291157502757739</v>
      </c>
    </row>
    <row r="496" spans="1:3" x14ac:dyDescent="0.3">
      <c r="A496">
        <v>491</v>
      </c>
      <c r="B496">
        <f t="shared" si="16"/>
        <v>12.842068802362574</v>
      </c>
      <c r="C496">
        <f t="shared" si="17"/>
        <v>0.13275813027833647</v>
      </c>
    </row>
    <row r="497" spans="1:3" x14ac:dyDescent="0.3">
      <c r="A497">
        <v>492</v>
      </c>
      <c r="B497">
        <f t="shared" si="16"/>
        <v>12.8507561498157</v>
      </c>
      <c r="C497">
        <f t="shared" si="17"/>
        <v>0.13260519458508127</v>
      </c>
    </row>
    <row r="498" spans="1:3" x14ac:dyDescent="0.3">
      <c r="A498">
        <v>493</v>
      </c>
      <c r="B498">
        <f t="shared" si="16"/>
        <v>12.859434696979708</v>
      </c>
      <c r="C498">
        <f t="shared" si="17"/>
        <v>0.13245276523612243</v>
      </c>
    </row>
    <row r="499" spans="1:3" x14ac:dyDescent="0.3">
      <c r="A499">
        <v>494</v>
      </c>
      <c r="B499">
        <f t="shared" si="16"/>
        <v>12.868104467587061</v>
      </c>
      <c r="C499">
        <f t="shared" si="17"/>
        <v>0.13230083953952276</v>
      </c>
    </row>
    <row r="500" spans="1:3" x14ac:dyDescent="0.3">
      <c r="A500">
        <v>495</v>
      </c>
      <c r="B500">
        <f t="shared" si="16"/>
        <v>12.876765485266406</v>
      </c>
      <c r="C500">
        <f t="shared" si="17"/>
        <v>0.13214941482291501</v>
      </c>
    </row>
    <row r="501" spans="1:3" x14ac:dyDescent="0.3">
      <c r="A501">
        <v>496</v>
      </c>
      <c r="B501">
        <f t="shared" si="16"/>
        <v>12.885417773543184</v>
      </c>
      <c r="C501">
        <f t="shared" si="17"/>
        <v>0.13199848843332201</v>
      </c>
    </row>
    <row r="502" spans="1:3" x14ac:dyDescent="0.3">
      <c r="A502">
        <v>497</v>
      </c>
      <c r="B502">
        <f t="shared" si="16"/>
        <v>12.89406135584027</v>
      </c>
      <c r="C502">
        <f t="shared" si="17"/>
        <v>0.13184805773697877</v>
      </c>
    </row>
    <row r="503" spans="1:3" x14ac:dyDescent="0.3">
      <c r="A503">
        <v>498</v>
      </c>
      <c r="B503">
        <f t="shared" si="16"/>
        <v>12.902696255478569</v>
      </c>
      <c r="C503">
        <f t="shared" si="17"/>
        <v>0.13169812011915669</v>
      </c>
    </row>
    <row r="504" spans="1:3" x14ac:dyDescent="0.3">
      <c r="A504">
        <v>499</v>
      </c>
      <c r="B504">
        <f t="shared" si="16"/>
        <v>12.911322495677647</v>
      </c>
      <c r="C504">
        <f t="shared" si="17"/>
        <v>0.13154867298398928</v>
      </c>
    </row>
    <row r="505" spans="1:3" x14ac:dyDescent="0.3">
      <c r="A505">
        <v>500</v>
      </c>
      <c r="B505">
        <f t="shared" si="16"/>
        <v>12.919940099556337</v>
      </c>
      <c r="C505">
        <f t="shared" si="17"/>
        <v>0.13139971375430023</v>
      </c>
    </row>
    <row r="506" spans="1:3" x14ac:dyDescent="0.3">
      <c r="A506">
        <v>501</v>
      </c>
      <c r="B506">
        <f t="shared" si="16"/>
        <v>12.928549090133327</v>
      </c>
      <c r="C506">
        <f t="shared" si="17"/>
        <v>0.13125123987143344</v>
      </c>
    </row>
    <row r="507" spans="1:3" x14ac:dyDescent="0.3">
      <c r="A507">
        <v>502</v>
      </c>
      <c r="B507">
        <f t="shared" si="16"/>
        <v>12.937149490327791</v>
      </c>
      <c r="C507">
        <f t="shared" si="17"/>
        <v>0.13110324879508409</v>
      </c>
    </row>
    <row r="508" spans="1:3" x14ac:dyDescent="0.3">
      <c r="A508">
        <v>503</v>
      </c>
      <c r="B508">
        <f t="shared" si="16"/>
        <v>12.945741322959957</v>
      </c>
      <c r="C508">
        <f t="shared" si="17"/>
        <v>0.13095573800313273</v>
      </c>
    </row>
    <row r="509" spans="1:3" x14ac:dyDescent="0.3">
      <c r="A509">
        <v>504</v>
      </c>
      <c r="B509">
        <f t="shared" si="16"/>
        <v>12.954324610751705</v>
      </c>
      <c r="C509">
        <f t="shared" si="17"/>
        <v>0.13080870499148048</v>
      </c>
    </row>
    <row r="510" spans="1:3" x14ac:dyDescent="0.3">
      <c r="A510">
        <v>505</v>
      </c>
      <c r="B510">
        <f t="shared" si="16"/>
        <v>12.962899376327154</v>
      </c>
      <c r="C510">
        <f t="shared" si="17"/>
        <v>0.13066214727388611</v>
      </c>
    </row>
    <row r="511" spans="1:3" x14ac:dyDescent="0.3">
      <c r="A511">
        <v>506</v>
      </c>
      <c r="B511">
        <f t="shared" si="16"/>
        <v>12.971465642213241</v>
      </c>
      <c r="C511">
        <f t="shared" si="17"/>
        <v>0.1305160623818051</v>
      </c>
    </row>
    <row r="512" spans="1:3" x14ac:dyDescent="0.3">
      <c r="A512">
        <v>507</v>
      </c>
      <c r="B512">
        <f t="shared" si="16"/>
        <v>12.980023430840316</v>
      </c>
      <c r="C512">
        <f t="shared" si="17"/>
        <v>0.13037044786422994</v>
      </c>
    </row>
    <row r="513" spans="1:3" x14ac:dyDescent="0.3">
      <c r="A513">
        <v>508</v>
      </c>
      <c r="B513">
        <f t="shared" si="16"/>
        <v>12.988572764542676</v>
      </c>
      <c r="C513">
        <f t="shared" si="17"/>
        <v>0.13022530128753312</v>
      </c>
    </row>
    <row r="514" spans="1:3" x14ac:dyDescent="0.3">
      <c r="A514">
        <v>509</v>
      </c>
      <c r="B514">
        <f t="shared" si="16"/>
        <v>12.997113665559176</v>
      </c>
      <c r="C514">
        <f t="shared" si="17"/>
        <v>0.13008062023531078</v>
      </c>
    </row>
    <row r="515" spans="1:3" x14ac:dyDescent="0.3">
      <c r="A515">
        <v>510</v>
      </c>
      <c r="B515">
        <f t="shared" si="16"/>
        <v>13.005646156033761</v>
      </c>
      <c r="C515">
        <f t="shared" si="17"/>
        <v>0.12993640230822884</v>
      </c>
    </row>
    <row r="516" spans="1:3" x14ac:dyDescent="0.3">
      <c r="A516">
        <v>511</v>
      </c>
      <c r="B516">
        <f t="shared" si="16"/>
        <v>13.014170258016044</v>
      </c>
      <c r="C516">
        <f t="shared" si="17"/>
        <v>0.12979264512387018</v>
      </c>
    </row>
    <row r="517" spans="1:3" x14ac:dyDescent="0.3">
      <c r="A517">
        <v>512</v>
      </c>
      <c r="B517">
        <f t="shared" ref="B517:B580" si="18">POWER(A517+$B$2, $B$1)</f>
        <v>13.022685993461856</v>
      </c>
      <c r="C517">
        <f t="shared" si="17"/>
        <v>0.12964934631658401</v>
      </c>
    </row>
    <row r="518" spans="1:3" x14ac:dyDescent="0.3">
      <c r="A518">
        <v>513</v>
      </c>
      <c r="B518">
        <f t="shared" si="18"/>
        <v>13.031193384233795</v>
      </c>
      <c r="C518">
        <f t="shared" si="17"/>
        <v>0.12950650353733645</v>
      </c>
    </row>
    <row r="519" spans="1:3" x14ac:dyDescent="0.3">
      <c r="A519">
        <v>514</v>
      </c>
      <c r="B519">
        <f t="shared" si="18"/>
        <v>13.039692452101775</v>
      </c>
      <c r="C519">
        <f t="shared" si="17"/>
        <v>0.12936411445356308</v>
      </c>
    </row>
    <row r="520" spans="1:3" x14ac:dyDescent="0.3">
      <c r="A520">
        <v>515</v>
      </c>
      <c r="B520">
        <f t="shared" si="18"/>
        <v>13.048183218743574</v>
      </c>
      <c r="C520">
        <f t="shared" si="17"/>
        <v>0.12922217674902253</v>
      </c>
    </row>
    <row r="521" spans="1:3" x14ac:dyDescent="0.3">
      <c r="A521">
        <v>516</v>
      </c>
      <c r="B521">
        <f t="shared" si="18"/>
        <v>13.05666570574536</v>
      </c>
      <c r="C521">
        <f t="shared" si="17"/>
        <v>0.12908068812365248</v>
      </c>
    </row>
    <row r="522" spans="1:3" x14ac:dyDescent="0.3">
      <c r="A522">
        <v>517</v>
      </c>
      <c r="B522">
        <f t="shared" si="18"/>
        <v>13.065139934602247</v>
      </c>
      <c r="C522">
        <f t="shared" si="17"/>
        <v>0.12893964629342602</v>
      </c>
    </row>
    <row r="523" spans="1:3" x14ac:dyDescent="0.3">
      <c r="A523">
        <v>518</v>
      </c>
      <c r="B523">
        <f t="shared" si="18"/>
        <v>13.073605926718798</v>
      </c>
      <c r="C523">
        <f t="shared" si="17"/>
        <v>0.12879904899021105</v>
      </c>
    </row>
    <row r="524" spans="1:3" x14ac:dyDescent="0.3">
      <c r="A524">
        <v>519</v>
      </c>
      <c r="B524">
        <f t="shared" si="18"/>
        <v>13.082063703409588</v>
      </c>
      <c r="C524">
        <f t="shared" si="17"/>
        <v>0.12865889396162944</v>
      </c>
    </row>
    <row r="525" spans="1:3" x14ac:dyDescent="0.3">
      <c r="A525">
        <v>520</v>
      </c>
      <c r="B525">
        <f t="shared" si="18"/>
        <v>13.090513285899686</v>
      </c>
      <c r="C525">
        <f t="shared" si="17"/>
        <v>0.12851917897091952</v>
      </c>
    </row>
    <row r="526" spans="1:3" x14ac:dyDescent="0.3">
      <c r="A526">
        <v>521</v>
      </c>
      <c r="B526">
        <f t="shared" si="18"/>
        <v>13.098954695325213</v>
      </c>
      <c r="C526">
        <f t="shared" si="17"/>
        <v>0.12837990179679823</v>
      </c>
    </row>
    <row r="527" spans="1:3" x14ac:dyDescent="0.3">
      <c r="A527">
        <v>522</v>
      </c>
      <c r="B527">
        <f t="shared" si="18"/>
        <v>13.107387952733832</v>
      </c>
      <c r="C527">
        <f t="shared" si="17"/>
        <v>0.12824106023332627</v>
      </c>
    </row>
    <row r="528" spans="1:3" x14ac:dyDescent="0.3">
      <c r="A528">
        <v>523</v>
      </c>
      <c r="B528">
        <f t="shared" si="18"/>
        <v>13.115813079085267</v>
      </c>
      <c r="C528">
        <f t="shared" si="17"/>
        <v>0.1281026520897737</v>
      </c>
    </row>
    <row r="529" spans="1:3" x14ac:dyDescent="0.3">
      <c r="A529">
        <v>524</v>
      </c>
      <c r="B529">
        <f t="shared" si="18"/>
        <v>13.124230095251816</v>
      </c>
      <c r="C529">
        <f t="shared" si="17"/>
        <v>0.12796467519048724</v>
      </c>
    </row>
    <row r="530" spans="1:3" x14ac:dyDescent="0.3">
      <c r="A530">
        <v>525</v>
      </c>
      <c r="B530">
        <f t="shared" si="18"/>
        <v>13.132639022018838</v>
      </c>
      <c r="C530">
        <f t="shared" si="17"/>
        <v>0.12782712737475929</v>
      </c>
    </row>
    <row r="531" spans="1:3" x14ac:dyDescent="0.3">
      <c r="A531">
        <v>526</v>
      </c>
      <c r="B531">
        <f t="shared" si="18"/>
        <v>13.141039880085287</v>
      </c>
      <c r="C531">
        <f t="shared" si="17"/>
        <v>0.12769000649669754</v>
      </c>
    </row>
    <row r="532" spans="1:3" x14ac:dyDescent="0.3">
      <c r="A532">
        <v>527</v>
      </c>
      <c r="B532">
        <f t="shared" si="18"/>
        <v>13.149432690064179</v>
      </c>
      <c r="C532">
        <f t="shared" si="17"/>
        <v>0.12755331042509677</v>
      </c>
    </row>
    <row r="533" spans="1:3" x14ac:dyDescent="0.3">
      <c r="A533">
        <v>528</v>
      </c>
      <c r="B533">
        <f t="shared" si="18"/>
        <v>13.157817472483085</v>
      </c>
      <c r="C533">
        <f t="shared" si="17"/>
        <v>0.12741703704331184</v>
      </c>
    </row>
    <row r="534" spans="1:3" x14ac:dyDescent="0.3">
      <c r="A534">
        <v>529</v>
      </c>
      <c r="B534">
        <f t="shared" si="18"/>
        <v>13.166194247784645</v>
      </c>
      <c r="C534">
        <f t="shared" si="17"/>
        <v>0.12728118424913126</v>
      </c>
    </row>
    <row r="535" spans="1:3" x14ac:dyDescent="0.3">
      <c r="A535">
        <v>530</v>
      </c>
      <c r="B535">
        <f t="shared" si="18"/>
        <v>13.174563036327021</v>
      </c>
      <c r="C535">
        <f t="shared" si="17"/>
        <v>0.12714574995465339</v>
      </c>
    </row>
    <row r="536" spans="1:3" x14ac:dyDescent="0.3">
      <c r="A536">
        <v>531</v>
      </c>
      <c r="B536">
        <f t="shared" si="18"/>
        <v>13.182923858384406</v>
      </c>
      <c r="C536">
        <f t="shared" si="17"/>
        <v>0.12701073208616251</v>
      </c>
    </row>
    <row r="537" spans="1:3" x14ac:dyDescent="0.3">
      <c r="A537">
        <v>532</v>
      </c>
      <c r="B537">
        <f t="shared" si="18"/>
        <v>13.191276734147516</v>
      </c>
      <c r="C537">
        <f t="shared" si="17"/>
        <v>0.12687612858400688</v>
      </c>
    </row>
    <row r="538" spans="1:3" x14ac:dyDescent="0.3">
      <c r="A538">
        <v>533</v>
      </c>
      <c r="B538">
        <f t="shared" si="18"/>
        <v>13.199621683723997</v>
      </c>
      <c r="C538">
        <f t="shared" ref="C538:C601" si="19">1/(B538-$B$3)</f>
        <v>0.12674193740247902</v>
      </c>
    </row>
    <row r="539" spans="1:3" x14ac:dyDescent="0.3">
      <c r="A539">
        <v>534</v>
      </c>
      <c r="B539">
        <f t="shared" si="18"/>
        <v>13.207958727138982</v>
      </c>
      <c r="C539">
        <f t="shared" si="19"/>
        <v>0.12660815650969495</v>
      </c>
    </row>
    <row r="540" spans="1:3" x14ac:dyDescent="0.3">
      <c r="A540">
        <v>535</v>
      </c>
      <c r="B540">
        <f t="shared" si="18"/>
        <v>13.216287884335504</v>
      </c>
      <c r="C540">
        <f t="shared" si="19"/>
        <v>0.12647478388747674</v>
      </c>
    </row>
    <row r="541" spans="1:3" x14ac:dyDescent="0.3">
      <c r="A541">
        <v>536</v>
      </c>
      <c r="B541">
        <f t="shared" si="18"/>
        <v>13.224609175174987</v>
      </c>
      <c r="C541">
        <f t="shared" si="19"/>
        <v>0.1263418175312353</v>
      </c>
    </row>
    <row r="542" spans="1:3" x14ac:dyDescent="0.3">
      <c r="A542">
        <v>537</v>
      </c>
      <c r="B542">
        <f t="shared" si="18"/>
        <v>13.232922619437675</v>
      </c>
      <c r="C542">
        <f t="shared" si="19"/>
        <v>0.12620925544985501</v>
      </c>
    </row>
    <row r="543" spans="1:3" x14ac:dyDescent="0.3">
      <c r="A543">
        <v>538</v>
      </c>
      <c r="B543">
        <f t="shared" si="18"/>
        <v>13.241228236823153</v>
      </c>
      <c r="C543">
        <f t="shared" si="19"/>
        <v>0.12607709566557809</v>
      </c>
    </row>
    <row r="544" spans="1:3" x14ac:dyDescent="0.3">
      <c r="A544">
        <v>539</v>
      </c>
      <c r="B544">
        <f t="shared" si="18"/>
        <v>13.249526046950736</v>
      </c>
      <c r="C544">
        <f t="shared" si="19"/>
        <v>0.12594533621389231</v>
      </c>
    </row>
    <row r="545" spans="1:3" x14ac:dyDescent="0.3">
      <c r="A545">
        <v>540</v>
      </c>
      <c r="B545">
        <f t="shared" si="18"/>
        <v>13.257816069359947</v>
      </c>
      <c r="C545">
        <f t="shared" si="19"/>
        <v>0.12581397514341836</v>
      </c>
    </row>
    <row r="546" spans="1:3" x14ac:dyDescent="0.3">
      <c r="A546">
        <v>541</v>
      </c>
      <c r="B546">
        <f t="shared" si="18"/>
        <v>13.266098323510985</v>
      </c>
      <c r="C546">
        <f t="shared" si="19"/>
        <v>0.12568301051579825</v>
      </c>
    </row>
    <row r="547" spans="1:3" x14ac:dyDescent="0.3">
      <c r="A547">
        <v>542</v>
      </c>
      <c r="B547">
        <f t="shared" si="18"/>
        <v>13.274372828785138</v>
      </c>
      <c r="C547">
        <f t="shared" si="19"/>
        <v>0.12555244040558608</v>
      </c>
    </row>
    <row r="548" spans="1:3" x14ac:dyDescent="0.3">
      <c r="A548">
        <v>543</v>
      </c>
      <c r="B548">
        <f t="shared" si="18"/>
        <v>13.282639604485233</v>
      </c>
      <c r="C548">
        <f t="shared" si="19"/>
        <v>0.12542226290013897</v>
      </c>
    </row>
    <row r="549" spans="1:3" x14ac:dyDescent="0.3">
      <c r="A549">
        <v>544</v>
      </c>
      <c r="B549">
        <f t="shared" si="18"/>
        <v>13.290898669836109</v>
      </c>
      <c r="C549">
        <f t="shared" si="19"/>
        <v>0.12529247609950867</v>
      </c>
    </row>
    <row r="550" spans="1:3" x14ac:dyDescent="0.3">
      <c r="A550">
        <v>545</v>
      </c>
      <c r="B550">
        <f t="shared" si="18"/>
        <v>13.299150043984993</v>
      </c>
      <c r="C550">
        <f t="shared" si="19"/>
        <v>0.12516307811633609</v>
      </c>
    </row>
    <row r="551" spans="1:3" x14ac:dyDescent="0.3">
      <c r="A551">
        <v>546</v>
      </c>
      <c r="B551">
        <f t="shared" si="18"/>
        <v>13.307393746001992</v>
      </c>
      <c r="C551">
        <f t="shared" si="19"/>
        <v>0.1250340670757446</v>
      </c>
    </row>
    <row r="552" spans="1:3" x14ac:dyDescent="0.3">
      <c r="A552">
        <v>547</v>
      </c>
      <c r="B552">
        <f t="shared" si="18"/>
        <v>13.315629794880472</v>
      </c>
      <c r="C552">
        <f t="shared" si="19"/>
        <v>0.12490544111523649</v>
      </c>
    </row>
    <row r="553" spans="1:3" x14ac:dyDescent="0.3">
      <c r="A553">
        <v>548</v>
      </c>
      <c r="B553">
        <f t="shared" si="18"/>
        <v>13.323858209537521</v>
      </c>
      <c r="C553">
        <f t="shared" si="19"/>
        <v>0.12477719838458881</v>
      </c>
    </row>
    <row r="554" spans="1:3" x14ac:dyDescent="0.3">
      <c r="A554">
        <v>549</v>
      </c>
      <c r="B554">
        <f t="shared" si="18"/>
        <v>13.33207900881437</v>
      </c>
      <c r="C554">
        <f t="shared" si="19"/>
        <v>0.12464933704575115</v>
      </c>
    </row>
    <row r="555" spans="1:3" x14ac:dyDescent="0.3">
      <c r="A555">
        <v>550</v>
      </c>
      <c r="B555">
        <f t="shared" si="18"/>
        <v>13.340292211476786</v>
      </c>
      <c r="C555">
        <f t="shared" si="19"/>
        <v>0.12452185527274461</v>
      </c>
    </row>
    <row r="556" spans="1:3" x14ac:dyDescent="0.3">
      <c r="A556">
        <v>551</v>
      </c>
      <c r="B556">
        <f t="shared" si="18"/>
        <v>13.348497836215511</v>
      </c>
      <c r="C556">
        <f t="shared" si="19"/>
        <v>0.12439475125156121</v>
      </c>
    </row>
    <row r="557" spans="1:3" x14ac:dyDescent="0.3">
      <c r="A557">
        <v>552</v>
      </c>
      <c r="B557">
        <f t="shared" si="18"/>
        <v>13.356695901646683</v>
      </c>
      <c r="C557">
        <f t="shared" si="19"/>
        <v>0.1242680231800644</v>
      </c>
    </row>
    <row r="558" spans="1:3" x14ac:dyDescent="0.3">
      <c r="A558">
        <v>553</v>
      </c>
      <c r="B558">
        <f t="shared" si="18"/>
        <v>13.364886426312228</v>
      </c>
      <c r="C558">
        <f t="shared" si="19"/>
        <v>0.12414166926789101</v>
      </c>
    </row>
    <row r="559" spans="1:3" x14ac:dyDescent="0.3">
      <c r="A559">
        <v>554</v>
      </c>
      <c r="B559">
        <f t="shared" si="18"/>
        <v>13.373069428680285</v>
      </c>
      <c r="C559">
        <f t="shared" si="19"/>
        <v>0.12401568773635374</v>
      </c>
    </row>
    <row r="560" spans="1:3" x14ac:dyDescent="0.3">
      <c r="A560">
        <v>555</v>
      </c>
      <c r="B560">
        <f t="shared" si="18"/>
        <v>13.381244927145602</v>
      </c>
      <c r="C560">
        <f t="shared" si="19"/>
        <v>0.1238900768183448</v>
      </c>
    </row>
    <row r="561" spans="1:3" x14ac:dyDescent="0.3">
      <c r="A561">
        <v>556</v>
      </c>
      <c r="B561">
        <f t="shared" si="18"/>
        <v>13.389412940029942</v>
      </c>
      <c r="C561">
        <f t="shared" si="19"/>
        <v>0.12376483475824053</v>
      </c>
    </row>
    <row r="562" spans="1:3" x14ac:dyDescent="0.3">
      <c r="A562">
        <v>557</v>
      </c>
      <c r="B562">
        <f t="shared" si="18"/>
        <v>13.397573485582496</v>
      </c>
      <c r="C562">
        <f t="shared" si="19"/>
        <v>0.12363995981180674</v>
      </c>
    </row>
    <row r="563" spans="1:3" x14ac:dyDescent="0.3">
      <c r="A563">
        <v>558</v>
      </c>
      <c r="B563">
        <f t="shared" si="18"/>
        <v>13.40572658198025</v>
      </c>
      <c r="C563">
        <f t="shared" si="19"/>
        <v>0.12351545024610559</v>
      </c>
    </row>
    <row r="564" spans="1:3" x14ac:dyDescent="0.3">
      <c r="A564">
        <v>559</v>
      </c>
      <c r="B564">
        <f t="shared" si="18"/>
        <v>13.413872247328408</v>
      </c>
      <c r="C564">
        <f t="shared" si="19"/>
        <v>0.12339130433940258</v>
      </c>
    </row>
    <row r="565" spans="1:3" x14ac:dyDescent="0.3">
      <c r="A565">
        <v>560</v>
      </c>
      <c r="B565">
        <f t="shared" si="18"/>
        <v>13.422010499660782</v>
      </c>
      <c r="C565">
        <f t="shared" si="19"/>
        <v>0.12326752038107487</v>
      </c>
    </row>
    <row r="566" spans="1:3" x14ac:dyDescent="0.3">
      <c r="A566">
        <v>561</v>
      </c>
      <c r="B566">
        <f t="shared" si="18"/>
        <v>13.430141356940162</v>
      </c>
      <c r="C566">
        <f t="shared" si="19"/>
        <v>0.12314409667152083</v>
      </c>
    </row>
    <row r="567" spans="1:3" x14ac:dyDescent="0.3">
      <c r="A567">
        <v>562</v>
      </c>
      <c r="B567">
        <f t="shared" si="18"/>
        <v>13.438264837058727</v>
      </c>
      <c r="C567">
        <f t="shared" si="19"/>
        <v>0.12302103152206977</v>
      </c>
    </row>
    <row r="568" spans="1:3" x14ac:dyDescent="0.3">
      <c r="A568">
        <v>563</v>
      </c>
      <c r="B568">
        <f t="shared" si="18"/>
        <v>13.446380957838397</v>
      </c>
      <c r="C568">
        <f t="shared" si="19"/>
        <v>0.12289832325489335</v>
      </c>
    </row>
    <row r="569" spans="1:3" x14ac:dyDescent="0.3">
      <c r="A569">
        <v>564</v>
      </c>
      <c r="B569">
        <f t="shared" si="18"/>
        <v>13.454489737031251</v>
      </c>
      <c r="C569">
        <f t="shared" si="19"/>
        <v>0.12277597020291703</v>
      </c>
    </row>
    <row r="570" spans="1:3" x14ac:dyDescent="0.3">
      <c r="A570">
        <v>565</v>
      </c>
      <c r="B570">
        <f t="shared" si="18"/>
        <v>13.462591192319884</v>
      </c>
      <c r="C570">
        <f t="shared" si="19"/>
        <v>0.12265397070973301</v>
      </c>
    </row>
    <row r="571" spans="1:3" x14ac:dyDescent="0.3">
      <c r="A571">
        <v>566</v>
      </c>
      <c r="B571">
        <f t="shared" si="18"/>
        <v>13.470685341317788</v>
      </c>
      <c r="C571">
        <f t="shared" si="19"/>
        <v>0.12253232312951383</v>
      </c>
    </row>
    <row r="572" spans="1:3" x14ac:dyDescent="0.3">
      <c r="A572">
        <v>567</v>
      </c>
      <c r="B572">
        <f t="shared" si="18"/>
        <v>13.478772201569713</v>
      </c>
      <c r="C572">
        <f t="shared" si="19"/>
        <v>0.12241102582692694</v>
      </c>
    </row>
    <row r="573" spans="1:3" x14ac:dyDescent="0.3">
      <c r="A573">
        <v>568</v>
      </c>
      <c r="B573">
        <f t="shared" si="18"/>
        <v>13.486851790552066</v>
      </c>
      <c r="C573">
        <f t="shared" si="19"/>
        <v>0.12229007717704958</v>
      </c>
    </row>
    <row r="574" spans="1:3" x14ac:dyDescent="0.3">
      <c r="A574">
        <v>569</v>
      </c>
      <c r="B574">
        <f t="shared" si="18"/>
        <v>13.494924125673261</v>
      </c>
      <c r="C574">
        <f t="shared" si="19"/>
        <v>0.12216947556528518</v>
      </c>
    </row>
    <row r="575" spans="1:3" x14ac:dyDescent="0.3">
      <c r="A575">
        <v>570</v>
      </c>
      <c r="B575">
        <f t="shared" si="18"/>
        <v>13.502989224274069</v>
      </c>
      <c r="C575">
        <f t="shared" si="19"/>
        <v>0.12204921938728044</v>
      </c>
    </row>
    <row r="576" spans="1:3" x14ac:dyDescent="0.3">
      <c r="A576">
        <v>571</v>
      </c>
      <c r="B576">
        <f t="shared" si="18"/>
        <v>13.511047103628018</v>
      </c>
      <c r="C576">
        <f t="shared" si="19"/>
        <v>0.12192930704884258</v>
      </c>
    </row>
    <row r="577" spans="1:3" x14ac:dyDescent="0.3">
      <c r="A577">
        <v>572</v>
      </c>
      <c r="B577">
        <f t="shared" si="18"/>
        <v>13.519097780941713</v>
      </c>
      <c r="C577">
        <f t="shared" si="19"/>
        <v>0.12180973696585842</v>
      </c>
    </row>
    <row r="578" spans="1:3" x14ac:dyDescent="0.3">
      <c r="A578">
        <v>573</v>
      </c>
      <c r="B578">
        <f t="shared" si="18"/>
        <v>13.527141273355248</v>
      </c>
      <c r="C578">
        <f t="shared" si="19"/>
        <v>0.12169050756421294</v>
      </c>
    </row>
    <row r="579" spans="1:3" x14ac:dyDescent="0.3">
      <c r="A579">
        <v>574</v>
      </c>
      <c r="B579">
        <f t="shared" si="18"/>
        <v>13.535177597942495</v>
      </c>
      <c r="C579">
        <f t="shared" si="19"/>
        <v>0.12157161727971033</v>
      </c>
    </row>
    <row r="580" spans="1:3" x14ac:dyDescent="0.3">
      <c r="A580">
        <v>575</v>
      </c>
      <c r="B580">
        <f t="shared" si="18"/>
        <v>13.543206771711519</v>
      </c>
      <c r="C580">
        <f t="shared" si="19"/>
        <v>0.12145306455799391</v>
      </c>
    </row>
    <row r="581" spans="1:3" x14ac:dyDescent="0.3">
      <c r="A581">
        <v>576</v>
      </c>
      <c r="B581">
        <f t="shared" ref="B581:B644" si="20">POWER(A581+$B$2, $B$1)</f>
        <v>13.551228811604872</v>
      </c>
      <c r="C581">
        <f t="shared" si="19"/>
        <v>0.12133484785446871</v>
      </c>
    </row>
    <row r="582" spans="1:3" x14ac:dyDescent="0.3">
      <c r="A582">
        <v>577</v>
      </c>
      <c r="B582">
        <f t="shared" si="20"/>
        <v>13.559243734500004</v>
      </c>
      <c r="C582">
        <f t="shared" si="19"/>
        <v>0.12121696563422282</v>
      </c>
    </row>
    <row r="583" spans="1:3" x14ac:dyDescent="0.3">
      <c r="A583">
        <v>578</v>
      </c>
      <c r="B583">
        <f t="shared" si="20"/>
        <v>13.567251557209548</v>
      </c>
      <c r="C583">
        <f t="shared" si="19"/>
        <v>0.12109941637195147</v>
      </c>
    </row>
    <row r="584" spans="1:3" x14ac:dyDescent="0.3">
      <c r="A584">
        <v>579</v>
      </c>
      <c r="B584">
        <f t="shared" si="20"/>
        <v>13.575252296481718</v>
      </c>
      <c r="C584">
        <f t="shared" si="19"/>
        <v>0.12098219855188011</v>
      </c>
    </row>
    <row r="585" spans="1:3" x14ac:dyDescent="0.3">
      <c r="A585">
        <v>580</v>
      </c>
      <c r="B585">
        <f t="shared" si="20"/>
        <v>13.583245969000599</v>
      </c>
      <c r="C585">
        <f t="shared" si="19"/>
        <v>0.1208653106676897</v>
      </c>
    </row>
    <row r="586" spans="1:3" x14ac:dyDescent="0.3">
      <c r="A586">
        <v>581</v>
      </c>
      <c r="B586">
        <f t="shared" si="20"/>
        <v>13.591232591386531</v>
      </c>
      <c r="C586">
        <f t="shared" si="19"/>
        <v>0.12074875122244143</v>
      </c>
    </row>
    <row r="587" spans="1:3" x14ac:dyDescent="0.3">
      <c r="A587">
        <v>582</v>
      </c>
      <c r="B587">
        <f t="shared" si="20"/>
        <v>13.599212180196417</v>
      </c>
      <c r="C587">
        <f t="shared" si="19"/>
        <v>0.12063251872850313</v>
      </c>
    </row>
    <row r="588" spans="1:3" x14ac:dyDescent="0.3">
      <c r="A588">
        <v>583</v>
      </c>
      <c r="B588">
        <f t="shared" si="20"/>
        <v>13.60718475192407</v>
      </c>
      <c r="C588">
        <f t="shared" si="19"/>
        <v>0.12051661170747591</v>
      </c>
    </row>
    <row r="589" spans="1:3" x14ac:dyDescent="0.3">
      <c r="A589">
        <v>584</v>
      </c>
      <c r="B589">
        <f t="shared" si="20"/>
        <v>13.615150323000547</v>
      </c>
      <c r="C589">
        <f t="shared" si="19"/>
        <v>0.12040102869012138</v>
      </c>
    </row>
    <row r="590" spans="1:3" x14ac:dyDescent="0.3">
      <c r="A590">
        <v>585</v>
      </c>
      <c r="B590">
        <f t="shared" si="20"/>
        <v>13.623108909794471</v>
      </c>
      <c r="C590">
        <f t="shared" si="19"/>
        <v>0.12028576821629013</v>
      </c>
    </row>
    <row r="591" spans="1:3" x14ac:dyDescent="0.3">
      <c r="A591">
        <v>586</v>
      </c>
      <c r="B591">
        <f t="shared" si="20"/>
        <v>13.631060528612354</v>
      </c>
      <c r="C591">
        <f t="shared" si="19"/>
        <v>0.12017082883485036</v>
      </c>
    </row>
    <row r="592" spans="1:3" x14ac:dyDescent="0.3">
      <c r="A592">
        <v>587</v>
      </c>
      <c r="B592">
        <f t="shared" si="20"/>
        <v>13.639005195698955</v>
      </c>
      <c r="C592">
        <f t="shared" si="19"/>
        <v>0.12005620910361707</v>
      </c>
    </row>
    <row r="593" spans="1:3" x14ac:dyDescent="0.3">
      <c r="A593">
        <v>588</v>
      </c>
      <c r="B593">
        <f t="shared" si="20"/>
        <v>13.646942927237566</v>
      </c>
      <c r="C593">
        <f t="shared" si="19"/>
        <v>0.11994190758928266</v>
      </c>
    </row>
    <row r="594" spans="1:3" x14ac:dyDescent="0.3">
      <c r="A594">
        <v>589</v>
      </c>
      <c r="B594">
        <f t="shared" si="20"/>
        <v>13.654873739350339</v>
      </c>
      <c r="C594">
        <f t="shared" si="19"/>
        <v>0.11982792286734766</v>
      </c>
    </row>
    <row r="595" spans="1:3" x14ac:dyDescent="0.3">
      <c r="A595">
        <v>590</v>
      </c>
      <c r="B595">
        <f t="shared" si="20"/>
        <v>13.662797648098632</v>
      </c>
      <c r="C595">
        <f t="shared" si="19"/>
        <v>0.1197142535220518</v>
      </c>
    </row>
    <row r="596" spans="1:3" x14ac:dyDescent="0.3">
      <c r="A596">
        <v>591</v>
      </c>
      <c r="B596">
        <f t="shared" si="20"/>
        <v>13.670714669483297</v>
      </c>
      <c r="C596">
        <f t="shared" si="19"/>
        <v>0.11960089814630649</v>
      </c>
    </row>
    <row r="597" spans="1:3" x14ac:dyDescent="0.3">
      <c r="A597">
        <v>592</v>
      </c>
      <c r="B597">
        <f t="shared" si="20"/>
        <v>13.678624819445007</v>
      </c>
      <c r="C597">
        <f t="shared" si="19"/>
        <v>0.11948785534162747</v>
      </c>
    </row>
    <row r="598" spans="1:3" x14ac:dyDescent="0.3">
      <c r="A598">
        <v>593</v>
      </c>
      <c r="B598">
        <f t="shared" si="20"/>
        <v>13.686528113864577</v>
      </c>
      <c r="C598">
        <f t="shared" si="19"/>
        <v>0.11937512371806795</v>
      </c>
    </row>
    <row r="599" spans="1:3" x14ac:dyDescent="0.3">
      <c r="A599">
        <v>594</v>
      </c>
      <c r="B599">
        <f t="shared" si="20"/>
        <v>13.694424568563255</v>
      </c>
      <c r="C599">
        <f t="shared" si="19"/>
        <v>0.11926270189415299</v>
      </c>
    </row>
    <row r="600" spans="1:3" x14ac:dyDescent="0.3">
      <c r="A600">
        <v>595</v>
      </c>
      <c r="B600">
        <f t="shared" si="20"/>
        <v>13.702314199303046</v>
      </c>
      <c r="C600">
        <f t="shared" si="19"/>
        <v>0.11915058849681373</v>
      </c>
    </row>
    <row r="601" spans="1:3" x14ac:dyDescent="0.3">
      <c r="A601">
        <v>596</v>
      </c>
      <c r="B601">
        <f t="shared" si="20"/>
        <v>13.710197021787019</v>
      </c>
      <c r="C601">
        <f t="shared" si="19"/>
        <v>0.11903878216132281</v>
      </c>
    </row>
    <row r="602" spans="1:3" x14ac:dyDescent="0.3">
      <c r="A602">
        <v>597</v>
      </c>
      <c r="B602">
        <f t="shared" si="20"/>
        <v>13.718073051659596</v>
      </c>
      <c r="C602">
        <f t="shared" ref="C602:C665" si="21">1/(B602-$B$3)</f>
        <v>0.11892728153123025</v>
      </c>
    </row>
    <row r="603" spans="1:3" x14ac:dyDescent="0.3">
      <c r="A603">
        <v>598</v>
      </c>
      <c r="B603">
        <f t="shared" si="20"/>
        <v>13.725942304506873</v>
      </c>
      <c r="C603">
        <f t="shared" si="21"/>
        <v>0.11881608525829963</v>
      </c>
    </row>
    <row r="604" spans="1:3" x14ac:dyDescent="0.3">
      <c r="A604">
        <v>599</v>
      </c>
      <c r="B604">
        <f t="shared" si="20"/>
        <v>13.733804795856923</v>
      </c>
      <c r="C604">
        <f t="shared" si="21"/>
        <v>0.11870519200244511</v>
      </c>
    </row>
    <row r="605" spans="1:3" x14ac:dyDescent="0.3">
      <c r="A605">
        <v>600</v>
      </c>
      <c r="B605">
        <f t="shared" si="20"/>
        <v>13.741660541180071</v>
      </c>
      <c r="C605">
        <f t="shared" si="21"/>
        <v>0.11859460043166933</v>
      </c>
    </row>
    <row r="606" spans="1:3" x14ac:dyDescent="0.3">
      <c r="A606">
        <v>601</v>
      </c>
      <c r="B606">
        <f t="shared" si="20"/>
        <v>13.749509555889222</v>
      </c>
      <c r="C606">
        <f t="shared" si="21"/>
        <v>0.11848430922200114</v>
      </c>
    </row>
    <row r="607" spans="1:3" x14ac:dyDescent="0.3">
      <c r="A607">
        <v>602</v>
      </c>
      <c r="B607">
        <f t="shared" si="20"/>
        <v>13.757351855340108</v>
      </c>
      <c r="C607">
        <f t="shared" si="21"/>
        <v>0.11837431705743499</v>
      </c>
    </row>
    <row r="608" spans="1:3" x14ac:dyDescent="0.3">
      <c r="A608">
        <v>603</v>
      </c>
      <c r="B608">
        <f t="shared" si="20"/>
        <v>13.765187454831647</v>
      </c>
      <c r="C608">
        <f t="shared" si="21"/>
        <v>0.11826462262986931</v>
      </c>
    </row>
    <row r="609" spans="1:3" x14ac:dyDescent="0.3">
      <c r="A609">
        <v>604</v>
      </c>
      <c r="B609">
        <f t="shared" si="20"/>
        <v>13.77301636960618</v>
      </c>
      <c r="C609">
        <f t="shared" si="21"/>
        <v>0.11815522463904715</v>
      </c>
    </row>
    <row r="610" spans="1:3" x14ac:dyDescent="0.3">
      <c r="A610">
        <v>605</v>
      </c>
      <c r="B610">
        <f t="shared" si="20"/>
        <v>13.780838614849785</v>
      </c>
      <c r="C610">
        <f t="shared" si="21"/>
        <v>0.11804612179249625</v>
      </c>
    </row>
    <row r="611" spans="1:3" x14ac:dyDescent="0.3">
      <c r="A611">
        <v>606</v>
      </c>
      <c r="B611">
        <f t="shared" si="20"/>
        <v>13.788654205692557</v>
      </c>
      <c r="C611">
        <f t="shared" si="21"/>
        <v>0.11793731280547</v>
      </c>
    </row>
    <row r="612" spans="1:3" x14ac:dyDescent="0.3">
      <c r="A612">
        <v>607</v>
      </c>
      <c r="B612">
        <f t="shared" si="20"/>
        <v>13.796463157208892</v>
      </c>
      <c r="C612">
        <f t="shared" si="21"/>
        <v>0.11782879640088914</v>
      </c>
    </row>
    <row r="613" spans="1:3" x14ac:dyDescent="0.3">
      <c r="A613">
        <v>608</v>
      </c>
      <c r="B613">
        <f t="shared" si="20"/>
        <v>13.804265484417778</v>
      </c>
      <c r="C613">
        <f t="shared" si="21"/>
        <v>0.11772057130928353</v>
      </c>
    </row>
    <row r="614" spans="1:3" x14ac:dyDescent="0.3">
      <c r="A614">
        <v>609</v>
      </c>
      <c r="B614">
        <f t="shared" si="20"/>
        <v>13.812061202283067</v>
      </c>
      <c r="C614">
        <f t="shared" si="21"/>
        <v>0.11761263626873492</v>
      </c>
    </row>
    <row r="615" spans="1:3" x14ac:dyDescent="0.3">
      <c r="A615">
        <v>610</v>
      </c>
      <c r="B615">
        <f t="shared" si="20"/>
        <v>13.819850325713771</v>
      </c>
      <c r="C615">
        <f t="shared" si="21"/>
        <v>0.1175049900248198</v>
      </c>
    </row>
    <row r="616" spans="1:3" x14ac:dyDescent="0.3">
      <c r="A616">
        <v>611</v>
      </c>
      <c r="B616">
        <f t="shared" si="20"/>
        <v>13.827632869564308</v>
      </c>
      <c r="C616">
        <f t="shared" si="21"/>
        <v>0.11739763133055353</v>
      </c>
    </row>
    <row r="617" spans="1:3" x14ac:dyDescent="0.3">
      <c r="A617">
        <v>612</v>
      </c>
      <c r="B617">
        <f t="shared" si="20"/>
        <v>13.835408848634822</v>
      </c>
      <c r="C617">
        <f t="shared" si="21"/>
        <v>0.11729055894633368</v>
      </c>
    </row>
    <row r="618" spans="1:3" x14ac:dyDescent="0.3">
      <c r="A618">
        <v>613</v>
      </c>
      <c r="B618">
        <f t="shared" si="20"/>
        <v>13.843178277671417</v>
      </c>
      <c r="C618">
        <f t="shared" si="21"/>
        <v>0.11718377163988541</v>
      </c>
    </row>
    <row r="619" spans="1:3" x14ac:dyDescent="0.3">
      <c r="A619">
        <v>614</v>
      </c>
      <c r="B619">
        <f t="shared" si="20"/>
        <v>13.850941171366456</v>
      </c>
      <c r="C619">
        <f t="shared" si="21"/>
        <v>0.1170772681862061</v>
      </c>
    </row>
    <row r="620" spans="1:3" x14ac:dyDescent="0.3">
      <c r="A620">
        <v>615</v>
      </c>
      <c r="B620">
        <f t="shared" si="20"/>
        <v>13.858697544358815</v>
      </c>
      <c r="C620">
        <f t="shared" si="21"/>
        <v>0.11697104736751127</v>
      </c>
    </row>
    <row r="621" spans="1:3" x14ac:dyDescent="0.3">
      <c r="A621">
        <v>616</v>
      </c>
      <c r="B621">
        <f t="shared" si="20"/>
        <v>13.866447411234171</v>
      </c>
      <c r="C621">
        <f t="shared" si="21"/>
        <v>0.11686510797318042</v>
      </c>
    </row>
    <row r="622" spans="1:3" x14ac:dyDescent="0.3">
      <c r="A622">
        <v>617</v>
      </c>
      <c r="B622">
        <f t="shared" si="20"/>
        <v>13.874190786525245</v>
      </c>
      <c r="C622">
        <f t="shared" si="21"/>
        <v>0.11675944879970401</v>
      </c>
    </row>
    <row r="623" spans="1:3" x14ac:dyDescent="0.3">
      <c r="A623">
        <v>618</v>
      </c>
      <c r="B623">
        <f t="shared" si="20"/>
        <v>13.881927684712101</v>
      </c>
      <c r="C623">
        <f t="shared" si="21"/>
        <v>0.11665406865063002</v>
      </c>
    </row>
    <row r="624" spans="1:3" x14ac:dyDescent="0.3">
      <c r="A624">
        <v>619</v>
      </c>
      <c r="B624">
        <f t="shared" si="20"/>
        <v>13.889658120222371</v>
      </c>
      <c r="C624">
        <f t="shared" si="21"/>
        <v>0.11654896633651211</v>
      </c>
    </row>
    <row r="625" spans="1:3" x14ac:dyDescent="0.3">
      <c r="A625">
        <v>620</v>
      </c>
      <c r="B625">
        <f t="shared" si="20"/>
        <v>13.89738210743154</v>
      </c>
      <c r="C625">
        <f t="shared" si="21"/>
        <v>0.11644414067485731</v>
      </c>
    </row>
    <row r="626" spans="1:3" x14ac:dyDescent="0.3">
      <c r="A626">
        <v>621</v>
      </c>
      <c r="B626">
        <f t="shared" si="20"/>
        <v>13.905099660663202</v>
      </c>
      <c r="C626">
        <f t="shared" si="21"/>
        <v>0.11633959049007454</v>
      </c>
    </row>
    <row r="627" spans="1:3" x14ac:dyDescent="0.3">
      <c r="A627">
        <v>622</v>
      </c>
      <c r="B627">
        <f t="shared" si="20"/>
        <v>13.912810794189335</v>
      </c>
      <c r="C627">
        <f t="shared" si="21"/>
        <v>0.11623531461342347</v>
      </c>
    </row>
    <row r="628" spans="1:3" x14ac:dyDescent="0.3">
      <c r="A628">
        <v>623</v>
      </c>
      <c r="B628">
        <f t="shared" si="20"/>
        <v>13.920515522230529</v>
      </c>
      <c r="C628">
        <f t="shared" si="21"/>
        <v>0.11613131188296422</v>
      </c>
    </row>
    <row r="629" spans="1:3" x14ac:dyDescent="0.3">
      <c r="A629">
        <v>624</v>
      </c>
      <c r="B629">
        <f t="shared" si="20"/>
        <v>13.928213858956257</v>
      </c>
      <c r="C629">
        <f t="shared" si="21"/>
        <v>0.11602758114350707</v>
      </c>
    </row>
    <row r="630" spans="1:3" x14ac:dyDescent="0.3">
      <c r="A630">
        <v>625</v>
      </c>
      <c r="B630">
        <f t="shared" si="20"/>
        <v>13.935905818485143</v>
      </c>
      <c r="C630">
        <f t="shared" si="21"/>
        <v>0.11592412124656255</v>
      </c>
    </row>
    <row r="631" spans="1:3" x14ac:dyDescent="0.3">
      <c r="A631">
        <v>626</v>
      </c>
      <c r="B631">
        <f t="shared" si="20"/>
        <v>13.943591414885169</v>
      </c>
      <c r="C631">
        <f t="shared" si="21"/>
        <v>0.11582093105029287</v>
      </c>
    </row>
    <row r="632" spans="1:3" x14ac:dyDescent="0.3">
      <c r="A632">
        <v>627</v>
      </c>
      <c r="B632">
        <f t="shared" si="20"/>
        <v>13.951270662173986</v>
      </c>
      <c r="C632">
        <f t="shared" si="21"/>
        <v>0.11571800941946228</v>
      </c>
    </row>
    <row r="633" spans="1:3" x14ac:dyDescent="0.3">
      <c r="A633">
        <v>628</v>
      </c>
      <c r="B633">
        <f t="shared" si="20"/>
        <v>13.95894357431912</v>
      </c>
      <c r="C633">
        <f t="shared" si="21"/>
        <v>0.1156153552253892</v>
      </c>
    </row>
    <row r="634" spans="1:3" x14ac:dyDescent="0.3">
      <c r="A634">
        <v>629</v>
      </c>
      <c r="B634">
        <f t="shared" si="20"/>
        <v>13.966610165238238</v>
      </c>
      <c r="C634">
        <f t="shared" si="21"/>
        <v>0.11551296734589815</v>
      </c>
    </row>
    <row r="635" spans="1:3" x14ac:dyDescent="0.3">
      <c r="A635">
        <v>630</v>
      </c>
      <c r="B635">
        <f t="shared" si="20"/>
        <v>13.974270448799388</v>
      </c>
      <c r="C635">
        <f t="shared" si="21"/>
        <v>0.11541084466527225</v>
      </c>
    </row>
    <row r="636" spans="1:3" x14ac:dyDescent="0.3">
      <c r="A636">
        <v>631</v>
      </c>
      <c r="B636">
        <f t="shared" si="20"/>
        <v>13.981924438821242</v>
      </c>
      <c r="C636">
        <f t="shared" si="21"/>
        <v>0.11530898607420613</v>
      </c>
    </row>
    <row r="637" spans="1:3" x14ac:dyDescent="0.3">
      <c r="A637">
        <v>632</v>
      </c>
      <c r="B637">
        <f t="shared" si="20"/>
        <v>13.98957214907335</v>
      </c>
      <c r="C637">
        <f t="shared" si="21"/>
        <v>0.1152073904697591</v>
      </c>
    </row>
    <row r="638" spans="1:3" x14ac:dyDescent="0.3">
      <c r="A638">
        <v>633</v>
      </c>
      <c r="B638">
        <f t="shared" si="20"/>
        <v>13.997213593276372</v>
      </c>
      <c r="C638">
        <f t="shared" si="21"/>
        <v>0.11510605675530902</v>
      </c>
    </row>
    <row r="639" spans="1:3" x14ac:dyDescent="0.3">
      <c r="A639">
        <v>634</v>
      </c>
      <c r="B639">
        <f t="shared" si="20"/>
        <v>14.004848785102304</v>
      </c>
      <c r="C639">
        <f t="shared" si="21"/>
        <v>0.11500498384050666</v>
      </c>
    </row>
    <row r="640" spans="1:3" x14ac:dyDescent="0.3">
      <c r="A640">
        <v>635</v>
      </c>
      <c r="B640">
        <f t="shared" si="20"/>
        <v>14.012477738174757</v>
      </c>
      <c r="C640">
        <f t="shared" si="21"/>
        <v>0.11490417064122953</v>
      </c>
    </row>
    <row r="641" spans="1:3" x14ac:dyDescent="0.3">
      <c r="A641">
        <v>636</v>
      </c>
      <c r="B641">
        <f t="shared" si="20"/>
        <v>14.020100466069159</v>
      </c>
      <c r="C641">
        <f t="shared" si="21"/>
        <v>0.11480361607953751</v>
      </c>
    </row>
    <row r="642" spans="1:3" x14ac:dyDescent="0.3">
      <c r="A642">
        <v>637</v>
      </c>
      <c r="B642">
        <f t="shared" si="20"/>
        <v>14.027716982312988</v>
      </c>
      <c r="C642">
        <f t="shared" si="21"/>
        <v>0.11470331908362802</v>
      </c>
    </row>
    <row r="643" spans="1:3" x14ac:dyDescent="0.3">
      <c r="A643">
        <v>638</v>
      </c>
      <c r="B643">
        <f t="shared" si="20"/>
        <v>14.035327300386044</v>
      </c>
      <c r="C643">
        <f t="shared" si="21"/>
        <v>0.11460327858779133</v>
      </c>
    </row>
    <row r="644" spans="1:3" x14ac:dyDescent="0.3">
      <c r="A644">
        <v>639</v>
      </c>
      <c r="B644">
        <f t="shared" si="20"/>
        <v>14.042931433720627</v>
      </c>
      <c r="C644">
        <f t="shared" si="21"/>
        <v>0.11450349353236733</v>
      </c>
    </row>
    <row r="645" spans="1:3" x14ac:dyDescent="0.3">
      <c r="A645">
        <v>640</v>
      </c>
      <c r="B645">
        <f t="shared" ref="B645:B708" si="22">POWER(A645+$B$2, $B$1)</f>
        <v>14.050529395701822</v>
      </c>
      <c r="C645">
        <f t="shared" si="21"/>
        <v>0.11440396286370133</v>
      </c>
    </row>
    <row r="646" spans="1:3" x14ac:dyDescent="0.3">
      <c r="A646">
        <v>641</v>
      </c>
      <c r="B646">
        <f t="shared" si="22"/>
        <v>14.058121199667701</v>
      </c>
      <c r="C646">
        <f t="shared" si="21"/>
        <v>0.11430468553410136</v>
      </c>
    </row>
    <row r="647" spans="1:3" x14ac:dyDescent="0.3">
      <c r="A647">
        <v>642</v>
      </c>
      <c r="B647">
        <f t="shared" si="22"/>
        <v>14.065706858909547</v>
      </c>
      <c r="C647">
        <f t="shared" si="21"/>
        <v>0.11420566050179533</v>
      </c>
    </row>
    <row r="648" spans="1:3" x14ac:dyDescent="0.3">
      <c r="A648">
        <v>643</v>
      </c>
      <c r="B648">
        <f t="shared" si="22"/>
        <v>14.073286386672088</v>
      </c>
      <c r="C648">
        <f t="shared" si="21"/>
        <v>0.11410688673088859</v>
      </c>
    </row>
    <row r="649" spans="1:3" x14ac:dyDescent="0.3">
      <c r="A649">
        <v>644</v>
      </c>
      <c r="B649">
        <f t="shared" si="22"/>
        <v>14.080859796153717</v>
      </c>
      <c r="C649">
        <f t="shared" si="21"/>
        <v>0.11400836319132204</v>
      </c>
    </row>
    <row r="650" spans="1:3" x14ac:dyDescent="0.3">
      <c r="A650">
        <v>645</v>
      </c>
      <c r="B650">
        <f t="shared" si="22"/>
        <v>14.088427100506753</v>
      </c>
      <c r="C650">
        <f t="shared" si="21"/>
        <v>0.11391008885882994</v>
      </c>
    </row>
    <row r="651" spans="1:3" x14ac:dyDescent="0.3">
      <c r="A651">
        <v>646</v>
      </c>
      <c r="B651">
        <f t="shared" si="22"/>
        <v>14.095988312837594</v>
      </c>
      <c r="C651">
        <f t="shared" si="21"/>
        <v>0.11381206271489951</v>
      </c>
    </row>
    <row r="652" spans="1:3" x14ac:dyDescent="0.3">
      <c r="A652">
        <v>647</v>
      </c>
      <c r="B652">
        <f t="shared" si="22"/>
        <v>14.103543446206999</v>
      </c>
      <c r="C652">
        <f t="shared" si="21"/>
        <v>0.11371428374672919</v>
      </c>
    </row>
    <row r="653" spans="1:3" x14ac:dyDescent="0.3">
      <c r="A653">
        <v>648</v>
      </c>
      <c r="B653">
        <f t="shared" si="22"/>
        <v>14.111092513630284</v>
      </c>
      <c r="C653">
        <f t="shared" si="21"/>
        <v>0.11361675094718837</v>
      </c>
    </row>
    <row r="654" spans="1:3" x14ac:dyDescent="0.3">
      <c r="A654">
        <v>649</v>
      </c>
      <c r="B654">
        <f t="shared" si="22"/>
        <v>14.11863552807753</v>
      </c>
      <c r="C654">
        <f t="shared" si="21"/>
        <v>0.11351946331477734</v>
      </c>
    </row>
    <row r="655" spans="1:3" x14ac:dyDescent="0.3">
      <c r="A655">
        <v>650</v>
      </c>
      <c r="B655">
        <f t="shared" si="22"/>
        <v>14.126172502473839</v>
      </c>
      <c r="C655">
        <f t="shared" si="21"/>
        <v>0.11342241985358674</v>
      </c>
    </row>
    <row r="656" spans="1:3" x14ac:dyDescent="0.3">
      <c r="A656">
        <v>651</v>
      </c>
      <c r="B656">
        <f t="shared" si="22"/>
        <v>14.133703449699492</v>
      </c>
      <c r="C656">
        <f t="shared" si="21"/>
        <v>0.11332561957325891</v>
      </c>
    </row>
    <row r="657" spans="1:3" x14ac:dyDescent="0.3">
      <c r="A657">
        <v>652</v>
      </c>
      <c r="B657">
        <f t="shared" si="22"/>
        <v>14.141228382590224</v>
      </c>
      <c r="C657">
        <f t="shared" si="21"/>
        <v>0.11322906148894783</v>
      </c>
    </row>
    <row r="658" spans="1:3" x14ac:dyDescent="0.3">
      <c r="A658">
        <v>653</v>
      </c>
      <c r="B658">
        <f t="shared" si="22"/>
        <v>14.148747313937385</v>
      </c>
      <c r="C658">
        <f t="shared" si="21"/>
        <v>0.11313274462128087</v>
      </c>
    </row>
    <row r="659" spans="1:3" x14ac:dyDescent="0.3">
      <c r="A659">
        <v>654</v>
      </c>
      <c r="B659">
        <f t="shared" si="22"/>
        <v>14.156260256488196</v>
      </c>
      <c r="C659">
        <f t="shared" si="21"/>
        <v>0.1130366679963197</v>
      </c>
    </row>
    <row r="660" spans="1:3" x14ac:dyDescent="0.3">
      <c r="A660">
        <v>655</v>
      </c>
      <c r="B660">
        <f t="shared" si="22"/>
        <v>14.163767222945927</v>
      </c>
      <c r="C660">
        <f t="shared" si="21"/>
        <v>0.11294083064552254</v>
      </c>
    </row>
    <row r="661" spans="1:3" x14ac:dyDescent="0.3">
      <c r="A661">
        <v>656</v>
      </c>
      <c r="B661">
        <f t="shared" si="22"/>
        <v>14.171268225970129</v>
      </c>
      <c r="C661">
        <f t="shared" si="21"/>
        <v>0.11284523160570588</v>
      </c>
    </row>
    <row r="662" spans="1:3" x14ac:dyDescent="0.3">
      <c r="A662">
        <v>657</v>
      </c>
      <c r="B662">
        <f t="shared" si="22"/>
        <v>14.17876327817681</v>
      </c>
      <c r="C662">
        <f t="shared" si="21"/>
        <v>0.11274986991900739</v>
      </c>
    </row>
    <row r="663" spans="1:3" x14ac:dyDescent="0.3">
      <c r="A663">
        <v>658</v>
      </c>
      <c r="B663">
        <f t="shared" si="22"/>
        <v>14.186252392138693</v>
      </c>
      <c r="C663">
        <f t="shared" si="21"/>
        <v>0.11265474463284794</v>
      </c>
    </row>
    <row r="664" spans="1:3" x14ac:dyDescent="0.3">
      <c r="A664">
        <v>659</v>
      </c>
      <c r="B664">
        <f t="shared" si="22"/>
        <v>14.193735580385379</v>
      </c>
      <c r="C664">
        <f t="shared" si="21"/>
        <v>0.11255985479989526</v>
      </c>
    </row>
    <row r="665" spans="1:3" x14ac:dyDescent="0.3">
      <c r="A665">
        <v>660</v>
      </c>
      <c r="B665">
        <f t="shared" si="22"/>
        <v>14.201212855403558</v>
      </c>
      <c r="C665">
        <f t="shared" si="21"/>
        <v>0.11246519947802723</v>
      </c>
    </row>
    <row r="666" spans="1:3" x14ac:dyDescent="0.3">
      <c r="A666">
        <v>661</v>
      </c>
      <c r="B666">
        <f t="shared" si="22"/>
        <v>14.208684229637232</v>
      </c>
      <c r="C666">
        <f t="shared" ref="C666:C729" si="23">1/(B666-$B$3)</f>
        <v>0.11237077773029519</v>
      </c>
    </row>
    <row r="667" spans="1:3" x14ac:dyDescent="0.3">
      <c r="A667">
        <v>662</v>
      </c>
      <c r="B667">
        <f t="shared" si="22"/>
        <v>14.216149715487896</v>
      </c>
      <c r="C667">
        <f t="shared" si="23"/>
        <v>0.11227658862488836</v>
      </c>
    </row>
    <row r="668" spans="1:3" x14ac:dyDescent="0.3">
      <c r="A668">
        <v>663</v>
      </c>
      <c r="B668">
        <f t="shared" si="22"/>
        <v>14.223609325314751</v>
      </c>
      <c r="C668">
        <f t="shared" si="23"/>
        <v>0.11218263123509785</v>
      </c>
    </row>
    <row r="669" spans="1:3" x14ac:dyDescent="0.3">
      <c r="A669">
        <v>664</v>
      </c>
      <c r="B669">
        <f t="shared" si="22"/>
        <v>14.231063071434896</v>
      </c>
      <c r="C669">
        <f t="shared" si="23"/>
        <v>0.11208890463928137</v>
      </c>
    </row>
    <row r="670" spans="1:3" x14ac:dyDescent="0.3">
      <c r="A670">
        <v>665</v>
      </c>
      <c r="B670">
        <f t="shared" si="22"/>
        <v>14.238510966123535</v>
      </c>
      <c r="C670">
        <f t="shared" si="23"/>
        <v>0.11199540792082806</v>
      </c>
    </row>
    <row r="671" spans="1:3" x14ac:dyDescent="0.3">
      <c r="A671">
        <v>666</v>
      </c>
      <c r="B671">
        <f t="shared" si="22"/>
        <v>14.245953021614161</v>
      </c>
      <c r="C671">
        <f t="shared" si="23"/>
        <v>0.11190214016812372</v>
      </c>
    </row>
    <row r="672" spans="1:3" x14ac:dyDescent="0.3">
      <c r="A672">
        <v>667</v>
      </c>
      <c r="B672">
        <f t="shared" si="22"/>
        <v>14.253389250098769</v>
      </c>
      <c r="C672">
        <f t="shared" si="23"/>
        <v>0.11180910047451623</v>
      </c>
    </row>
    <row r="673" spans="1:3" x14ac:dyDescent="0.3">
      <c r="A673">
        <v>668</v>
      </c>
      <c r="B673">
        <f t="shared" si="22"/>
        <v>14.260819663728029</v>
      </c>
      <c r="C673">
        <f t="shared" si="23"/>
        <v>0.11171628793828138</v>
      </c>
    </row>
    <row r="674" spans="1:3" x14ac:dyDescent="0.3">
      <c r="A674">
        <v>669</v>
      </c>
      <c r="B674">
        <f t="shared" si="22"/>
        <v>14.268244274611506</v>
      </c>
      <c r="C674">
        <f t="shared" si="23"/>
        <v>0.11162370166258874</v>
      </c>
    </row>
    <row r="675" spans="1:3" x14ac:dyDescent="0.3">
      <c r="A675">
        <v>670</v>
      </c>
      <c r="B675">
        <f t="shared" si="22"/>
        <v>14.275663094817821</v>
      </c>
      <c r="C675">
        <f t="shared" si="23"/>
        <v>0.11153134075546838</v>
      </c>
    </row>
    <row r="676" spans="1:3" x14ac:dyDescent="0.3">
      <c r="A676">
        <v>671</v>
      </c>
      <c r="B676">
        <f t="shared" si="22"/>
        <v>14.283076136374881</v>
      </c>
      <c r="C676">
        <f t="shared" si="23"/>
        <v>0.11143920432977684</v>
      </c>
    </row>
    <row r="677" spans="1:3" x14ac:dyDescent="0.3">
      <c r="A677">
        <v>672</v>
      </c>
      <c r="B677">
        <f t="shared" si="22"/>
        <v>14.290483411270033</v>
      </c>
      <c r="C677">
        <f t="shared" si="23"/>
        <v>0.11134729150316464</v>
      </c>
    </row>
    <row r="678" spans="1:3" x14ac:dyDescent="0.3">
      <c r="A678">
        <v>673</v>
      </c>
      <c r="B678">
        <f t="shared" si="22"/>
        <v>14.297884931450271</v>
      </c>
      <c r="C678">
        <f t="shared" si="23"/>
        <v>0.11125560139804315</v>
      </c>
    </row>
    <row r="679" spans="1:3" x14ac:dyDescent="0.3">
      <c r="A679">
        <v>674</v>
      </c>
      <c r="B679">
        <f t="shared" si="22"/>
        <v>14.305280708822416</v>
      </c>
      <c r="C679">
        <f t="shared" si="23"/>
        <v>0.11116413314155209</v>
      </c>
    </row>
    <row r="680" spans="1:3" x14ac:dyDescent="0.3">
      <c r="A680">
        <v>675</v>
      </c>
      <c r="B680">
        <f t="shared" si="22"/>
        <v>14.312670755253318</v>
      </c>
      <c r="C680">
        <f t="shared" si="23"/>
        <v>0.11107288586552704</v>
      </c>
    </row>
    <row r="681" spans="1:3" x14ac:dyDescent="0.3">
      <c r="A681">
        <v>676</v>
      </c>
      <c r="B681">
        <f t="shared" si="22"/>
        <v>14.320055082570027</v>
      </c>
      <c r="C681">
        <f t="shared" si="23"/>
        <v>0.11098185870646768</v>
      </c>
    </row>
    <row r="682" spans="1:3" x14ac:dyDescent="0.3">
      <c r="A682">
        <v>677</v>
      </c>
      <c r="B682">
        <f t="shared" si="22"/>
        <v>14.32743370255997</v>
      </c>
      <c r="C682">
        <f t="shared" si="23"/>
        <v>0.11089105080550603</v>
      </c>
    </row>
    <row r="683" spans="1:3" x14ac:dyDescent="0.3">
      <c r="A683">
        <v>678</v>
      </c>
      <c r="B683">
        <f t="shared" si="22"/>
        <v>14.334806626971167</v>
      </c>
      <c r="C683">
        <f t="shared" si="23"/>
        <v>0.11080046130837454</v>
      </c>
    </row>
    <row r="684" spans="1:3" x14ac:dyDescent="0.3">
      <c r="A684">
        <v>679</v>
      </c>
      <c r="B684">
        <f t="shared" si="22"/>
        <v>14.342173867512383</v>
      </c>
      <c r="C684">
        <f t="shared" si="23"/>
        <v>0.11071008936537526</v>
      </c>
    </row>
    <row r="685" spans="1:3" x14ac:dyDescent="0.3">
      <c r="A685">
        <v>680</v>
      </c>
      <c r="B685">
        <f t="shared" si="22"/>
        <v>14.349535435853305</v>
      </c>
      <c r="C685">
        <f t="shared" si="23"/>
        <v>0.11061993413134887</v>
      </c>
    </row>
    <row r="686" spans="1:3" x14ac:dyDescent="0.3">
      <c r="A686">
        <v>681</v>
      </c>
      <c r="B686">
        <f t="shared" si="22"/>
        <v>14.356891343624762</v>
      </c>
      <c r="C686">
        <f t="shared" si="23"/>
        <v>0.11052999476564351</v>
      </c>
    </row>
    <row r="687" spans="1:3" x14ac:dyDescent="0.3">
      <c r="A687">
        <v>682</v>
      </c>
      <c r="B687">
        <f t="shared" si="22"/>
        <v>14.364241602418852</v>
      </c>
      <c r="C687">
        <f t="shared" si="23"/>
        <v>0.11044027043208486</v>
      </c>
    </row>
    <row r="688" spans="1:3" x14ac:dyDescent="0.3">
      <c r="A688">
        <v>683</v>
      </c>
      <c r="B688">
        <f t="shared" si="22"/>
        <v>14.371586223789159</v>
      </c>
      <c r="C688">
        <f t="shared" si="23"/>
        <v>0.11035076029894549</v>
      </c>
    </row>
    <row r="689" spans="1:3" x14ac:dyDescent="0.3">
      <c r="A689">
        <v>684</v>
      </c>
      <c r="B689">
        <f t="shared" si="22"/>
        <v>14.378925219250924</v>
      </c>
      <c r="C689">
        <f t="shared" si="23"/>
        <v>0.11026146353891486</v>
      </c>
    </row>
    <row r="690" spans="1:3" x14ac:dyDescent="0.3">
      <c r="A690">
        <v>685</v>
      </c>
      <c r="B690">
        <f t="shared" si="22"/>
        <v>14.386258600281208</v>
      </c>
      <c r="C690">
        <f t="shared" si="23"/>
        <v>0.11017237932906987</v>
      </c>
    </row>
    <row r="691" spans="1:3" x14ac:dyDescent="0.3">
      <c r="A691">
        <v>686</v>
      </c>
      <c r="B691">
        <f t="shared" si="22"/>
        <v>14.393586378319066</v>
      </c>
      <c r="C691">
        <f t="shared" si="23"/>
        <v>0.11008350685084525</v>
      </c>
    </row>
    <row r="692" spans="1:3" x14ac:dyDescent="0.3">
      <c r="A692">
        <v>687</v>
      </c>
      <c r="B692">
        <f t="shared" si="22"/>
        <v>14.400908564765734</v>
      </c>
      <c r="C692">
        <f t="shared" si="23"/>
        <v>0.10999484529000421</v>
      </c>
    </row>
    <row r="693" spans="1:3" x14ac:dyDescent="0.3">
      <c r="A693">
        <v>688</v>
      </c>
      <c r="B693">
        <f t="shared" si="22"/>
        <v>14.408225170984799</v>
      </c>
      <c r="C693">
        <f t="shared" si="23"/>
        <v>0.10990639383660941</v>
      </c>
    </row>
    <row r="694" spans="1:3" x14ac:dyDescent="0.3">
      <c r="A694">
        <v>689</v>
      </c>
      <c r="B694">
        <f t="shared" si="22"/>
        <v>14.415536208302369</v>
      </c>
      <c r="C694">
        <f t="shared" si="23"/>
        <v>0.10981815168499423</v>
      </c>
    </row>
    <row r="695" spans="1:3" x14ac:dyDescent="0.3">
      <c r="A695">
        <v>690</v>
      </c>
      <c r="B695">
        <f t="shared" si="22"/>
        <v>14.422841688007241</v>
      </c>
      <c r="C695">
        <f t="shared" si="23"/>
        <v>0.10973011803373423</v>
      </c>
    </row>
    <row r="696" spans="1:3" x14ac:dyDescent="0.3">
      <c r="A696">
        <v>691</v>
      </c>
      <c r="B696">
        <f t="shared" si="22"/>
        <v>14.430141621351066</v>
      </c>
      <c r="C696">
        <f t="shared" si="23"/>
        <v>0.10964229208561885</v>
      </c>
    </row>
    <row r="697" spans="1:3" x14ac:dyDescent="0.3">
      <c r="A697">
        <v>692</v>
      </c>
      <c r="B697">
        <f t="shared" si="22"/>
        <v>14.437436019548526</v>
      </c>
      <c r="C697">
        <f t="shared" si="23"/>
        <v>0.10955467304762331</v>
      </c>
    </row>
    <row r="698" spans="1:3" x14ac:dyDescent="0.3">
      <c r="A698">
        <v>693</v>
      </c>
      <c r="B698">
        <f t="shared" si="22"/>
        <v>14.444724893777517</v>
      </c>
      <c r="C698">
        <f t="shared" si="23"/>
        <v>0.1094672601308805</v>
      </c>
    </row>
    <row r="699" spans="1:3" x14ac:dyDescent="0.3">
      <c r="A699">
        <v>694</v>
      </c>
      <c r="B699">
        <f t="shared" si="22"/>
        <v>14.452008255179292</v>
      </c>
      <c r="C699">
        <f t="shared" si="23"/>
        <v>0.10938005255065358</v>
      </c>
    </row>
    <row r="700" spans="1:3" x14ac:dyDescent="0.3">
      <c r="A700">
        <v>695</v>
      </c>
      <c r="B700">
        <f t="shared" si="22"/>
        <v>14.459286114858621</v>
      </c>
      <c r="C700">
        <f t="shared" si="23"/>
        <v>0.10929304952630874</v>
      </c>
    </row>
    <row r="701" spans="1:3" x14ac:dyDescent="0.3">
      <c r="A701">
        <v>696</v>
      </c>
      <c r="B701">
        <f t="shared" si="22"/>
        <v>14.466558483883993</v>
      </c>
      <c r="C701">
        <f t="shared" si="23"/>
        <v>0.10920625028128744</v>
      </c>
    </row>
    <row r="702" spans="1:3" x14ac:dyDescent="0.3">
      <c r="A702">
        <v>697</v>
      </c>
      <c r="B702">
        <f t="shared" si="22"/>
        <v>14.473825373287735</v>
      </c>
      <c r="C702">
        <f t="shared" si="23"/>
        <v>0.10911965404308008</v>
      </c>
    </row>
    <row r="703" spans="1:3" x14ac:dyDescent="0.3">
      <c r="A703">
        <v>698</v>
      </c>
      <c r="B703">
        <f t="shared" si="22"/>
        <v>14.481086794066215</v>
      </c>
      <c r="C703">
        <f t="shared" si="23"/>
        <v>0.10903326004319863</v>
      </c>
    </row>
    <row r="704" spans="1:3" x14ac:dyDescent="0.3">
      <c r="A704">
        <v>699</v>
      </c>
      <c r="B704">
        <f t="shared" si="22"/>
        <v>14.488342757179971</v>
      </c>
      <c r="C704">
        <f t="shared" si="23"/>
        <v>0.10894706751715059</v>
      </c>
    </row>
    <row r="705" spans="1:3" x14ac:dyDescent="0.3">
      <c r="A705">
        <v>700</v>
      </c>
      <c r="B705">
        <f t="shared" si="22"/>
        <v>14.495593273553911</v>
      </c>
      <c r="C705">
        <f t="shared" si="23"/>
        <v>0.10886107570441214</v>
      </c>
    </row>
    <row r="706" spans="1:3" x14ac:dyDescent="0.3">
      <c r="A706">
        <v>701</v>
      </c>
      <c r="B706">
        <f t="shared" si="22"/>
        <v>14.502838354077435</v>
      </c>
      <c r="C706">
        <f t="shared" si="23"/>
        <v>0.10877528384840242</v>
      </c>
    </row>
    <row r="707" spans="1:3" x14ac:dyDescent="0.3">
      <c r="A707">
        <v>702</v>
      </c>
      <c r="B707">
        <f t="shared" si="22"/>
        <v>14.510078009604594</v>
      </c>
      <c r="C707">
        <f t="shared" si="23"/>
        <v>0.10868969119645763</v>
      </c>
    </row>
    <row r="708" spans="1:3" x14ac:dyDescent="0.3">
      <c r="A708">
        <v>703</v>
      </c>
      <c r="B708">
        <f t="shared" si="22"/>
        <v>14.517312250954296</v>
      </c>
      <c r="C708">
        <f t="shared" si="23"/>
        <v>0.10860429699980489</v>
      </c>
    </row>
    <row r="709" spans="1:3" x14ac:dyDescent="0.3">
      <c r="A709">
        <v>704</v>
      </c>
      <c r="B709">
        <f t="shared" ref="B709:B772" si="24">POWER(A709+$B$2, $B$1)</f>
        <v>14.524541088910416</v>
      </c>
      <c r="C709">
        <f t="shared" si="23"/>
        <v>0.10851910051353704</v>
      </c>
    </row>
    <row r="710" spans="1:3" x14ac:dyDescent="0.3">
      <c r="A710">
        <v>705</v>
      </c>
      <c r="B710">
        <f t="shared" si="24"/>
        <v>14.531764534221963</v>
      </c>
      <c r="C710">
        <f t="shared" si="23"/>
        <v>0.10843410099658742</v>
      </c>
    </row>
    <row r="711" spans="1:3" x14ac:dyDescent="0.3">
      <c r="A711">
        <v>706</v>
      </c>
      <c r="B711">
        <f t="shared" si="24"/>
        <v>14.538982597603255</v>
      </c>
      <c r="C711">
        <f t="shared" si="23"/>
        <v>0.10834929771170443</v>
      </c>
    </row>
    <row r="712" spans="1:3" x14ac:dyDescent="0.3">
      <c r="A712">
        <v>707</v>
      </c>
      <c r="B712">
        <f t="shared" si="24"/>
        <v>14.54619528973406</v>
      </c>
      <c r="C712">
        <f t="shared" si="23"/>
        <v>0.10826468992542677</v>
      </c>
    </row>
    <row r="713" spans="1:3" x14ac:dyDescent="0.3">
      <c r="A713">
        <v>708</v>
      </c>
      <c r="B713">
        <f t="shared" si="24"/>
        <v>14.553402621259732</v>
      </c>
      <c r="C713">
        <f t="shared" si="23"/>
        <v>0.10818027690805905</v>
      </c>
    </row>
    <row r="714" spans="1:3" x14ac:dyDescent="0.3">
      <c r="A714">
        <v>709</v>
      </c>
      <c r="B714">
        <f t="shared" si="24"/>
        <v>14.560604602791409</v>
      </c>
      <c r="C714">
        <f t="shared" si="23"/>
        <v>0.10809605793364659</v>
      </c>
    </row>
    <row r="715" spans="1:3" x14ac:dyDescent="0.3">
      <c r="A715">
        <v>710</v>
      </c>
      <c r="B715">
        <f t="shared" si="24"/>
        <v>14.567801244906116</v>
      </c>
      <c r="C715">
        <f t="shared" si="23"/>
        <v>0.10801203227995179</v>
      </c>
    </row>
    <row r="716" spans="1:3" x14ac:dyDescent="0.3">
      <c r="A716">
        <v>711</v>
      </c>
      <c r="B716">
        <f t="shared" si="24"/>
        <v>14.574992558146958</v>
      </c>
      <c r="C716">
        <f t="shared" si="23"/>
        <v>0.10792819922842946</v>
      </c>
    </row>
    <row r="717" spans="1:3" x14ac:dyDescent="0.3">
      <c r="A717">
        <v>712</v>
      </c>
      <c r="B717">
        <f t="shared" si="24"/>
        <v>14.58217855302323</v>
      </c>
      <c r="C717">
        <f t="shared" si="23"/>
        <v>0.10784455806420334</v>
      </c>
    </row>
    <row r="718" spans="1:3" x14ac:dyDescent="0.3">
      <c r="A718">
        <v>713</v>
      </c>
      <c r="B718">
        <f t="shared" si="24"/>
        <v>14.589359240010614</v>
      </c>
      <c r="C718">
        <f t="shared" si="23"/>
        <v>0.10776110807604179</v>
      </c>
    </row>
    <row r="719" spans="1:3" x14ac:dyDescent="0.3">
      <c r="A719">
        <v>714</v>
      </c>
      <c r="B719">
        <f t="shared" si="24"/>
        <v>14.596534629551291</v>
      </c>
      <c r="C719">
        <f t="shared" si="23"/>
        <v>0.10767784855633471</v>
      </c>
    </row>
    <row r="720" spans="1:3" x14ac:dyDescent="0.3">
      <c r="A720">
        <v>715</v>
      </c>
      <c r="B720">
        <f t="shared" si="24"/>
        <v>14.6037047320541</v>
      </c>
      <c r="C720">
        <f t="shared" si="23"/>
        <v>0.10759477880106992</v>
      </c>
    </row>
    <row r="721" spans="1:3" x14ac:dyDescent="0.3">
      <c r="A721">
        <v>716</v>
      </c>
      <c r="B721">
        <f t="shared" si="24"/>
        <v>14.610869557894686</v>
      </c>
      <c r="C721">
        <f t="shared" si="23"/>
        <v>0.10751189810981003</v>
      </c>
    </row>
    <row r="722" spans="1:3" x14ac:dyDescent="0.3">
      <c r="A722">
        <v>717</v>
      </c>
      <c r="B722">
        <f t="shared" si="24"/>
        <v>14.618029117415642</v>
      </c>
      <c r="C722">
        <f t="shared" si="23"/>
        <v>0.10742920578566945</v>
      </c>
    </row>
    <row r="723" spans="1:3" x14ac:dyDescent="0.3">
      <c r="A723">
        <v>718</v>
      </c>
      <c r="B723">
        <f t="shared" si="24"/>
        <v>14.625183420926673</v>
      </c>
      <c r="C723">
        <f t="shared" si="23"/>
        <v>0.10734670113529125</v>
      </c>
    </row>
    <row r="724" spans="1:3" x14ac:dyDescent="0.3">
      <c r="A724">
        <v>719</v>
      </c>
      <c r="B724">
        <f t="shared" si="24"/>
        <v>14.632332478704722</v>
      </c>
      <c r="C724">
        <f t="shared" si="23"/>
        <v>0.10726438346882489</v>
      </c>
    </row>
    <row r="725" spans="1:3" x14ac:dyDescent="0.3">
      <c r="A725">
        <v>720</v>
      </c>
      <c r="B725">
        <f t="shared" si="24"/>
        <v>14.639476300994103</v>
      </c>
      <c r="C725">
        <f t="shared" si="23"/>
        <v>0.10718225209990363</v>
      </c>
    </row>
    <row r="726" spans="1:3" x14ac:dyDescent="0.3">
      <c r="A726">
        <v>721</v>
      </c>
      <c r="B726">
        <f t="shared" si="24"/>
        <v>14.646614898006685</v>
      </c>
      <c r="C726">
        <f t="shared" si="23"/>
        <v>0.10710030634562195</v>
      </c>
    </row>
    <row r="727" spans="1:3" x14ac:dyDescent="0.3">
      <c r="A727">
        <v>722</v>
      </c>
      <c r="B727">
        <f t="shared" si="24"/>
        <v>14.653748279921988</v>
      </c>
      <c r="C727">
        <f t="shared" si="23"/>
        <v>0.1070185455265138</v>
      </c>
    </row>
    <row r="728" spans="1:3" x14ac:dyDescent="0.3">
      <c r="A728">
        <v>723</v>
      </c>
      <c r="B728">
        <f t="shared" si="24"/>
        <v>14.660876456887358</v>
      </c>
      <c r="C728">
        <f t="shared" si="23"/>
        <v>0.10693696896653027</v>
      </c>
    </row>
    <row r="729" spans="1:3" x14ac:dyDescent="0.3">
      <c r="A729">
        <v>724</v>
      </c>
      <c r="B729">
        <f t="shared" si="24"/>
        <v>14.667999439018088</v>
      </c>
      <c r="C729">
        <f t="shared" si="23"/>
        <v>0.10685557599301808</v>
      </c>
    </row>
    <row r="730" spans="1:3" x14ac:dyDescent="0.3">
      <c r="A730">
        <v>725</v>
      </c>
      <c r="B730">
        <f t="shared" si="24"/>
        <v>14.675117236397568</v>
      </c>
      <c r="C730">
        <f t="shared" ref="C730:C793" si="25">1/(B730-$B$3)</f>
        <v>0.10677436593669776</v>
      </c>
    </row>
    <row r="731" spans="1:3" x14ac:dyDescent="0.3">
      <c r="A731">
        <v>726</v>
      </c>
      <c r="B731">
        <f t="shared" si="24"/>
        <v>14.682229859077431</v>
      </c>
      <c r="C731">
        <f t="shared" si="25"/>
        <v>0.10669333813164213</v>
      </c>
    </row>
    <row r="732" spans="1:3" x14ac:dyDescent="0.3">
      <c r="A732">
        <v>727</v>
      </c>
      <c r="B732">
        <f t="shared" si="24"/>
        <v>14.689337317077662</v>
      </c>
      <c r="C732">
        <f t="shared" si="25"/>
        <v>0.10661249191525532</v>
      </c>
    </row>
    <row r="733" spans="1:3" x14ac:dyDescent="0.3">
      <c r="A733">
        <v>728</v>
      </c>
      <c r="B733">
        <f t="shared" si="24"/>
        <v>14.69643962038678</v>
      </c>
      <c r="C733">
        <f t="shared" si="25"/>
        <v>0.10653182662825118</v>
      </c>
    </row>
    <row r="734" spans="1:3" x14ac:dyDescent="0.3">
      <c r="A734">
        <v>729</v>
      </c>
      <c r="B734">
        <f t="shared" si="24"/>
        <v>14.703536778961928</v>
      </c>
      <c r="C734">
        <f t="shared" si="25"/>
        <v>0.10645134161463277</v>
      </c>
    </row>
    <row r="735" spans="1:3" x14ac:dyDescent="0.3">
      <c r="A735">
        <v>730</v>
      </c>
      <c r="B735">
        <f t="shared" si="24"/>
        <v>14.71062880272904</v>
      </c>
      <c r="C735">
        <f t="shared" si="25"/>
        <v>0.10637103622167117</v>
      </c>
    </row>
    <row r="736" spans="1:3" x14ac:dyDescent="0.3">
      <c r="A736">
        <v>731</v>
      </c>
      <c r="B736">
        <f t="shared" si="24"/>
        <v>14.717715701582977</v>
      </c>
      <c r="C736">
        <f t="shared" si="25"/>
        <v>0.10629090979988497</v>
      </c>
    </row>
    <row r="737" spans="1:3" x14ac:dyDescent="0.3">
      <c r="A737">
        <v>732</v>
      </c>
      <c r="B737">
        <f t="shared" si="24"/>
        <v>14.724797485387636</v>
      </c>
      <c r="C737">
        <f t="shared" si="25"/>
        <v>0.10621096170301987</v>
      </c>
    </row>
    <row r="738" spans="1:3" x14ac:dyDescent="0.3">
      <c r="A738">
        <v>733</v>
      </c>
      <c r="B738">
        <f t="shared" si="24"/>
        <v>14.731874163976116</v>
      </c>
      <c r="C738">
        <f t="shared" si="25"/>
        <v>0.10613119128802813</v>
      </c>
    </row>
    <row r="739" spans="1:3" x14ac:dyDescent="0.3">
      <c r="A739">
        <v>734</v>
      </c>
      <c r="B739">
        <f t="shared" si="24"/>
        <v>14.738945747150826</v>
      </c>
      <c r="C739">
        <f t="shared" si="25"/>
        <v>0.10605159791504852</v>
      </c>
    </row>
    <row r="740" spans="1:3" x14ac:dyDescent="0.3">
      <c r="A740">
        <v>735</v>
      </c>
      <c r="B740">
        <f t="shared" si="24"/>
        <v>14.746012244683621</v>
      </c>
      <c r="C740">
        <f t="shared" si="25"/>
        <v>0.1059721809473864</v>
      </c>
    </row>
    <row r="741" spans="1:3" x14ac:dyDescent="0.3">
      <c r="A741">
        <v>736</v>
      </c>
      <c r="B741">
        <f t="shared" si="24"/>
        <v>14.753073666315963</v>
      </c>
      <c r="C741">
        <f t="shared" si="25"/>
        <v>0.10589293975149344</v>
      </c>
    </row>
    <row r="742" spans="1:3" x14ac:dyDescent="0.3">
      <c r="A742">
        <v>737</v>
      </c>
      <c r="B742">
        <f t="shared" si="24"/>
        <v>14.760130021759011</v>
      </c>
      <c r="C742">
        <f t="shared" si="25"/>
        <v>0.10581387369694828</v>
      </c>
    </row>
    <row r="743" spans="1:3" x14ac:dyDescent="0.3">
      <c r="A743">
        <v>738</v>
      </c>
      <c r="B743">
        <f t="shared" si="24"/>
        <v>14.767181320693759</v>
      </c>
      <c r="C743">
        <f t="shared" si="25"/>
        <v>0.10573498215643699</v>
      </c>
    </row>
    <row r="744" spans="1:3" x14ac:dyDescent="0.3">
      <c r="A744">
        <v>739</v>
      </c>
      <c r="B744">
        <f t="shared" si="24"/>
        <v>14.774227572771196</v>
      </c>
      <c r="C744">
        <f t="shared" si="25"/>
        <v>0.10565626450573322</v>
      </c>
    </row>
    <row r="745" spans="1:3" x14ac:dyDescent="0.3">
      <c r="A745">
        <v>740</v>
      </c>
      <c r="B745">
        <f t="shared" si="24"/>
        <v>14.781268787612401</v>
      </c>
      <c r="C745">
        <f t="shared" si="25"/>
        <v>0.10557772012367929</v>
      </c>
    </row>
    <row r="746" spans="1:3" x14ac:dyDescent="0.3">
      <c r="A746">
        <v>741</v>
      </c>
      <c r="B746">
        <f t="shared" si="24"/>
        <v>14.788304974808694</v>
      </c>
      <c r="C746">
        <f t="shared" si="25"/>
        <v>0.10549934839216686</v>
      </c>
    </row>
    <row r="747" spans="1:3" x14ac:dyDescent="0.3">
      <c r="A747">
        <v>742</v>
      </c>
      <c r="B747">
        <f t="shared" si="24"/>
        <v>14.795336143921748</v>
      </c>
      <c r="C747">
        <f t="shared" si="25"/>
        <v>0.10542114869611804</v>
      </c>
    </row>
    <row r="748" spans="1:3" x14ac:dyDescent="0.3">
      <c r="A748">
        <v>743</v>
      </c>
      <c r="B748">
        <f t="shared" si="24"/>
        <v>14.802362304483712</v>
      </c>
      <c r="C748">
        <f t="shared" si="25"/>
        <v>0.10534312042346664</v>
      </c>
    </row>
    <row r="749" spans="1:3" x14ac:dyDescent="0.3">
      <c r="A749">
        <v>744</v>
      </c>
      <c r="B749">
        <f t="shared" si="24"/>
        <v>14.809383465997369</v>
      </c>
      <c r="C749">
        <f t="shared" si="25"/>
        <v>0.10526526296513898</v>
      </c>
    </row>
    <row r="750" spans="1:3" x14ac:dyDescent="0.3">
      <c r="A750">
        <v>745</v>
      </c>
      <c r="B750">
        <f t="shared" si="24"/>
        <v>14.816399637936208</v>
      </c>
      <c r="C750">
        <f t="shared" si="25"/>
        <v>0.10518757571503612</v>
      </c>
    </row>
    <row r="751" spans="1:3" x14ac:dyDescent="0.3">
      <c r="A751">
        <v>746</v>
      </c>
      <c r="B751">
        <f t="shared" si="24"/>
        <v>14.823410829744603</v>
      </c>
      <c r="C751">
        <f t="shared" si="25"/>
        <v>0.10511005807001463</v>
      </c>
    </row>
    <row r="752" spans="1:3" x14ac:dyDescent="0.3">
      <c r="A752">
        <v>747</v>
      </c>
      <c r="B752">
        <f t="shared" si="24"/>
        <v>14.830417050837918</v>
      </c>
      <c r="C752">
        <f t="shared" si="25"/>
        <v>0.10503270942986861</v>
      </c>
    </row>
    <row r="753" spans="1:3" x14ac:dyDescent="0.3">
      <c r="A753">
        <v>748</v>
      </c>
      <c r="B753">
        <f t="shared" si="24"/>
        <v>14.837418310602592</v>
      </c>
      <c r="C753">
        <f t="shared" si="25"/>
        <v>0.10495552919731198</v>
      </c>
    </row>
    <row r="754" spans="1:3" x14ac:dyDescent="0.3">
      <c r="A754">
        <v>749</v>
      </c>
      <c r="B754">
        <f t="shared" si="24"/>
        <v>14.844414618396332</v>
      </c>
      <c r="C754">
        <f t="shared" si="25"/>
        <v>0.10487851677795959</v>
      </c>
    </row>
    <row r="755" spans="1:3" x14ac:dyDescent="0.3">
      <c r="A755">
        <v>750</v>
      </c>
      <c r="B755">
        <f t="shared" si="24"/>
        <v>14.851405983548167</v>
      </c>
      <c r="C755">
        <f t="shared" si="25"/>
        <v>0.10480167158031017</v>
      </c>
    </row>
    <row r="756" spans="1:3" x14ac:dyDescent="0.3">
      <c r="A756">
        <v>751</v>
      </c>
      <c r="B756">
        <f t="shared" si="24"/>
        <v>14.858392415358628</v>
      </c>
      <c r="C756">
        <f t="shared" si="25"/>
        <v>0.10472499301572792</v>
      </c>
    </row>
    <row r="757" spans="1:3" x14ac:dyDescent="0.3">
      <c r="A757">
        <v>752</v>
      </c>
      <c r="B757">
        <f t="shared" si="24"/>
        <v>14.865373923099817</v>
      </c>
      <c r="C757">
        <f t="shared" si="25"/>
        <v>0.10464848049842539</v>
      </c>
    </row>
    <row r="758" spans="1:3" x14ac:dyDescent="0.3">
      <c r="A758">
        <v>753</v>
      </c>
      <c r="B758">
        <f t="shared" si="24"/>
        <v>14.872350516015576</v>
      </c>
      <c r="C758">
        <f t="shared" si="25"/>
        <v>0.10457213344544555</v>
      </c>
    </row>
    <row r="759" spans="1:3" x14ac:dyDescent="0.3">
      <c r="A759">
        <v>754</v>
      </c>
      <c r="B759">
        <f t="shared" si="24"/>
        <v>14.879322203321557</v>
      </c>
      <c r="C759">
        <f t="shared" si="25"/>
        <v>0.10449595127664495</v>
      </c>
    </row>
    <row r="760" spans="1:3" x14ac:dyDescent="0.3">
      <c r="A760">
        <v>755</v>
      </c>
      <c r="B760">
        <f t="shared" si="24"/>
        <v>14.886288994205364</v>
      </c>
      <c r="C760">
        <f t="shared" si="25"/>
        <v>0.10441993341467616</v>
      </c>
    </row>
    <row r="761" spans="1:3" x14ac:dyDescent="0.3">
      <c r="A761">
        <v>756</v>
      </c>
      <c r="B761">
        <f t="shared" si="24"/>
        <v>14.893250897826706</v>
      </c>
      <c r="C761">
        <f t="shared" si="25"/>
        <v>0.10434407928497041</v>
      </c>
    </row>
    <row r="762" spans="1:3" x14ac:dyDescent="0.3">
      <c r="A762">
        <v>757</v>
      </c>
      <c r="B762">
        <f t="shared" si="24"/>
        <v>14.900207923317437</v>
      </c>
      <c r="C762">
        <f t="shared" si="25"/>
        <v>0.10426838831572134</v>
      </c>
    </row>
    <row r="763" spans="1:3" x14ac:dyDescent="0.3">
      <c r="A763">
        <v>758</v>
      </c>
      <c r="B763">
        <f t="shared" si="24"/>
        <v>14.907160079781747</v>
      </c>
      <c r="C763">
        <f t="shared" si="25"/>
        <v>0.10419285993786744</v>
      </c>
    </row>
    <row r="764" spans="1:3" x14ac:dyDescent="0.3">
      <c r="A764">
        <v>759</v>
      </c>
      <c r="B764">
        <f t="shared" si="24"/>
        <v>14.914107376296222</v>
      </c>
      <c r="C764">
        <f t="shared" si="25"/>
        <v>0.10411749358507587</v>
      </c>
    </row>
    <row r="765" spans="1:3" x14ac:dyDescent="0.3">
      <c r="A765">
        <v>760</v>
      </c>
      <c r="B765">
        <f t="shared" si="24"/>
        <v>14.921049821910017</v>
      </c>
      <c r="C765">
        <f t="shared" si="25"/>
        <v>0.10404228869372528</v>
      </c>
    </row>
    <row r="766" spans="1:3" x14ac:dyDescent="0.3">
      <c r="A766">
        <v>761</v>
      </c>
      <c r="B766">
        <f t="shared" si="24"/>
        <v>14.927987425644901</v>
      </c>
      <c r="C766">
        <f t="shared" si="25"/>
        <v>0.10396724470289011</v>
      </c>
    </row>
    <row r="767" spans="1:3" x14ac:dyDescent="0.3">
      <c r="A767">
        <v>762</v>
      </c>
      <c r="B767">
        <f t="shared" si="24"/>
        <v>14.934920196495442</v>
      </c>
      <c r="C767">
        <f t="shared" si="25"/>
        <v>0.10389236105432331</v>
      </c>
    </row>
    <row r="768" spans="1:3" x14ac:dyDescent="0.3">
      <c r="A768">
        <v>763</v>
      </c>
      <c r="B768">
        <f t="shared" si="24"/>
        <v>14.941848143429072</v>
      </c>
      <c r="C768">
        <f t="shared" si="25"/>
        <v>0.10381763719244089</v>
      </c>
    </row>
    <row r="769" spans="1:3" x14ac:dyDescent="0.3">
      <c r="A769">
        <v>764</v>
      </c>
      <c r="B769">
        <f t="shared" si="24"/>
        <v>14.948771275386211</v>
      </c>
      <c r="C769">
        <f t="shared" si="25"/>
        <v>0.10374307256430543</v>
      </c>
    </row>
    <row r="770" spans="1:3" x14ac:dyDescent="0.3">
      <c r="A770">
        <v>765</v>
      </c>
      <c r="B770">
        <f t="shared" si="24"/>
        <v>14.955689601280392</v>
      </c>
      <c r="C770">
        <f t="shared" si="25"/>
        <v>0.10366866661961011</v>
      </c>
    </row>
    <row r="771" spans="1:3" x14ac:dyDescent="0.3">
      <c r="A771">
        <v>766</v>
      </c>
      <c r="B771">
        <f t="shared" si="24"/>
        <v>14.962603129998369</v>
      </c>
      <c r="C771">
        <f t="shared" si="25"/>
        <v>0.10359441881066281</v>
      </c>
    </row>
    <row r="772" spans="1:3" x14ac:dyDescent="0.3">
      <c r="A772">
        <v>767</v>
      </c>
      <c r="B772">
        <f t="shared" si="24"/>
        <v>14.969511870400217</v>
      </c>
      <c r="C772">
        <f t="shared" si="25"/>
        <v>0.10352032859237047</v>
      </c>
    </row>
    <row r="773" spans="1:3" x14ac:dyDescent="0.3">
      <c r="A773">
        <v>768</v>
      </c>
      <c r="B773">
        <f t="shared" ref="B773:B836" si="26">POWER(A773+$B$2, $B$1)</f>
        <v>14.976415831319457</v>
      </c>
      <c r="C773">
        <f t="shared" si="25"/>
        <v>0.10344639542222325</v>
      </c>
    </row>
    <row r="774" spans="1:3" x14ac:dyDescent="0.3">
      <c r="A774">
        <v>769</v>
      </c>
      <c r="B774">
        <f t="shared" si="26"/>
        <v>14.983315021563142</v>
      </c>
      <c r="C774">
        <f t="shared" si="25"/>
        <v>0.10337261876027935</v>
      </c>
    </row>
    <row r="775" spans="1:3" x14ac:dyDescent="0.3">
      <c r="A775">
        <v>770</v>
      </c>
      <c r="B775">
        <f t="shared" si="26"/>
        <v>14.990209449912005</v>
      </c>
      <c r="C775">
        <f t="shared" si="25"/>
        <v>0.10329899806914905</v>
      </c>
    </row>
    <row r="776" spans="1:3" x14ac:dyDescent="0.3">
      <c r="A776">
        <v>771</v>
      </c>
      <c r="B776">
        <f t="shared" si="26"/>
        <v>14.997099125120538</v>
      </c>
      <c r="C776">
        <f t="shared" si="25"/>
        <v>0.1032255328139798</v>
      </c>
    </row>
    <row r="777" spans="1:3" x14ac:dyDescent="0.3">
      <c r="A777">
        <v>772</v>
      </c>
      <c r="B777">
        <f t="shared" si="26"/>
        <v>15.003984055917117</v>
      </c>
      <c r="C777">
        <f t="shared" si="25"/>
        <v>0.1031522224624408</v>
      </c>
    </row>
    <row r="778" spans="1:3" x14ac:dyDescent="0.3">
      <c r="A778">
        <v>773</v>
      </c>
      <c r="B778">
        <f t="shared" si="26"/>
        <v>15.010864251004076</v>
      </c>
      <c r="C778">
        <f t="shared" si="25"/>
        <v>0.10307906648470831</v>
      </c>
    </row>
    <row r="779" spans="1:3" x14ac:dyDescent="0.3">
      <c r="A779">
        <v>774</v>
      </c>
      <c r="B779">
        <f t="shared" si="26"/>
        <v>15.017739719057879</v>
      </c>
      <c r="C779">
        <f t="shared" si="25"/>
        <v>0.10300606435344993</v>
      </c>
    </row>
    <row r="780" spans="1:3" x14ac:dyDescent="0.3">
      <c r="A780">
        <v>775</v>
      </c>
      <c r="B780">
        <f t="shared" si="26"/>
        <v>15.024610468729152</v>
      </c>
      <c r="C780">
        <f t="shared" si="25"/>
        <v>0.10293321554381053</v>
      </c>
    </row>
    <row r="781" spans="1:3" x14ac:dyDescent="0.3">
      <c r="A781">
        <v>776</v>
      </c>
      <c r="B781">
        <f t="shared" si="26"/>
        <v>15.031476508642857</v>
      </c>
      <c r="C781">
        <f t="shared" si="25"/>
        <v>0.10286051953339685</v>
      </c>
    </row>
    <row r="782" spans="1:3" x14ac:dyDescent="0.3">
      <c r="A782">
        <v>777</v>
      </c>
      <c r="B782">
        <f t="shared" si="26"/>
        <v>15.038337847398331</v>
      </c>
      <c r="C782">
        <f t="shared" si="25"/>
        <v>0.1027879758022634</v>
      </c>
    </row>
    <row r="783" spans="1:3" x14ac:dyDescent="0.3">
      <c r="A783">
        <v>778</v>
      </c>
      <c r="B783">
        <f t="shared" si="26"/>
        <v>15.045194493569459</v>
      </c>
      <c r="C783">
        <f t="shared" si="25"/>
        <v>0.10271558383289728</v>
      </c>
    </row>
    <row r="784" spans="1:3" x14ac:dyDescent="0.3">
      <c r="A784">
        <v>779</v>
      </c>
      <c r="B784">
        <f t="shared" si="26"/>
        <v>15.052046455704719</v>
      </c>
      <c r="C784">
        <f t="shared" si="25"/>
        <v>0.10264334311020433</v>
      </c>
    </row>
    <row r="785" spans="1:3" x14ac:dyDescent="0.3">
      <c r="A785">
        <v>780</v>
      </c>
      <c r="B785">
        <f t="shared" si="26"/>
        <v>15.058893742327333</v>
      </c>
      <c r="C785">
        <f t="shared" si="25"/>
        <v>0.10257125312149432</v>
      </c>
    </row>
    <row r="786" spans="1:3" x14ac:dyDescent="0.3">
      <c r="A786">
        <v>781</v>
      </c>
      <c r="B786">
        <f t="shared" si="26"/>
        <v>15.065736361935331</v>
      </c>
      <c r="C786">
        <f t="shared" si="25"/>
        <v>0.10249931335646709</v>
      </c>
    </row>
    <row r="787" spans="1:3" x14ac:dyDescent="0.3">
      <c r="A787">
        <v>782</v>
      </c>
      <c r="B787">
        <f t="shared" si="26"/>
        <v>15.072574323001684</v>
      </c>
      <c r="C787">
        <f t="shared" si="25"/>
        <v>0.10242752330719807</v>
      </c>
    </row>
    <row r="788" spans="1:3" x14ac:dyDescent="0.3">
      <c r="A788">
        <v>783</v>
      </c>
      <c r="B788">
        <f t="shared" si="26"/>
        <v>15.079407633974391</v>
      </c>
      <c r="C788">
        <f t="shared" si="25"/>
        <v>0.10235588246812447</v>
      </c>
    </row>
    <row r="789" spans="1:3" x14ac:dyDescent="0.3">
      <c r="A789">
        <v>784</v>
      </c>
      <c r="B789">
        <f t="shared" si="26"/>
        <v>15.086236303276582</v>
      </c>
      <c r="C789">
        <f t="shared" si="25"/>
        <v>0.10228439033603126</v>
      </c>
    </row>
    <row r="790" spans="1:3" x14ac:dyDescent="0.3">
      <c r="A790">
        <v>785</v>
      </c>
      <c r="B790">
        <f t="shared" si="26"/>
        <v>15.093060339306632</v>
      </c>
      <c r="C790">
        <f t="shared" si="25"/>
        <v>0.10221304641003726</v>
      </c>
    </row>
    <row r="791" spans="1:3" x14ac:dyDescent="0.3">
      <c r="A791">
        <v>786</v>
      </c>
      <c r="B791">
        <f t="shared" si="26"/>
        <v>15.099879750438236</v>
      </c>
      <c r="C791">
        <f t="shared" si="25"/>
        <v>0.10214185019158162</v>
      </c>
    </row>
    <row r="792" spans="1:3" x14ac:dyDescent="0.3">
      <c r="A792">
        <v>787</v>
      </c>
      <c r="B792">
        <f t="shared" si="26"/>
        <v>15.106694545020526</v>
      </c>
      <c r="C792">
        <f t="shared" si="25"/>
        <v>0.10207080118441</v>
      </c>
    </row>
    <row r="793" spans="1:3" x14ac:dyDescent="0.3">
      <c r="A793">
        <v>788</v>
      </c>
      <c r="B793">
        <f t="shared" si="26"/>
        <v>15.113504731378184</v>
      </c>
      <c r="C793">
        <f t="shared" si="25"/>
        <v>0.10199989889456092</v>
      </c>
    </row>
    <row r="794" spans="1:3" x14ac:dyDescent="0.3">
      <c r="A794">
        <v>789</v>
      </c>
      <c r="B794">
        <f t="shared" si="26"/>
        <v>15.120310317811516</v>
      </c>
      <c r="C794">
        <f t="shared" ref="C794:C857" si="27">1/(B794-$B$3)</f>
        <v>0.10192914283035255</v>
      </c>
    </row>
    <row r="795" spans="1:3" x14ac:dyDescent="0.3">
      <c r="A795">
        <v>790</v>
      </c>
      <c r="B795">
        <f t="shared" si="26"/>
        <v>15.127111312596551</v>
      </c>
      <c r="C795">
        <f t="shared" si="27"/>
        <v>0.10185853250236937</v>
      </c>
    </row>
    <row r="796" spans="1:3" x14ac:dyDescent="0.3">
      <c r="A796">
        <v>791</v>
      </c>
      <c r="B796">
        <f t="shared" si="26"/>
        <v>15.133907723985166</v>
      </c>
      <c r="C796">
        <f t="shared" si="27"/>
        <v>0.10178806742344859</v>
      </c>
    </row>
    <row r="797" spans="1:3" x14ac:dyDescent="0.3">
      <c r="A797">
        <v>792</v>
      </c>
      <c r="B797">
        <f t="shared" si="26"/>
        <v>15.140699560205174</v>
      </c>
      <c r="C797">
        <f t="shared" si="27"/>
        <v>0.10171774710866714</v>
      </c>
    </row>
    <row r="798" spans="1:3" x14ac:dyDescent="0.3">
      <c r="A798">
        <v>793</v>
      </c>
      <c r="B798">
        <f t="shared" si="26"/>
        <v>15.147486829460371</v>
      </c>
      <c r="C798">
        <f t="shared" si="27"/>
        <v>0.10164757107532911</v>
      </c>
    </row>
    <row r="799" spans="1:3" x14ac:dyDescent="0.3">
      <c r="A799">
        <v>794</v>
      </c>
      <c r="B799">
        <f t="shared" si="26"/>
        <v>15.15426953993072</v>
      </c>
      <c r="C799">
        <f t="shared" si="27"/>
        <v>0.10157753884295179</v>
      </c>
    </row>
    <row r="800" spans="1:3" x14ac:dyDescent="0.3">
      <c r="A800">
        <v>795</v>
      </c>
      <c r="B800">
        <f t="shared" si="26"/>
        <v>15.161047699772393</v>
      </c>
      <c r="C800">
        <f t="shared" si="27"/>
        <v>0.10150764993325344</v>
      </c>
    </row>
    <row r="801" spans="1:3" x14ac:dyDescent="0.3">
      <c r="A801">
        <v>796</v>
      </c>
      <c r="B801">
        <f t="shared" si="26"/>
        <v>15.167821317117857</v>
      </c>
      <c r="C801">
        <f t="shared" si="27"/>
        <v>0.10143790387014053</v>
      </c>
    </row>
    <row r="802" spans="1:3" x14ac:dyDescent="0.3">
      <c r="A802">
        <v>797</v>
      </c>
      <c r="B802">
        <f t="shared" si="26"/>
        <v>15.174590400075999</v>
      </c>
      <c r="C802">
        <f t="shared" si="27"/>
        <v>0.10136830017969478</v>
      </c>
    </row>
    <row r="803" spans="1:3" x14ac:dyDescent="0.3">
      <c r="A803">
        <v>798</v>
      </c>
      <c r="B803">
        <f t="shared" si="26"/>
        <v>15.181354956732227</v>
      </c>
      <c r="C803">
        <f t="shared" si="27"/>
        <v>0.10129883839016041</v>
      </c>
    </row>
    <row r="804" spans="1:3" x14ac:dyDescent="0.3">
      <c r="A804">
        <v>799</v>
      </c>
      <c r="B804">
        <f t="shared" si="26"/>
        <v>15.18811499514851</v>
      </c>
      <c r="C804">
        <f t="shared" si="27"/>
        <v>0.10122951803193218</v>
      </c>
    </row>
    <row r="805" spans="1:3" x14ac:dyDescent="0.3">
      <c r="A805">
        <v>800</v>
      </c>
      <c r="B805">
        <f t="shared" si="26"/>
        <v>15.194870523363546</v>
      </c>
      <c r="C805">
        <f t="shared" si="27"/>
        <v>0.10116033863754227</v>
      </c>
    </row>
    <row r="806" spans="1:3" x14ac:dyDescent="0.3">
      <c r="A806">
        <v>801</v>
      </c>
      <c r="B806">
        <f t="shared" si="26"/>
        <v>15.201621549392794</v>
      </c>
      <c r="C806">
        <f t="shared" si="27"/>
        <v>0.10109129974164845</v>
      </c>
    </row>
    <row r="807" spans="1:3" x14ac:dyDescent="0.3">
      <c r="A807">
        <v>802</v>
      </c>
      <c r="B807">
        <f t="shared" si="26"/>
        <v>15.208368081228606</v>
      </c>
      <c r="C807">
        <f t="shared" si="27"/>
        <v>0.10102240088102142</v>
      </c>
    </row>
    <row r="808" spans="1:3" x14ac:dyDescent="0.3">
      <c r="A808">
        <v>803</v>
      </c>
      <c r="B808">
        <f t="shared" si="26"/>
        <v>15.21511012684029</v>
      </c>
      <c r="C808">
        <f t="shared" si="27"/>
        <v>0.10095364159453302</v>
      </c>
    </row>
    <row r="809" spans="1:3" x14ac:dyDescent="0.3">
      <c r="A809">
        <v>804</v>
      </c>
      <c r="B809">
        <f t="shared" si="26"/>
        <v>15.221847694174219</v>
      </c>
      <c r="C809">
        <f t="shared" si="27"/>
        <v>0.10088502142314384</v>
      </c>
    </row>
    <row r="810" spans="1:3" x14ac:dyDescent="0.3">
      <c r="A810">
        <v>805</v>
      </c>
      <c r="B810">
        <f t="shared" si="26"/>
        <v>15.228580791153922</v>
      </c>
      <c r="C810">
        <f t="shared" si="27"/>
        <v>0.10081653990989128</v>
      </c>
    </row>
    <row r="811" spans="1:3" x14ac:dyDescent="0.3">
      <c r="A811">
        <v>806</v>
      </c>
      <c r="B811">
        <f t="shared" si="26"/>
        <v>15.235309425680185</v>
      </c>
      <c r="C811">
        <f t="shared" si="27"/>
        <v>0.10074819659987751</v>
      </c>
    </row>
    <row r="812" spans="1:3" x14ac:dyDescent="0.3">
      <c r="A812">
        <v>807</v>
      </c>
      <c r="B812">
        <f t="shared" si="26"/>
        <v>15.242033605631095</v>
      </c>
      <c r="C812">
        <f t="shared" si="27"/>
        <v>0.10067999104025806</v>
      </c>
    </row>
    <row r="813" spans="1:3" x14ac:dyDescent="0.3">
      <c r="A813">
        <v>808</v>
      </c>
      <c r="B813">
        <f t="shared" si="26"/>
        <v>15.248753338862205</v>
      </c>
      <c r="C813">
        <f t="shared" si="27"/>
        <v>0.10061192278022935</v>
      </c>
    </row>
    <row r="814" spans="1:3" x14ac:dyDescent="0.3">
      <c r="A814">
        <v>809</v>
      </c>
      <c r="B814">
        <f t="shared" si="26"/>
        <v>15.255468633206533</v>
      </c>
      <c r="C814">
        <f t="shared" si="27"/>
        <v>0.10054399137101785</v>
      </c>
    </row>
    <row r="815" spans="1:3" x14ac:dyDescent="0.3">
      <c r="A815">
        <v>810</v>
      </c>
      <c r="B815">
        <f t="shared" si="26"/>
        <v>15.262179496474749</v>
      </c>
      <c r="C815">
        <f t="shared" si="27"/>
        <v>0.1004761963658676</v>
      </c>
    </row>
    <row r="816" spans="1:3" x14ac:dyDescent="0.3">
      <c r="A816">
        <v>811</v>
      </c>
      <c r="B816">
        <f t="shared" si="26"/>
        <v>15.268885936455179</v>
      </c>
      <c r="C816">
        <f t="shared" si="27"/>
        <v>0.10040853732002941</v>
      </c>
    </row>
    <row r="817" spans="1:3" x14ac:dyDescent="0.3">
      <c r="A817">
        <v>812</v>
      </c>
      <c r="B817">
        <f t="shared" si="26"/>
        <v>15.275587960913944</v>
      </c>
      <c r="C817">
        <f t="shared" si="27"/>
        <v>0.10034101379074901</v>
      </c>
    </row>
    <row r="818" spans="1:3" x14ac:dyDescent="0.3">
      <c r="A818">
        <v>813</v>
      </c>
      <c r="B818">
        <f t="shared" si="26"/>
        <v>15.282285577595031</v>
      </c>
      <c r="C818">
        <f t="shared" si="27"/>
        <v>0.10027362533725578</v>
      </c>
    </row>
    <row r="819" spans="1:3" x14ac:dyDescent="0.3">
      <c r="A819">
        <v>814</v>
      </c>
      <c r="B819">
        <f t="shared" si="26"/>
        <v>15.288978794220375</v>
      </c>
      <c r="C819">
        <f t="shared" si="27"/>
        <v>0.10020637152075158</v>
      </c>
    </row>
    <row r="820" spans="1:3" x14ac:dyDescent="0.3">
      <c r="A820">
        <v>815</v>
      </c>
      <c r="B820">
        <f t="shared" si="26"/>
        <v>15.295667618489961</v>
      </c>
      <c r="C820">
        <f t="shared" si="27"/>
        <v>0.10013925190439935</v>
      </c>
    </row>
    <row r="821" spans="1:3" x14ac:dyDescent="0.3">
      <c r="A821">
        <v>816</v>
      </c>
      <c r="B821">
        <f t="shared" si="26"/>
        <v>15.302352058081896</v>
      </c>
      <c r="C821">
        <f t="shared" si="27"/>
        <v>0.10007226605331215</v>
      </c>
    </row>
    <row r="822" spans="1:3" x14ac:dyDescent="0.3">
      <c r="A822">
        <v>817</v>
      </c>
      <c r="B822">
        <f t="shared" si="26"/>
        <v>15.309032120652489</v>
      </c>
      <c r="C822">
        <f t="shared" si="27"/>
        <v>0.10000541353454215</v>
      </c>
    </row>
    <row r="823" spans="1:3" x14ac:dyDescent="0.3">
      <c r="A823">
        <v>818</v>
      </c>
      <c r="B823">
        <f t="shared" si="26"/>
        <v>15.315707813836383</v>
      </c>
      <c r="C823">
        <f t="shared" si="27"/>
        <v>9.9938693917069193E-2</v>
      </c>
    </row>
    <row r="824" spans="1:3" x14ac:dyDescent="0.3">
      <c r="A824">
        <v>819</v>
      </c>
      <c r="B824">
        <f t="shared" si="26"/>
        <v>15.322379145246554</v>
      </c>
      <c r="C824">
        <f t="shared" si="27"/>
        <v>9.9872106771790731E-2</v>
      </c>
    </row>
    <row r="825" spans="1:3" x14ac:dyDescent="0.3">
      <c r="A825">
        <v>820</v>
      </c>
      <c r="B825">
        <f t="shared" si="26"/>
        <v>15.329046122474496</v>
      </c>
      <c r="C825">
        <f t="shared" si="27"/>
        <v>9.9805651671510065E-2</v>
      </c>
    </row>
    <row r="826" spans="1:3" x14ac:dyDescent="0.3">
      <c r="A826">
        <v>821</v>
      </c>
      <c r="B826">
        <f t="shared" si="26"/>
        <v>15.335708753090223</v>
      </c>
      <c r="C826">
        <f t="shared" si="27"/>
        <v>9.9739328190926332E-2</v>
      </c>
    </row>
    <row r="827" spans="1:3" x14ac:dyDescent="0.3">
      <c r="A827">
        <v>822</v>
      </c>
      <c r="B827">
        <f t="shared" si="26"/>
        <v>15.342367044642403</v>
      </c>
      <c r="C827">
        <f t="shared" si="27"/>
        <v>9.9673135906623356E-2</v>
      </c>
    </row>
    <row r="828" spans="1:3" x14ac:dyDescent="0.3">
      <c r="A828">
        <v>823</v>
      </c>
      <c r="B828">
        <f t="shared" si="26"/>
        <v>15.349021004658406</v>
      </c>
      <c r="C828">
        <f t="shared" si="27"/>
        <v>9.9607074397059403E-2</v>
      </c>
    </row>
    <row r="829" spans="1:3" x14ac:dyDescent="0.3">
      <c r="A829">
        <v>824</v>
      </c>
      <c r="B829">
        <f t="shared" si="26"/>
        <v>15.355670640644433</v>
      </c>
      <c r="C829">
        <f t="shared" si="27"/>
        <v>9.9541143242556168E-2</v>
      </c>
    </row>
    <row r="830" spans="1:3" x14ac:dyDescent="0.3">
      <c r="A830">
        <v>825</v>
      </c>
      <c r="B830">
        <f t="shared" si="26"/>
        <v>15.362315960085541</v>
      </c>
      <c r="C830">
        <f t="shared" si="27"/>
        <v>9.9475342025288918E-2</v>
      </c>
    </row>
    <row r="831" spans="1:3" x14ac:dyDescent="0.3">
      <c r="A831">
        <v>826</v>
      </c>
      <c r="B831">
        <f t="shared" si="26"/>
        <v>15.368956970445781</v>
      </c>
      <c r="C831">
        <f t="shared" si="27"/>
        <v>9.9409670329275515E-2</v>
      </c>
    </row>
    <row r="832" spans="1:3" x14ac:dyDescent="0.3">
      <c r="A832">
        <v>827</v>
      </c>
      <c r="B832">
        <f t="shared" si="26"/>
        <v>15.375593679168226</v>
      </c>
      <c r="C832">
        <f t="shared" si="27"/>
        <v>9.934412774036662E-2</v>
      </c>
    </row>
    <row r="833" spans="1:3" x14ac:dyDescent="0.3">
      <c r="A833">
        <v>828</v>
      </c>
      <c r="B833">
        <f t="shared" si="26"/>
        <v>15.382226093675103</v>
      </c>
      <c r="C833">
        <f t="shared" si="27"/>
        <v>9.9278713846234976E-2</v>
      </c>
    </row>
    <row r="834" spans="1:3" x14ac:dyDescent="0.3">
      <c r="A834">
        <v>829</v>
      </c>
      <c r="B834">
        <f t="shared" si="26"/>
        <v>15.388854221367838</v>
      </c>
      <c r="C834">
        <f t="shared" si="27"/>
        <v>9.9213428236365531E-2</v>
      </c>
    </row>
    <row r="835" spans="1:3" x14ac:dyDescent="0.3">
      <c r="A835">
        <v>830</v>
      </c>
      <c r="B835">
        <f t="shared" si="26"/>
        <v>15.395478069627153</v>
      </c>
      <c r="C835">
        <f t="shared" si="27"/>
        <v>9.9148270502045249E-2</v>
      </c>
    </row>
    <row r="836" spans="1:3" x14ac:dyDescent="0.3">
      <c r="A836">
        <v>831</v>
      </c>
      <c r="B836">
        <f t="shared" si="26"/>
        <v>15.402097645813155</v>
      </c>
      <c r="C836">
        <f t="shared" si="27"/>
        <v>9.9083240236352857E-2</v>
      </c>
    </row>
    <row r="837" spans="1:3" x14ac:dyDescent="0.3">
      <c r="A837">
        <v>832</v>
      </c>
      <c r="B837">
        <f t="shared" ref="B837:B900" si="28">POWER(A837+$B$2, $B$1)</f>
        <v>15.408712957265369</v>
      </c>
      <c r="C837">
        <f t="shared" si="27"/>
        <v>9.9018337034149445E-2</v>
      </c>
    </row>
    <row r="838" spans="1:3" x14ac:dyDescent="0.3">
      <c r="A838">
        <v>833</v>
      </c>
      <c r="B838">
        <f t="shared" si="28"/>
        <v>15.415324011302886</v>
      </c>
      <c r="C838">
        <f t="shared" si="27"/>
        <v>9.8953560492067771E-2</v>
      </c>
    </row>
    <row r="839" spans="1:3" x14ac:dyDescent="0.3">
      <c r="A839">
        <v>834</v>
      </c>
      <c r="B839">
        <f t="shared" si="28"/>
        <v>15.421930815224394</v>
      </c>
      <c r="C839">
        <f t="shared" si="27"/>
        <v>9.8888910208502989E-2</v>
      </c>
    </row>
    <row r="840" spans="1:3" x14ac:dyDescent="0.3">
      <c r="A840">
        <v>835</v>
      </c>
      <c r="B840">
        <f t="shared" si="28"/>
        <v>15.428533376308273</v>
      </c>
      <c r="C840">
        <f t="shared" si="27"/>
        <v>9.8824385783602656E-2</v>
      </c>
    </row>
    <row r="841" spans="1:3" x14ac:dyDescent="0.3">
      <c r="A841">
        <v>836</v>
      </c>
      <c r="B841">
        <f t="shared" si="28"/>
        <v>15.435131701812649</v>
      </c>
      <c r="C841">
        <f t="shared" si="27"/>
        <v>9.8759986819257295E-2</v>
      </c>
    </row>
    <row r="842" spans="1:3" x14ac:dyDescent="0.3">
      <c r="A842">
        <v>837</v>
      </c>
      <c r="B842">
        <f t="shared" si="28"/>
        <v>15.441725798975536</v>
      </c>
      <c r="C842">
        <f t="shared" si="27"/>
        <v>9.8695712919090031E-2</v>
      </c>
    </row>
    <row r="843" spans="1:3" x14ac:dyDescent="0.3">
      <c r="A843">
        <v>838</v>
      </c>
      <c r="B843">
        <f t="shared" si="28"/>
        <v>15.448315675014836</v>
      </c>
      <c r="C843">
        <f t="shared" si="27"/>
        <v>9.8631563688447887E-2</v>
      </c>
    </row>
    <row r="844" spans="1:3" x14ac:dyDescent="0.3">
      <c r="A844">
        <v>839</v>
      </c>
      <c r="B844">
        <f t="shared" si="28"/>
        <v>15.454901337128463</v>
      </c>
      <c r="C844">
        <f t="shared" si="27"/>
        <v>9.8567538734391738E-2</v>
      </c>
    </row>
    <row r="845" spans="1:3" x14ac:dyDescent="0.3">
      <c r="A845">
        <v>840</v>
      </c>
      <c r="B845">
        <f t="shared" si="28"/>
        <v>15.461482792494396</v>
      </c>
      <c r="C845">
        <f t="shared" si="27"/>
        <v>9.8503637665687094E-2</v>
      </c>
    </row>
    <row r="846" spans="1:3" x14ac:dyDescent="0.3">
      <c r="A846">
        <v>841</v>
      </c>
      <c r="B846">
        <f t="shared" si="28"/>
        <v>15.468060048270774</v>
      </c>
      <c r="C846">
        <f t="shared" si="27"/>
        <v>9.8439860092794526E-2</v>
      </c>
    </row>
    <row r="847" spans="1:3" x14ac:dyDescent="0.3">
      <c r="A847">
        <v>842</v>
      </c>
      <c r="B847">
        <f t="shared" si="28"/>
        <v>15.474633111595976</v>
      </c>
      <c r="C847">
        <f t="shared" si="27"/>
        <v>9.8376205627860328E-2</v>
      </c>
    </row>
    <row r="848" spans="1:3" x14ac:dyDescent="0.3">
      <c r="A848">
        <v>843</v>
      </c>
      <c r="B848">
        <f t="shared" si="28"/>
        <v>15.481201989588669</v>
      </c>
      <c r="C848">
        <f t="shared" si="27"/>
        <v>9.8312673884707477E-2</v>
      </c>
    </row>
    <row r="849" spans="1:3" x14ac:dyDescent="0.3">
      <c r="A849">
        <v>844</v>
      </c>
      <c r="B849">
        <f t="shared" si="28"/>
        <v>15.487766689347895</v>
      </c>
      <c r="C849">
        <f t="shared" si="27"/>
        <v>9.824926447882637E-2</v>
      </c>
    </row>
    <row r="850" spans="1:3" x14ac:dyDescent="0.3">
      <c r="A850">
        <v>845</v>
      </c>
      <c r="B850">
        <f t="shared" si="28"/>
        <v>15.494327217953174</v>
      </c>
      <c r="C850">
        <f t="shared" si="27"/>
        <v>9.8185977027365326E-2</v>
      </c>
    </row>
    <row r="851" spans="1:3" x14ac:dyDescent="0.3">
      <c r="A851">
        <v>846</v>
      </c>
      <c r="B851">
        <f t="shared" si="28"/>
        <v>15.500883582464526</v>
      </c>
      <c r="C851">
        <f t="shared" si="27"/>
        <v>9.8122811149122094E-2</v>
      </c>
    </row>
    <row r="852" spans="1:3" x14ac:dyDescent="0.3">
      <c r="A852">
        <v>847</v>
      </c>
      <c r="B852">
        <f t="shared" si="28"/>
        <v>15.507435789922587</v>
      </c>
      <c r="C852">
        <f t="shared" si="27"/>
        <v>9.8059766464534376E-2</v>
      </c>
    </row>
    <row r="853" spans="1:3" x14ac:dyDescent="0.3">
      <c r="A853">
        <v>848</v>
      </c>
      <c r="B853">
        <f t="shared" si="28"/>
        <v>15.513983847348676</v>
      </c>
      <c r="C853">
        <f t="shared" si="27"/>
        <v>9.7996842595670916E-2</v>
      </c>
    </row>
    <row r="854" spans="1:3" x14ac:dyDescent="0.3">
      <c r="A854">
        <v>849</v>
      </c>
      <c r="B854">
        <f t="shared" si="28"/>
        <v>15.520527761744846</v>
      </c>
      <c r="C854">
        <f t="shared" si="27"/>
        <v>9.7934039166222911E-2</v>
      </c>
    </row>
    <row r="855" spans="1:3" x14ac:dyDescent="0.3">
      <c r="A855">
        <v>850</v>
      </c>
      <c r="B855">
        <f t="shared" si="28"/>
        <v>15.527067540093975</v>
      </c>
      <c r="C855">
        <f t="shared" si="27"/>
        <v>9.7871355801494836E-2</v>
      </c>
    </row>
    <row r="856" spans="1:3" x14ac:dyDescent="0.3">
      <c r="A856">
        <v>851</v>
      </c>
      <c r="B856">
        <f t="shared" si="28"/>
        <v>15.53360318935985</v>
      </c>
      <c r="C856">
        <f t="shared" si="27"/>
        <v>9.780879212839573E-2</v>
      </c>
    </row>
    <row r="857" spans="1:3" x14ac:dyDescent="0.3">
      <c r="A857">
        <v>852</v>
      </c>
      <c r="B857">
        <f t="shared" si="28"/>
        <v>15.5401347164872</v>
      </c>
      <c r="C857">
        <f t="shared" si="27"/>
        <v>9.7746347775430648E-2</v>
      </c>
    </row>
    <row r="858" spans="1:3" x14ac:dyDescent="0.3">
      <c r="A858">
        <v>853</v>
      </c>
      <c r="B858">
        <f t="shared" si="28"/>
        <v>15.546662128401829</v>
      </c>
      <c r="C858">
        <f t="shared" ref="C858:C921" si="29">1/(B858-$B$3)</f>
        <v>9.7684022372691581E-2</v>
      </c>
    </row>
    <row r="859" spans="1:3" x14ac:dyDescent="0.3">
      <c r="A859">
        <v>854</v>
      </c>
      <c r="B859">
        <f t="shared" si="28"/>
        <v>15.553185432010624</v>
      </c>
      <c r="C859">
        <f t="shared" si="29"/>
        <v>9.7621815551849386E-2</v>
      </c>
    </row>
    <row r="860" spans="1:3" x14ac:dyDescent="0.3">
      <c r="A860">
        <v>855</v>
      </c>
      <c r="B860">
        <f t="shared" si="28"/>
        <v>15.559704634201655</v>
      </c>
      <c r="C860">
        <f t="shared" si="29"/>
        <v>9.7559726946144884E-2</v>
      </c>
    </row>
    <row r="861" spans="1:3" x14ac:dyDescent="0.3">
      <c r="A861">
        <v>856</v>
      </c>
      <c r="B861">
        <f t="shared" si="28"/>
        <v>15.566219741844257</v>
      </c>
      <c r="C861">
        <f t="shared" si="29"/>
        <v>9.7497756190380369E-2</v>
      </c>
    </row>
    <row r="862" spans="1:3" x14ac:dyDescent="0.3">
      <c r="A862">
        <v>857</v>
      </c>
      <c r="B862">
        <f t="shared" si="28"/>
        <v>15.572730761789085</v>
      </c>
      <c r="C862">
        <f t="shared" si="29"/>
        <v>9.7435902920911255E-2</v>
      </c>
    </row>
    <row r="863" spans="1:3" x14ac:dyDescent="0.3">
      <c r="A863">
        <v>858</v>
      </c>
      <c r="B863">
        <f t="shared" si="28"/>
        <v>15.579237700868177</v>
      </c>
      <c r="C863">
        <f t="shared" si="29"/>
        <v>9.7374166775637747E-2</v>
      </c>
    </row>
    <row r="864" spans="1:3" x14ac:dyDescent="0.3">
      <c r="A864">
        <v>859</v>
      </c>
      <c r="B864">
        <f t="shared" si="28"/>
        <v>15.585740565895058</v>
      </c>
      <c r="C864">
        <f t="shared" si="29"/>
        <v>9.7312547393996182E-2</v>
      </c>
    </row>
    <row r="865" spans="1:3" x14ac:dyDescent="0.3">
      <c r="A865">
        <v>860</v>
      </c>
      <c r="B865">
        <f t="shared" si="28"/>
        <v>15.59223936366476</v>
      </c>
      <c r="C865">
        <f t="shared" si="29"/>
        <v>9.7251044416951302E-2</v>
      </c>
    </row>
    <row r="866" spans="1:3" x14ac:dyDescent="0.3">
      <c r="A866">
        <v>861</v>
      </c>
      <c r="B866">
        <f t="shared" si="28"/>
        <v>15.598734100953935</v>
      </c>
      <c r="C866">
        <f t="shared" si="29"/>
        <v>9.7189657486987449E-2</v>
      </c>
    </row>
    <row r="867" spans="1:3" x14ac:dyDescent="0.3">
      <c r="A867">
        <v>862</v>
      </c>
      <c r="B867">
        <f t="shared" si="28"/>
        <v>15.605224784520898</v>
      </c>
      <c r="C867">
        <f t="shared" si="29"/>
        <v>9.7128386248100801E-2</v>
      </c>
    </row>
    <row r="868" spans="1:3" x14ac:dyDescent="0.3">
      <c r="A868">
        <v>863</v>
      </c>
      <c r="B868">
        <f t="shared" si="28"/>
        <v>15.611711421105708</v>
      </c>
      <c r="C868">
        <f t="shared" si="29"/>
        <v>9.7067230345791039E-2</v>
      </c>
    </row>
    <row r="869" spans="1:3" x14ac:dyDescent="0.3">
      <c r="A869">
        <v>864</v>
      </c>
      <c r="B869">
        <f t="shared" si="28"/>
        <v>15.618194017430234</v>
      </c>
      <c r="C869">
        <f t="shared" si="29"/>
        <v>9.7006189427053344E-2</v>
      </c>
    </row>
    <row r="870" spans="1:3" x14ac:dyDescent="0.3">
      <c r="A870">
        <v>865</v>
      </c>
      <c r="B870">
        <f t="shared" si="28"/>
        <v>15.624672580198215</v>
      </c>
      <c r="C870">
        <f t="shared" si="29"/>
        <v>9.6945263140370427E-2</v>
      </c>
    </row>
    <row r="871" spans="1:3" x14ac:dyDescent="0.3">
      <c r="A871">
        <v>866</v>
      </c>
      <c r="B871">
        <f t="shared" si="28"/>
        <v>15.631147116095331</v>
      </c>
      <c r="C871">
        <f t="shared" si="29"/>
        <v>9.6884451135704583E-2</v>
      </c>
    </row>
    <row r="872" spans="1:3" x14ac:dyDescent="0.3">
      <c r="A872">
        <v>867</v>
      </c>
      <c r="B872">
        <f t="shared" si="28"/>
        <v>15.637617631789292</v>
      </c>
      <c r="C872">
        <f t="shared" si="29"/>
        <v>9.6823753064489496E-2</v>
      </c>
    </row>
    <row r="873" spans="1:3" x14ac:dyDescent="0.3">
      <c r="A873">
        <v>868</v>
      </c>
      <c r="B873">
        <f t="shared" si="28"/>
        <v>15.644084133929866</v>
      </c>
      <c r="C873">
        <f t="shared" si="29"/>
        <v>9.6763168579622819E-2</v>
      </c>
    </row>
    <row r="874" spans="1:3" x14ac:dyDescent="0.3">
      <c r="A874">
        <v>869</v>
      </c>
      <c r="B874">
        <f t="shared" si="28"/>
        <v>15.650546629148973</v>
      </c>
      <c r="C874">
        <f t="shared" si="29"/>
        <v>9.6702697335458096E-2</v>
      </c>
    </row>
    <row r="875" spans="1:3" x14ac:dyDescent="0.3">
      <c r="A875">
        <v>870</v>
      </c>
      <c r="B875">
        <f t="shared" si="28"/>
        <v>15.657005124060746</v>
      </c>
      <c r="C875">
        <f t="shared" si="29"/>
        <v>9.6642338987797033E-2</v>
      </c>
    </row>
    <row r="876" spans="1:3" x14ac:dyDescent="0.3">
      <c r="A876">
        <v>871</v>
      </c>
      <c r="B876">
        <f t="shared" si="28"/>
        <v>15.663459625261583</v>
      </c>
      <c r="C876">
        <f t="shared" si="29"/>
        <v>9.6582093193881932E-2</v>
      </c>
    </row>
    <row r="877" spans="1:3" x14ac:dyDescent="0.3">
      <c r="A877">
        <v>872</v>
      </c>
      <c r="B877">
        <f t="shared" si="28"/>
        <v>15.669910139330238</v>
      </c>
      <c r="C877">
        <f t="shared" si="29"/>
        <v>9.6521959612387784E-2</v>
      </c>
    </row>
    <row r="878" spans="1:3" x14ac:dyDescent="0.3">
      <c r="A878">
        <v>873</v>
      </c>
      <c r="B878">
        <f t="shared" si="28"/>
        <v>15.67635667282787</v>
      </c>
      <c r="C878">
        <f t="shared" si="29"/>
        <v>9.6461937903414813E-2</v>
      </c>
    </row>
    <row r="879" spans="1:3" x14ac:dyDescent="0.3">
      <c r="A879">
        <v>874</v>
      </c>
      <c r="B879">
        <f t="shared" si="28"/>
        <v>15.682799232298111</v>
      </c>
      <c r="C879">
        <f t="shared" si="29"/>
        <v>9.6402027728480943E-2</v>
      </c>
    </row>
    <row r="880" spans="1:3" x14ac:dyDescent="0.3">
      <c r="A880">
        <v>875</v>
      </c>
      <c r="B880">
        <f t="shared" si="28"/>
        <v>15.689237824267131</v>
      </c>
      <c r="C880">
        <f t="shared" si="29"/>
        <v>9.6342228750514194E-2</v>
      </c>
    </row>
    <row r="881" spans="1:3" x14ac:dyDescent="0.3">
      <c r="A881">
        <v>876</v>
      </c>
      <c r="B881">
        <f t="shared" si="28"/>
        <v>15.695672455243695</v>
      </c>
      <c r="C881">
        <f t="shared" si="29"/>
        <v>9.6282540633845365E-2</v>
      </c>
    </row>
    <row r="882" spans="1:3" x14ac:dyDescent="0.3">
      <c r="A882">
        <v>877</v>
      </c>
      <c r="B882">
        <f t="shared" si="28"/>
        <v>15.702103131719243</v>
      </c>
      <c r="C882">
        <f t="shared" si="29"/>
        <v>9.622296304420043E-2</v>
      </c>
    </row>
    <row r="883" spans="1:3" x14ac:dyDescent="0.3">
      <c r="A883">
        <v>878</v>
      </c>
      <c r="B883">
        <f t="shared" si="28"/>
        <v>15.708529860167948</v>
      </c>
      <c r="C883">
        <f t="shared" si="29"/>
        <v>9.6163495648693212E-2</v>
      </c>
    </row>
    <row r="884" spans="1:3" x14ac:dyDescent="0.3">
      <c r="A884">
        <v>879</v>
      </c>
      <c r="B884">
        <f t="shared" si="28"/>
        <v>15.714952647046758</v>
      </c>
      <c r="C884">
        <f t="shared" si="29"/>
        <v>9.6104138115818319E-2</v>
      </c>
    </row>
    <row r="885" spans="1:3" x14ac:dyDescent="0.3">
      <c r="A885">
        <v>880</v>
      </c>
      <c r="B885">
        <f t="shared" si="28"/>
        <v>15.721371498795497</v>
      </c>
      <c r="C885">
        <f t="shared" si="29"/>
        <v>9.6044890115443482E-2</v>
      </c>
    </row>
    <row r="886" spans="1:3" x14ac:dyDescent="0.3">
      <c r="A886">
        <v>881</v>
      </c>
      <c r="B886">
        <f t="shared" si="28"/>
        <v>15.72778642183691</v>
      </c>
      <c r="C886">
        <f t="shared" si="29"/>
        <v>9.5985751318802479E-2</v>
      </c>
    </row>
    <row r="887" spans="1:3" x14ac:dyDescent="0.3">
      <c r="A887">
        <v>882</v>
      </c>
      <c r="B887">
        <f t="shared" si="28"/>
        <v>15.734197422576701</v>
      </c>
      <c r="C887">
        <f t="shared" si="29"/>
        <v>9.5926721398488207E-2</v>
      </c>
    </row>
    <row r="888" spans="1:3" x14ac:dyDescent="0.3">
      <c r="A888">
        <v>883</v>
      </c>
      <c r="B888">
        <f t="shared" si="28"/>
        <v>15.740604507403653</v>
      </c>
      <c r="C888">
        <f t="shared" si="29"/>
        <v>9.5867800028445027E-2</v>
      </c>
    </row>
    <row r="889" spans="1:3" x14ac:dyDescent="0.3">
      <c r="A889">
        <v>884</v>
      </c>
      <c r="B889">
        <f t="shared" si="28"/>
        <v>15.747007682689635</v>
      </c>
      <c r="C889">
        <f t="shared" si="29"/>
        <v>9.5808986883962138E-2</v>
      </c>
    </row>
    <row r="890" spans="1:3" x14ac:dyDescent="0.3">
      <c r="A890">
        <v>885</v>
      </c>
      <c r="B890">
        <f t="shared" si="28"/>
        <v>15.753406954789682</v>
      </c>
      <c r="C890">
        <f t="shared" si="29"/>
        <v>9.5750281641666379E-2</v>
      </c>
    </row>
    <row r="891" spans="1:3" x14ac:dyDescent="0.3">
      <c r="A891">
        <v>886</v>
      </c>
      <c r="B891">
        <f t="shared" si="28"/>
        <v>15.759802330042069</v>
      </c>
      <c r="C891">
        <f t="shared" si="29"/>
        <v>9.5691683979515163E-2</v>
      </c>
    </row>
    <row r="892" spans="1:3" x14ac:dyDescent="0.3">
      <c r="A892">
        <v>887</v>
      </c>
      <c r="B892">
        <f t="shared" si="28"/>
        <v>15.76619381476837</v>
      </c>
      <c r="C892">
        <f t="shared" si="29"/>
        <v>9.5633193576789469E-2</v>
      </c>
    </row>
    <row r="893" spans="1:3" x14ac:dyDescent="0.3">
      <c r="A893">
        <v>888</v>
      </c>
      <c r="B893">
        <f t="shared" si="28"/>
        <v>15.772581415273486</v>
      </c>
      <c r="C893">
        <f t="shared" si="29"/>
        <v>9.557481011408725E-2</v>
      </c>
    </row>
    <row r="894" spans="1:3" x14ac:dyDescent="0.3">
      <c r="A894">
        <v>889</v>
      </c>
      <c r="B894">
        <f t="shared" si="28"/>
        <v>15.778965137845745</v>
      </c>
      <c r="C894">
        <f t="shared" si="29"/>
        <v>9.5516533273316259E-2</v>
      </c>
    </row>
    <row r="895" spans="1:3" x14ac:dyDescent="0.3">
      <c r="A895">
        <v>890</v>
      </c>
      <c r="B895">
        <f t="shared" si="28"/>
        <v>15.785344988756963</v>
      </c>
      <c r="C895">
        <f t="shared" si="29"/>
        <v>9.5458362737687139E-2</v>
      </c>
    </row>
    <row r="896" spans="1:3" x14ac:dyDescent="0.3">
      <c r="A896">
        <v>891</v>
      </c>
      <c r="B896">
        <f t="shared" si="28"/>
        <v>15.791720974262466</v>
      </c>
      <c r="C896">
        <f t="shared" si="29"/>
        <v>9.5400298191707048E-2</v>
      </c>
    </row>
    <row r="897" spans="1:3" x14ac:dyDescent="0.3">
      <c r="A897">
        <v>892</v>
      </c>
      <c r="B897">
        <f t="shared" si="28"/>
        <v>15.798093100601191</v>
      </c>
      <c r="C897">
        <f t="shared" si="29"/>
        <v>9.534233932117249E-2</v>
      </c>
    </row>
    <row r="898" spans="1:3" x14ac:dyDescent="0.3">
      <c r="A898">
        <v>893</v>
      </c>
      <c r="B898">
        <f t="shared" si="28"/>
        <v>15.804461373995723</v>
      </c>
      <c r="C898">
        <f t="shared" si="29"/>
        <v>9.5284485813162886E-2</v>
      </c>
    </row>
    <row r="899" spans="1:3" x14ac:dyDescent="0.3">
      <c r="A899">
        <v>894</v>
      </c>
      <c r="B899">
        <f t="shared" si="28"/>
        <v>15.810825800652346</v>
      </c>
      <c r="C899">
        <f t="shared" si="29"/>
        <v>9.5226737356033958E-2</v>
      </c>
    </row>
    <row r="900" spans="1:3" x14ac:dyDescent="0.3">
      <c r="A900">
        <v>895</v>
      </c>
      <c r="B900">
        <f t="shared" si="28"/>
        <v>15.817186386761128</v>
      </c>
      <c r="C900">
        <f t="shared" si="29"/>
        <v>9.5169093639410868E-2</v>
      </c>
    </row>
    <row r="901" spans="1:3" x14ac:dyDescent="0.3">
      <c r="A901">
        <v>896</v>
      </c>
      <c r="B901">
        <f t="shared" ref="B901:B964" si="30">POWER(A901+$B$2, $B$1)</f>
        <v>15.823543138495964</v>
      </c>
      <c r="C901">
        <f t="shared" si="29"/>
        <v>9.511155435418181E-2</v>
      </c>
    </row>
    <row r="902" spans="1:3" x14ac:dyDescent="0.3">
      <c r="A902">
        <v>897</v>
      </c>
      <c r="B902">
        <f t="shared" si="30"/>
        <v>15.829896062014647</v>
      </c>
      <c r="C902">
        <f t="shared" si="29"/>
        <v>9.5054119192491376E-2</v>
      </c>
    </row>
    <row r="903" spans="1:3" x14ac:dyDescent="0.3">
      <c r="A903">
        <v>898</v>
      </c>
      <c r="B903">
        <f t="shared" si="30"/>
        <v>15.83624516345891</v>
      </c>
      <c r="C903">
        <f t="shared" si="29"/>
        <v>9.4996787847734174E-2</v>
      </c>
    </row>
    <row r="904" spans="1:3" x14ac:dyDescent="0.3">
      <c r="A904">
        <v>899</v>
      </c>
      <c r="B904">
        <f t="shared" si="30"/>
        <v>15.842590448954471</v>
      </c>
      <c r="C904">
        <f t="shared" si="29"/>
        <v>9.4939560014548535E-2</v>
      </c>
    </row>
    <row r="905" spans="1:3" x14ac:dyDescent="0.3">
      <c r="A905">
        <v>900</v>
      </c>
      <c r="B905">
        <f t="shared" si="30"/>
        <v>15.848931924611136</v>
      </c>
      <c r="C905">
        <f t="shared" si="29"/>
        <v>9.488243538880968E-2</v>
      </c>
    </row>
    <row r="906" spans="1:3" x14ac:dyDescent="0.3">
      <c r="A906">
        <v>901</v>
      </c>
      <c r="B906">
        <f t="shared" si="30"/>
        <v>15.85526959652282</v>
      </c>
      <c r="C906">
        <f t="shared" si="29"/>
        <v>9.4825413667623662E-2</v>
      </c>
    </row>
    <row r="907" spans="1:3" x14ac:dyDescent="0.3">
      <c r="A907">
        <v>902</v>
      </c>
      <c r="B907">
        <f t="shared" si="30"/>
        <v>15.861603470767621</v>
      </c>
      <c r="C907">
        <f t="shared" si="29"/>
        <v>9.4768494549320931E-2</v>
      </c>
    </row>
    <row r="908" spans="1:3" x14ac:dyDescent="0.3">
      <c r="A908">
        <v>903</v>
      </c>
      <c r="B908">
        <f t="shared" si="30"/>
        <v>15.867933553407862</v>
      </c>
      <c r="C908">
        <f t="shared" si="29"/>
        <v>9.4711677733450114E-2</v>
      </c>
    </row>
    <row r="909" spans="1:3" x14ac:dyDescent="0.3">
      <c r="A909">
        <v>904</v>
      </c>
      <c r="B909">
        <f t="shared" si="30"/>
        <v>15.874259850490144</v>
      </c>
      <c r="C909">
        <f t="shared" si="29"/>
        <v>9.4654962920771857E-2</v>
      </c>
    </row>
    <row r="910" spans="1:3" x14ac:dyDescent="0.3">
      <c r="A910">
        <v>905</v>
      </c>
      <c r="B910">
        <f t="shared" si="30"/>
        <v>15.880582368045445</v>
      </c>
      <c r="C910">
        <f t="shared" si="29"/>
        <v>9.4598349813252186E-2</v>
      </c>
    </row>
    <row r="911" spans="1:3" x14ac:dyDescent="0.3">
      <c r="A911">
        <v>906</v>
      </c>
      <c r="B911">
        <f t="shared" si="30"/>
        <v>15.886901112089131</v>
      </c>
      <c r="C911">
        <f t="shared" si="29"/>
        <v>9.4541838114056781E-2</v>
      </c>
    </row>
    <row r="912" spans="1:3" x14ac:dyDescent="0.3">
      <c r="A912">
        <v>907</v>
      </c>
      <c r="B912">
        <f t="shared" si="30"/>
        <v>15.89321608862101</v>
      </c>
      <c r="C912">
        <f t="shared" si="29"/>
        <v>9.448542752754481E-2</v>
      </c>
    </row>
    <row r="913" spans="1:3" x14ac:dyDescent="0.3">
      <c r="A913">
        <v>908</v>
      </c>
      <c r="B913">
        <f t="shared" si="30"/>
        <v>15.899527303625419</v>
      </c>
      <c r="C913">
        <f t="shared" si="29"/>
        <v>9.4429117759262576E-2</v>
      </c>
    </row>
    <row r="914" spans="1:3" x14ac:dyDescent="0.3">
      <c r="A914">
        <v>909</v>
      </c>
      <c r="B914">
        <f t="shared" si="30"/>
        <v>15.905834763071264</v>
      </c>
      <c r="C914">
        <f t="shared" si="29"/>
        <v>9.4372908515937617E-2</v>
      </c>
    </row>
    <row r="915" spans="1:3" x14ac:dyDescent="0.3">
      <c r="A915">
        <v>910</v>
      </c>
      <c r="B915">
        <f t="shared" si="30"/>
        <v>15.912138472912082</v>
      </c>
      <c r="C915">
        <f t="shared" si="29"/>
        <v>9.4316799505472573E-2</v>
      </c>
    </row>
    <row r="916" spans="1:3" x14ac:dyDescent="0.3">
      <c r="A916">
        <v>911</v>
      </c>
      <c r="B916">
        <f t="shared" si="30"/>
        <v>15.918438439086072</v>
      </c>
      <c r="C916">
        <f t="shared" si="29"/>
        <v>9.4260790436939454E-2</v>
      </c>
    </row>
    <row r="917" spans="1:3" x14ac:dyDescent="0.3">
      <c r="A917">
        <v>912</v>
      </c>
      <c r="B917">
        <f t="shared" si="30"/>
        <v>15.924734667516171</v>
      </c>
      <c r="C917">
        <f t="shared" si="29"/>
        <v>9.4204881020573478E-2</v>
      </c>
    </row>
    <row r="918" spans="1:3" x14ac:dyDescent="0.3">
      <c r="A918">
        <v>913</v>
      </c>
      <c r="B918">
        <f t="shared" si="30"/>
        <v>15.931027164110105</v>
      </c>
      <c r="C918">
        <f t="shared" si="29"/>
        <v>9.4149070967767215E-2</v>
      </c>
    </row>
    <row r="919" spans="1:3" x14ac:dyDescent="0.3">
      <c r="A919">
        <v>914</v>
      </c>
      <c r="B919">
        <f t="shared" si="30"/>
        <v>15.937315934760457</v>
      </c>
      <c r="C919">
        <f t="shared" si="29"/>
        <v>9.4093359991064551E-2</v>
      </c>
    </row>
    <row r="920" spans="1:3" x14ac:dyDescent="0.3">
      <c r="A920">
        <v>915</v>
      </c>
      <c r="B920">
        <f t="shared" si="30"/>
        <v>15.94360098534467</v>
      </c>
      <c r="C920">
        <f t="shared" si="29"/>
        <v>9.4037747804155331E-2</v>
      </c>
    </row>
    <row r="921" spans="1:3" x14ac:dyDescent="0.3">
      <c r="A921">
        <v>916</v>
      </c>
      <c r="B921">
        <f t="shared" si="30"/>
        <v>15.949882321725166</v>
      </c>
      <c r="C921">
        <f t="shared" si="29"/>
        <v>9.3982234121868985E-2</v>
      </c>
    </row>
    <row r="922" spans="1:3" x14ac:dyDescent="0.3">
      <c r="A922">
        <v>917</v>
      </c>
      <c r="B922">
        <f t="shared" si="30"/>
        <v>15.956159949749367</v>
      </c>
      <c r="C922">
        <f t="shared" ref="C922:C985" si="31">1/(B922-$B$3)</f>
        <v>9.3926818660168998E-2</v>
      </c>
    </row>
    <row r="923" spans="1:3" x14ac:dyDescent="0.3">
      <c r="A923">
        <v>918</v>
      </c>
      <c r="B923">
        <f t="shared" si="30"/>
        <v>15.962433875249726</v>
      </c>
      <c r="C923">
        <f t="shared" si="31"/>
        <v>9.3871501136147437E-2</v>
      </c>
    </row>
    <row r="924" spans="1:3" x14ac:dyDescent="0.3">
      <c r="A924">
        <v>919</v>
      </c>
      <c r="B924">
        <f t="shared" si="30"/>
        <v>15.968704104043839</v>
      </c>
      <c r="C924">
        <f t="shared" si="31"/>
        <v>9.3816281268018692E-2</v>
      </c>
    </row>
    <row r="925" spans="1:3" x14ac:dyDescent="0.3">
      <c r="A925">
        <v>920</v>
      </c>
      <c r="B925">
        <f t="shared" si="30"/>
        <v>15.974970641934434</v>
      </c>
      <c r="C925">
        <f t="shared" si="31"/>
        <v>9.3761158775114373E-2</v>
      </c>
    </row>
    <row r="926" spans="1:3" x14ac:dyDescent="0.3">
      <c r="A926">
        <v>921</v>
      </c>
      <c r="B926">
        <f t="shared" si="30"/>
        <v>15.981233494709473</v>
      </c>
      <c r="C926">
        <f t="shared" si="31"/>
        <v>9.3706133377877254E-2</v>
      </c>
    </row>
    <row r="927" spans="1:3" x14ac:dyDescent="0.3">
      <c r="A927">
        <v>922</v>
      </c>
      <c r="B927">
        <f t="shared" si="30"/>
        <v>15.987492668142162</v>
      </c>
      <c r="C927">
        <f t="shared" si="31"/>
        <v>9.3651204797856089E-2</v>
      </c>
    </row>
    <row r="928" spans="1:3" x14ac:dyDescent="0.3">
      <c r="A928">
        <v>923</v>
      </c>
      <c r="B928">
        <f t="shared" si="30"/>
        <v>15.993748167991034</v>
      </c>
      <c r="C928">
        <f t="shared" si="31"/>
        <v>9.3596372757699692E-2</v>
      </c>
    </row>
    <row r="929" spans="1:3" x14ac:dyDescent="0.3">
      <c r="A929">
        <v>924</v>
      </c>
      <c r="B929">
        <f t="shared" si="30"/>
        <v>16.000000000000007</v>
      </c>
      <c r="C929">
        <f t="shared" si="31"/>
        <v>9.3541636981151491E-2</v>
      </c>
    </row>
    <row r="930" spans="1:3" x14ac:dyDescent="0.3">
      <c r="A930">
        <v>925</v>
      </c>
      <c r="B930">
        <f t="shared" si="30"/>
        <v>16.006248169898388</v>
      </c>
      <c r="C930">
        <f t="shared" si="31"/>
        <v>9.3486997193044291E-2</v>
      </c>
    </row>
    <row r="931" spans="1:3" x14ac:dyDescent="0.3">
      <c r="A931">
        <v>926</v>
      </c>
      <c r="B931">
        <f t="shared" si="30"/>
        <v>16.012492683400975</v>
      </c>
      <c r="C931">
        <f t="shared" si="31"/>
        <v>9.343245311929449E-2</v>
      </c>
    </row>
    <row r="932" spans="1:3" x14ac:dyDescent="0.3">
      <c r="A932">
        <v>927</v>
      </c>
      <c r="B932">
        <f t="shared" si="30"/>
        <v>16.018733546208086</v>
      </c>
      <c r="C932">
        <f t="shared" si="31"/>
        <v>9.3378004486896815E-2</v>
      </c>
    </row>
    <row r="933" spans="1:3" x14ac:dyDescent="0.3">
      <c r="A933">
        <v>928</v>
      </c>
      <c r="B933">
        <f t="shared" si="30"/>
        <v>16.024970764005616</v>
      </c>
      <c r="C933">
        <f t="shared" si="31"/>
        <v>9.332365102391886E-2</v>
      </c>
    </row>
    <row r="934" spans="1:3" x14ac:dyDescent="0.3">
      <c r="A934">
        <v>929</v>
      </c>
      <c r="B934">
        <f t="shared" si="30"/>
        <v>16.031204342465081</v>
      </c>
      <c r="C934">
        <f t="shared" si="31"/>
        <v>9.3269392459495767E-2</v>
      </c>
    </row>
    <row r="935" spans="1:3" x14ac:dyDescent="0.3">
      <c r="A935">
        <v>930</v>
      </c>
      <c r="B935">
        <f t="shared" si="30"/>
        <v>16.037434287243656</v>
      </c>
      <c r="C935">
        <f t="shared" si="31"/>
        <v>9.3215228523825105E-2</v>
      </c>
    </row>
    <row r="936" spans="1:3" x14ac:dyDescent="0.3">
      <c r="A936">
        <v>931</v>
      </c>
      <c r="B936">
        <f t="shared" si="30"/>
        <v>16.043660603984257</v>
      </c>
      <c r="C936">
        <f t="shared" si="31"/>
        <v>9.3161158948161155E-2</v>
      </c>
    </row>
    <row r="937" spans="1:3" x14ac:dyDescent="0.3">
      <c r="A937">
        <v>932</v>
      </c>
      <c r="B937">
        <f t="shared" si="30"/>
        <v>16.04988329831556</v>
      </c>
      <c r="C937">
        <f t="shared" si="31"/>
        <v>9.310718346481002E-2</v>
      </c>
    </row>
    <row r="938" spans="1:3" x14ac:dyDescent="0.3">
      <c r="A938">
        <v>933</v>
      </c>
      <c r="B938">
        <f t="shared" si="30"/>
        <v>16.056102375852092</v>
      </c>
      <c r="C938">
        <f t="shared" si="31"/>
        <v>9.3053301807123998E-2</v>
      </c>
    </row>
    <row r="939" spans="1:3" x14ac:dyDescent="0.3">
      <c r="A939">
        <v>934</v>
      </c>
      <c r="B939">
        <f t="shared" si="30"/>
        <v>16.062317842194219</v>
      </c>
      <c r="C939">
        <f t="shared" si="31"/>
        <v>9.2999513709496925E-2</v>
      </c>
    </row>
    <row r="940" spans="1:3" x14ac:dyDescent="0.3">
      <c r="A940">
        <v>935</v>
      </c>
      <c r="B940">
        <f t="shared" si="30"/>
        <v>16.068529702928245</v>
      </c>
      <c r="C940">
        <f t="shared" si="31"/>
        <v>9.2945818907358549E-2</v>
      </c>
    </row>
    <row r="941" spans="1:3" x14ac:dyDescent="0.3">
      <c r="A941">
        <v>936</v>
      </c>
      <c r="B941">
        <f t="shared" si="30"/>
        <v>16.074737963626454</v>
      </c>
      <c r="C941">
        <f t="shared" si="31"/>
        <v>9.2892217137169483E-2</v>
      </c>
    </row>
    <row r="942" spans="1:3" x14ac:dyDescent="0.3">
      <c r="A942">
        <v>937</v>
      </c>
      <c r="B942">
        <f t="shared" si="30"/>
        <v>16.080942629847129</v>
      </c>
      <c r="C942">
        <f t="shared" si="31"/>
        <v>9.2838708136416384E-2</v>
      </c>
    </row>
    <row r="943" spans="1:3" x14ac:dyDescent="0.3">
      <c r="A943">
        <v>938</v>
      </c>
      <c r="B943">
        <f t="shared" si="30"/>
        <v>16.087143707134629</v>
      </c>
      <c r="C943">
        <f t="shared" si="31"/>
        <v>9.2785291643606521E-2</v>
      </c>
    </row>
    <row r="944" spans="1:3" x14ac:dyDescent="0.3">
      <c r="A944">
        <v>939</v>
      </c>
      <c r="B944">
        <f t="shared" si="30"/>
        <v>16.093341201019435</v>
      </c>
      <c r="C944">
        <f t="shared" si="31"/>
        <v>9.2731967398262907E-2</v>
      </c>
    </row>
    <row r="945" spans="1:3" x14ac:dyDescent="0.3">
      <c r="A945">
        <v>940</v>
      </c>
      <c r="B945">
        <f t="shared" si="30"/>
        <v>16.099535117018192</v>
      </c>
      <c r="C945">
        <f t="shared" si="31"/>
        <v>9.2678735140919177E-2</v>
      </c>
    </row>
    <row r="946" spans="1:3" x14ac:dyDescent="0.3">
      <c r="A946">
        <v>941</v>
      </c>
      <c r="B946">
        <f t="shared" si="30"/>
        <v>16.105725460633753</v>
      </c>
      <c r="C946">
        <f t="shared" si="31"/>
        <v>9.2625594613114787E-2</v>
      </c>
    </row>
    <row r="947" spans="1:3" x14ac:dyDescent="0.3">
      <c r="A947">
        <v>942</v>
      </c>
      <c r="B947">
        <f t="shared" si="30"/>
        <v>16.111912237355224</v>
      </c>
      <c r="C947">
        <f t="shared" si="31"/>
        <v>9.2572545557389932E-2</v>
      </c>
    </row>
    <row r="948" spans="1:3" x14ac:dyDescent="0.3">
      <c r="A948">
        <v>943</v>
      </c>
      <c r="B948">
        <f t="shared" si="30"/>
        <v>16.118095452658039</v>
      </c>
      <c r="C948">
        <f t="shared" si="31"/>
        <v>9.2519587717280527E-2</v>
      </c>
    </row>
    <row r="949" spans="1:3" x14ac:dyDescent="0.3">
      <c r="A949">
        <v>944</v>
      </c>
      <c r="B949">
        <f t="shared" si="30"/>
        <v>16.124275112003957</v>
      </c>
      <c r="C949">
        <f t="shared" si="31"/>
        <v>9.2466720837313651E-2</v>
      </c>
    </row>
    <row r="950" spans="1:3" x14ac:dyDescent="0.3">
      <c r="A950">
        <v>945</v>
      </c>
      <c r="B950">
        <f t="shared" si="30"/>
        <v>16.130451220841184</v>
      </c>
      <c r="C950">
        <f t="shared" si="31"/>
        <v>9.2413944663002054E-2</v>
      </c>
    </row>
    <row r="951" spans="1:3" x14ac:dyDescent="0.3">
      <c r="A951">
        <v>946</v>
      </c>
      <c r="B951">
        <f t="shared" si="30"/>
        <v>16.136623784604332</v>
      </c>
      <c r="C951">
        <f t="shared" si="31"/>
        <v>9.2361258940840102E-2</v>
      </c>
    </row>
    <row r="952" spans="1:3" x14ac:dyDescent="0.3">
      <c r="A952">
        <v>947</v>
      </c>
      <c r="B952">
        <f t="shared" si="30"/>
        <v>16.142792808714514</v>
      </c>
      <c r="C952">
        <f t="shared" si="31"/>
        <v>9.2308663418298492E-2</v>
      </c>
    </row>
    <row r="953" spans="1:3" x14ac:dyDescent="0.3">
      <c r="A953">
        <v>948</v>
      </c>
      <c r="B953">
        <f t="shared" si="30"/>
        <v>16.148958298579398</v>
      </c>
      <c r="C953">
        <f t="shared" si="31"/>
        <v>9.2256157843819492E-2</v>
      </c>
    </row>
    <row r="954" spans="1:3" x14ac:dyDescent="0.3">
      <c r="A954">
        <v>949</v>
      </c>
      <c r="B954">
        <f t="shared" si="30"/>
        <v>16.155120259593247</v>
      </c>
      <c r="C954">
        <f t="shared" si="31"/>
        <v>9.2203741966812192E-2</v>
      </c>
    </row>
    <row r="955" spans="1:3" x14ac:dyDescent="0.3">
      <c r="A955">
        <v>950</v>
      </c>
      <c r="B955">
        <f t="shared" si="30"/>
        <v>16.16127869713694</v>
      </c>
      <c r="C955">
        <f t="shared" si="31"/>
        <v>9.2151415537647968E-2</v>
      </c>
    </row>
    <row r="956" spans="1:3" x14ac:dyDescent="0.3">
      <c r="A956">
        <v>951</v>
      </c>
      <c r="B956">
        <f t="shared" si="30"/>
        <v>16.167433616578041</v>
      </c>
      <c r="C956">
        <f t="shared" si="31"/>
        <v>9.2099178307655627E-2</v>
      </c>
    </row>
    <row r="957" spans="1:3" x14ac:dyDescent="0.3">
      <c r="A957">
        <v>952</v>
      </c>
      <c r="B957">
        <f t="shared" si="30"/>
        <v>16.173585023270842</v>
      </c>
      <c r="C957">
        <f t="shared" si="31"/>
        <v>9.204703002911678E-2</v>
      </c>
    </row>
    <row r="958" spans="1:3" x14ac:dyDescent="0.3">
      <c r="A958">
        <v>953</v>
      </c>
      <c r="B958">
        <f t="shared" si="30"/>
        <v>16.179732922556401</v>
      </c>
      <c r="C958">
        <f t="shared" si="31"/>
        <v>9.1994970455261227E-2</v>
      </c>
    </row>
    <row r="959" spans="1:3" x14ac:dyDescent="0.3">
      <c r="A959">
        <v>954</v>
      </c>
      <c r="B959">
        <f t="shared" si="30"/>
        <v>16.1858773197626</v>
      </c>
      <c r="C959">
        <f t="shared" si="31"/>
        <v>9.1942999340262233E-2</v>
      </c>
    </row>
    <row r="960" spans="1:3" x14ac:dyDescent="0.3">
      <c r="A960">
        <v>955</v>
      </c>
      <c r="B960">
        <f t="shared" si="30"/>
        <v>16.192018220204176</v>
      </c>
      <c r="C960">
        <f t="shared" si="31"/>
        <v>9.1891116439232062E-2</v>
      </c>
    </row>
    <row r="961" spans="1:3" x14ac:dyDescent="0.3">
      <c r="A961">
        <v>956</v>
      </c>
      <c r="B961">
        <f t="shared" si="30"/>
        <v>16.198155629182764</v>
      </c>
      <c r="C961">
        <f t="shared" si="31"/>
        <v>9.183932150821747E-2</v>
      </c>
    </row>
    <row r="962" spans="1:3" x14ac:dyDescent="0.3">
      <c r="A962">
        <v>957</v>
      </c>
      <c r="B962">
        <f t="shared" si="30"/>
        <v>16.204289551986978</v>
      </c>
      <c r="C962">
        <f t="shared" si="31"/>
        <v>9.1787614304194853E-2</v>
      </c>
    </row>
    <row r="963" spans="1:3" x14ac:dyDescent="0.3">
      <c r="A963">
        <v>958</v>
      </c>
      <c r="B963">
        <f t="shared" si="30"/>
        <v>16.210419993892387</v>
      </c>
      <c r="C963">
        <f t="shared" si="31"/>
        <v>9.1735994585066261E-2</v>
      </c>
    </row>
    <row r="964" spans="1:3" x14ac:dyDescent="0.3">
      <c r="A964">
        <v>959</v>
      </c>
      <c r="B964">
        <f t="shared" si="30"/>
        <v>16.216546960161629</v>
      </c>
      <c r="C964">
        <f t="shared" si="31"/>
        <v>9.1684462109654391E-2</v>
      </c>
    </row>
    <row r="965" spans="1:3" x14ac:dyDescent="0.3">
      <c r="A965">
        <v>960</v>
      </c>
      <c r="B965">
        <f t="shared" ref="B965:B1028" si="32">POWER(A965+$B$2, $B$1)</f>
        <v>16.222670456044419</v>
      </c>
      <c r="C965">
        <f t="shared" si="31"/>
        <v>9.1633016637698461E-2</v>
      </c>
    </row>
    <row r="966" spans="1:3" x14ac:dyDescent="0.3">
      <c r="A966">
        <v>961</v>
      </c>
      <c r="B966">
        <f t="shared" si="32"/>
        <v>16.228790486777587</v>
      </c>
      <c r="C966">
        <f t="shared" si="31"/>
        <v>9.1581657929849736E-2</v>
      </c>
    </row>
    <row r="967" spans="1:3" x14ac:dyDescent="0.3">
      <c r="A967">
        <v>962</v>
      </c>
      <c r="B967">
        <f t="shared" si="32"/>
        <v>16.234907057585154</v>
      </c>
      <c r="C967">
        <f t="shared" si="31"/>
        <v>9.1530385747666962E-2</v>
      </c>
    </row>
    <row r="968" spans="1:3" x14ac:dyDescent="0.3">
      <c r="A968">
        <v>963</v>
      </c>
      <c r="B968">
        <f t="shared" si="32"/>
        <v>16.241020173678329</v>
      </c>
      <c r="C968">
        <f t="shared" si="31"/>
        <v>9.1479199853612289E-2</v>
      </c>
    </row>
    <row r="969" spans="1:3" x14ac:dyDescent="0.3">
      <c r="A969">
        <v>964</v>
      </c>
      <c r="B969">
        <f t="shared" si="32"/>
        <v>16.247129840255596</v>
      </c>
      <c r="C969">
        <f t="shared" si="31"/>
        <v>9.142810001104662E-2</v>
      </c>
    </row>
    <row r="970" spans="1:3" x14ac:dyDescent="0.3">
      <c r="A970">
        <v>965</v>
      </c>
      <c r="B970">
        <f t="shared" si="32"/>
        <v>16.25323606250274</v>
      </c>
      <c r="C970">
        <f t="shared" si="31"/>
        <v>9.137708598422542E-2</v>
      </c>
    </row>
    <row r="971" spans="1:3" x14ac:dyDescent="0.3">
      <c r="A971">
        <v>966</v>
      </c>
      <c r="B971">
        <f t="shared" si="32"/>
        <v>16.259338845592893</v>
      </c>
      <c r="C971">
        <f t="shared" si="31"/>
        <v>9.1326157538294359E-2</v>
      </c>
    </row>
    <row r="972" spans="1:3" x14ac:dyDescent="0.3">
      <c r="A972">
        <v>967</v>
      </c>
      <c r="B972">
        <f t="shared" si="32"/>
        <v>16.265438194686553</v>
      </c>
      <c r="C972">
        <f t="shared" si="31"/>
        <v>9.1275314439285271E-2</v>
      </c>
    </row>
    <row r="973" spans="1:3" x14ac:dyDescent="0.3">
      <c r="A973">
        <v>968</v>
      </c>
      <c r="B973">
        <f t="shared" si="32"/>
        <v>16.271534114931665</v>
      </c>
      <c r="C973">
        <f t="shared" si="31"/>
        <v>9.1224556454111538E-2</v>
      </c>
    </row>
    <row r="974" spans="1:3" x14ac:dyDescent="0.3">
      <c r="A974">
        <v>969</v>
      </c>
      <c r="B974">
        <f t="shared" si="32"/>
        <v>16.277626611463639</v>
      </c>
      <c r="C974">
        <f t="shared" si="31"/>
        <v>9.1173883350564158E-2</v>
      </c>
    </row>
    <row r="975" spans="1:3" x14ac:dyDescent="0.3">
      <c r="A975">
        <v>970</v>
      </c>
      <c r="B975">
        <f t="shared" si="32"/>
        <v>16.283715689405394</v>
      </c>
      <c r="C975">
        <f t="shared" si="31"/>
        <v>9.1123294897307403E-2</v>
      </c>
    </row>
    <row r="976" spans="1:3" x14ac:dyDescent="0.3">
      <c r="A976">
        <v>971</v>
      </c>
      <c r="B976">
        <f t="shared" si="32"/>
        <v>16.289801353867414</v>
      </c>
      <c r="C976">
        <f t="shared" si="31"/>
        <v>9.1072790863874639E-2</v>
      </c>
    </row>
    <row r="977" spans="1:3" x14ac:dyDescent="0.3">
      <c r="A977">
        <v>972</v>
      </c>
      <c r="B977">
        <f t="shared" si="32"/>
        <v>16.295883609947783</v>
      </c>
      <c r="C977">
        <f t="shared" si="31"/>
        <v>9.1022371020664197E-2</v>
      </c>
    </row>
    <row r="978" spans="1:3" x14ac:dyDescent="0.3">
      <c r="A978">
        <v>973</v>
      </c>
      <c r="B978">
        <f t="shared" si="32"/>
        <v>16.301962462732202</v>
      </c>
      <c r="C978">
        <f t="shared" si="31"/>
        <v>9.0972035138935411E-2</v>
      </c>
    </row>
    <row r="979" spans="1:3" x14ac:dyDescent="0.3">
      <c r="A979">
        <v>974</v>
      </c>
      <c r="B979">
        <f t="shared" si="32"/>
        <v>16.308037917294079</v>
      </c>
      <c r="C979">
        <f t="shared" si="31"/>
        <v>9.092178299080414E-2</v>
      </c>
    </row>
    <row r="980" spans="1:3" x14ac:dyDescent="0.3">
      <c r="A980">
        <v>975</v>
      </c>
      <c r="B980">
        <f t="shared" si="32"/>
        <v>16.314109978694511</v>
      </c>
      <c r="C980">
        <f t="shared" si="31"/>
        <v>9.0871614349239238E-2</v>
      </c>
    </row>
    <row r="981" spans="1:3" x14ac:dyDescent="0.3">
      <c r="A981">
        <v>976</v>
      </c>
      <c r="B981">
        <f t="shared" si="32"/>
        <v>16.320178651982403</v>
      </c>
      <c r="C981">
        <f t="shared" si="31"/>
        <v>9.0821528988057704E-2</v>
      </c>
    </row>
    <row r="982" spans="1:3" x14ac:dyDescent="0.3">
      <c r="A982">
        <v>977</v>
      </c>
      <c r="B982">
        <f t="shared" si="32"/>
        <v>16.326243942194417</v>
      </c>
      <c r="C982">
        <f t="shared" si="31"/>
        <v>9.077152668192158E-2</v>
      </c>
    </row>
    <row r="983" spans="1:3" x14ac:dyDescent="0.3">
      <c r="A983">
        <v>978</v>
      </c>
      <c r="B983">
        <f t="shared" si="32"/>
        <v>16.332305854355081</v>
      </c>
      <c r="C983">
        <f t="shared" si="31"/>
        <v>9.0721607206333266E-2</v>
      </c>
    </row>
    <row r="984" spans="1:3" x14ac:dyDescent="0.3">
      <c r="A984">
        <v>979</v>
      </c>
      <c r="B984">
        <f t="shared" si="32"/>
        <v>16.338364393476823</v>
      </c>
      <c r="C984">
        <f t="shared" si="31"/>
        <v>9.067177033763163E-2</v>
      </c>
    </row>
    <row r="985" spans="1:3" x14ac:dyDescent="0.3">
      <c r="A985">
        <v>980</v>
      </c>
      <c r="B985">
        <f t="shared" si="32"/>
        <v>16.344419564559971</v>
      </c>
      <c r="C985">
        <f t="shared" si="31"/>
        <v>9.0622015852988375E-2</v>
      </c>
    </row>
    <row r="986" spans="1:3" x14ac:dyDescent="0.3">
      <c r="A986">
        <v>981</v>
      </c>
      <c r="B986">
        <f t="shared" si="32"/>
        <v>16.350471372592821</v>
      </c>
      <c r="C986">
        <f t="shared" ref="C986:C1049" si="33">1/(B986-$B$3)</f>
        <v>9.0572343530403832E-2</v>
      </c>
    </row>
    <row r="987" spans="1:3" x14ac:dyDescent="0.3">
      <c r="A987">
        <v>982</v>
      </c>
      <c r="B987">
        <f t="shared" si="32"/>
        <v>16.356519822551686</v>
      </c>
      <c r="C987">
        <f t="shared" si="33"/>
        <v>9.0522753148703047E-2</v>
      </c>
    </row>
    <row r="988" spans="1:3" x14ac:dyDescent="0.3">
      <c r="A988">
        <v>983</v>
      </c>
      <c r="B988">
        <f t="shared" si="32"/>
        <v>16.362564919400924</v>
      </c>
      <c r="C988">
        <f t="shared" si="33"/>
        <v>9.0473244487531884E-2</v>
      </c>
    </row>
    <row r="989" spans="1:3" x14ac:dyDescent="0.3">
      <c r="A989">
        <v>984</v>
      </c>
      <c r="B989">
        <f t="shared" si="32"/>
        <v>16.368606668092966</v>
      </c>
      <c r="C989">
        <f t="shared" si="33"/>
        <v>9.0423817327353356E-2</v>
      </c>
    </row>
    <row r="990" spans="1:3" x14ac:dyDescent="0.3">
      <c r="A990">
        <v>985</v>
      </c>
      <c r="B990">
        <f t="shared" si="32"/>
        <v>16.374645073568384</v>
      </c>
      <c r="C990">
        <f t="shared" si="33"/>
        <v>9.0374471449443425E-2</v>
      </c>
    </row>
    <row r="991" spans="1:3" x14ac:dyDescent="0.3">
      <c r="A991">
        <v>986</v>
      </c>
      <c r="B991">
        <f t="shared" si="32"/>
        <v>16.380680140755892</v>
      </c>
      <c r="C991">
        <f t="shared" si="33"/>
        <v>9.0325206635887598E-2</v>
      </c>
    </row>
    <row r="992" spans="1:3" x14ac:dyDescent="0.3">
      <c r="A992">
        <v>987</v>
      </c>
      <c r="B992">
        <f t="shared" si="32"/>
        <v>16.386711874572434</v>
      </c>
      <c r="C992">
        <f t="shared" si="33"/>
        <v>9.0276022669576614E-2</v>
      </c>
    </row>
    <row r="993" spans="1:3" x14ac:dyDescent="0.3">
      <c r="A993">
        <v>988</v>
      </c>
      <c r="B993">
        <f t="shared" si="32"/>
        <v>16.392740279923178</v>
      </c>
      <c r="C993">
        <f t="shared" si="33"/>
        <v>9.022691933420314E-2</v>
      </c>
    </row>
    <row r="994" spans="1:3" x14ac:dyDescent="0.3">
      <c r="A994">
        <v>989</v>
      </c>
      <c r="B994">
        <f t="shared" si="32"/>
        <v>16.398765361701578</v>
      </c>
      <c r="C994">
        <f t="shared" si="33"/>
        <v>9.0177896414257719E-2</v>
      </c>
    </row>
    <row r="995" spans="1:3" x14ac:dyDescent="0.3">
      <c r="A995">
        <v>990</v>
      </c>
      <c r="B995">
        <f t="shared" si="32"/>
        <v>16.404787124789411</v>
      </c>
      <c r="C995">
        <f t="shared" si="33"/>
        <v>9.0128953695025063E-2</v>
      </c>
    </row>
    <row r="996" spans="1:3" x14ac:dyDescent="0.3">
      <c r="A996">
        <v>991</v>
      </c>
      <c r="B996">
        <f t="shared" si="32"/>
        <v>16.410805574056813</v>
      </c>
      <c r="C996">
        <f t="shared" si="33"/>
        <v>9.0080090962580447E-2</v>
      </c>
    </row>
    <row r="997" spans="1:3" x14ac:dyDescent="0.3">
      <c r="A997">
        <v>992</v>
      </c>
      <c r="B997">
        <f t="shared" si="32"/>
        <v>16.416820714362309</v>
      </c>
      <c r="C997">
        <f t="shared" si="33"/>
        <v>9.0031308003785893E-2</v>
      </c>
    </row>
    <row r="998" spans="1:3" x14ac:dyDescent="0.3">
      <c r="A998">
        <v>993</v>
      </c>
      <c r="B998">
        <f t="shared" si="32"/>
        <v>16.422832550552862</v>
      </c>
      <c r="C998">
        <f t="shared" si="33"/>
        <v>8.9982604606286612E-2</v>
      </c>
    </row>
    <row r="999" spans="1:3" x14ac:dyDescent="0.3">
      <c r="A999">
        <v>994</v>
      </c>
      <c r="B999">
        <f t="shared" si="32"/>
        <v>16.428841087463912</v>
      </c>
      <c r="C999">
        <f t="shared" si="33"/>
        <v>8.9933980558507154E-2</v>
      </c>
    </row>
    <row r="1000" spans="1:3" x14ac:dyDescent="0.3">
      <c r="A1000">
        <v>995</v>
      </c>
      <c r="B1000">
        <f t="shared" si="32"/>
        <v>16.43484632991942</v>
      </c>
      <c r="C1000">
        <f t="shared" si="33"/>
        <v>8.9885435649647863E-2</v>
      </c>
    </row>
    <row r="1001" spans="1:3" x14ac:dyDescent="0.3">
      <c r="A1001">
        <v>996</v>
      </c>
      <c r="B1001">
        <f t="shared" si="32"/>
        <v>16.440848282731874</v>
      </c>
      <c r="C1001">
        <f t="shared" si="33"/>
        <v>8.9836969669681424E-2</v>
      </c>
    </row>
    <row r="1002" spans="1:3" x14ac:dyDescent="0.3">
      <c r="A1002">
        <v>997</v>
      </c>
      <c r="B1002">
        <f t="shared" si="32"/>
        <v>16.446846950702355</v>
      </c>
      <c r="C1002">
        <f t="shared" si="33"/>
        <v>8.9788582409349074E-2</v>
      </c>
    </row>
    <row r="1003" spans="1:3" x14ac:dyDescent="0.3">
      <c r="A1003">
        <v>998</v>
      </c>
      <c r="B1003">
        <f t="shared" si="32"/>
        <v>16.452842338620588</v>
      </c>
      <c r="C1003">
        <f t="shared" si="33"/>
        <v>8.9740273660156911E-2</v>
      </c>
    </row>
    <row r="1004" spans="1:3" x14ac:dyDescent="0.3">
      <c r="A1004">
        <v>999</v>
      </c>
      <c r="B1004">
        <f t="shared" si="32"/>
        <v>16.458834451264931</v>
      </c>
      <c r="C1004">
        <f t="shared" si="33"/>
        <v>8.9692043214372741E-2</v>
      </c>
    </row>
    <row r="1005" spans="1:3" x14ac:dyDescent="0.3">
      <c r="A1005">
        <v>1000</v>
      </c>
      <c r="B1005">
        <f t="shared" si="32"/>
        <v>16.464823293402461</v>
      </c>
      <c r="C1005">
        <f t="shared" si="33"/>
        <v>8.9643890865022113E-2</v>
      </c>
    </row>
    <row r="1006" spans="1:3" x14ac:dyDescent="0.3">
      <c r="A1006">
        <v>1001</v>
      </c>
      <c r="B1006">
        <f t="shared" si="32"/>
        <v>16.470808869788986</v>
      </c>
      <c r="C1006">
        <f t="shared" si="33"/>
        <v>8.9595816405885029E-2</v>
      </c>
    </row>
    <row r="1007" spans="1:3" x14ac:dyDescent="0.3">
      <c r="A1007">
        <v>1002</v>
      </c>
      <c r="B1007">
        <f t="shared" si="32"/>
        <v>16.47679118516907</v>
      </c>
      <c r="C1007">
        <f t="shared" si="33"/>
        <v>8.954781963149254E-2</v>
      </c>
    </row>
    <row r="1008" spans="1:3" x14ac:dyDescent="0.3">
      <c r="A1008">
        <v>1003</v>
      </c>
      <c r="B1008">
        <f t="shared" si="32"/>
        <v>16.482770244276114</v>
      </c>
      <c r="C1008">
        <f t="shared" si="33"/>
        <v>8.9499900337122934E-2</v>
      </c>
    </row>
    <row r="1009" spans="1:3" x14ac:dyDescent="0.3">
      <c r="A1009">
        <v>1004</v>
      </c>
      <c r="B1009">
        <f t="shared" si="32"/>
        <v>16.488746051832337</v>
      </c>
      <c r="C1009">
        <f t="shared" si="33"/>
        <v>8.9452058318798655E-2</v>
      </c>
    </row>
    <row r="1010" spans="1:3" x14ac:dyDescent="0.3">
      <c r="A1010">
        <v>1005</v>
      </c>
      <c r="B1010">
        <f t="shared" si="32"/>
        <v>16.494718612548859</v>
      </c>
      <c r="C1010">
        <f t="shared" si="33"/>
        <v>8.9404293373282581E-2</v>
      </c>
    </row>
    <row r="1011" spans="1:3" x14ac:dyDescent="0.3">
      <c r="A1011">
        <v>1006</v>
      </c>
      <c r="B1011">
        <f t="shared" si="32"/>
        <v>16.500687931125714</v>
      </c>
      <c r="C1011">
        <f t="shared" si="33"/>
        <v>8.9356605298074696E-2</v>
      </c>
    </row>
    <row r="1012" spans="1:3" x14ac:dyDescent="0.3">
      <c r="A1012">
        <v>1007</v>
      </c>
      <c r="B1012">
        <f t="shared" si="32"/>
        <v>16.506654012251879</v>
      </c>
      <c r="C1012">
        <f t="shared" si="33"/>
        <v>8.9308993891408867E-2</v>
      </c>
    </row>
    <row r="1013" spans="1:3" x14ac:dyDescent="0.3">
      <c r="A1013">
        <v>1008</v>
      </c>
      <c r="B1013">
        <f t="shared" si="32"/>
        <v>16.512616860605341</v>
      </c>
      <c r="C1013">
        <f t="shared" si="33"/>
        <v>8.9261458952249073E-2</v>
      </c>
    </row>
    <row r="1014" spans="1:3" x14ac:dyDescent="0.3">
      <c r="A1014">
        <v>1009</v>
      </c>
      <c r="B1014">
        <f t="shared" si="32"/>
        <v>16.518576480853092</v>
      </c>
      <c r="C1014">
        <f t="shared" si="33"/>
        <v>8.9214000280286476E-2</v>
      </c>
    </row>
    <row r="1015" spans="1:3" x14ac:dyDescent="0.3">
      <c r="A1015">
        <v>1010</v>
      </c>
      <c r="B1015">
        <f t="shared" si="32"/>
        <v>16.524532877651197</v>
      </c>
      <c r="C1015">
        <f t="shared" si="33"/>
        <v>8.9166617675935797E-2</v>
      </c>
    </row>
    <row r="1016" spans="1:3" x14ac:dyDescent="0.3">
      <c r="A1016">
        <v>1011</v>
      </c>
      <c r="B1016">
        <f t="shared" si="32"/>
        <v>16.530486055644818</v>
      </c>
      <c r="C1016">
        <f t="shared" si="33"/>
        <v>8.9119310940332042E-2</v>
      </c>
    </row>
    <row r="1017" spans="1:3" x14ac:dyDescent="0.3">
      <c r="A1017">
        <v>1012</v>
      </c>
      <c r="B1017">
        <f t="shared" si="32"/>
        <v>16.536436019468244</v>
      </c>
      <c r="C1017">
        <f t="shared" si="33"/>
        <v>8.9072079875327281E-2</v>
      </c>
    </row>
    <row r="1018" spans="1:3" x14ac:dyDescent="0.3">
      <c r="A1018">
        <v>1013</v>
      </c>
      <c r="B1018">
        <f t="shared" si="32"/>
        <v>16.54238277374494</v>
      </c>
      <c r="C1018">
        <f t="shared" si="33"/>
        <v>8.9024924283487225E-2</v>
      </c>
    </row>
    <row r="1019" spans="1:3" x14ac:dyDescent="0.3">
      <c r="A1019">
        <v>1014</v>
      </c>
      <c r="B1019">
        <f t="shared" si="32"/>
        <v>16.548326323087558</v>
      </c>
      <c r="C1019">
        <f t="shared" si="33"/>
        <v>8.8977843968088166E-2</v>
      </c>
    </row>
    <row r="1020" spans="1:3" x14ac:dyDescent="0.3">
      <c r="A1020">
        <v>1015</v>
      </c>
      <c r="B1020">
        <f t="shared" si="32"/>
        <v>16.554266672098002</v>
      </c>
      <c r="C1020">
        <f t="shared" si="33"/>
        <v>8.8930838733113485E-2</v>
      </c>
    </row>
    <row r="1021" spans="1:3" x14ac:dyDescent="0.3">
      <c r="A1021">
        <v>1016</v>
      </c>
      <c r="B1021">
        <f t="shared" si="32"/>
        <v>16.560203825367442</v>
      </c>
      <c r="C1021">
        <f t="shared" si="33"/>
        <v>8.8883908383250568E-2</v>
      </c>
    </row>
    <row r="1022" spans="1:3" x14ac:dyDescent="0.3">
      <c r="A1022">
        <v>1017</v>
      </c>
      <c r="B1022">
        <f t="shared" si="32"/>
        <v>16.566137787476361</v>
      </c>
      <c r="C1022">
        <f t="shared" si="33"/>
        <v>8.8837052723887491E-2</v>
      </c>
    </row>
    <row r="1023" spans="1:3" x14ac:dyDescent="0.3">
      <c r="A1023">
        <v>1018</v>
      </c>
      <c r="B1023">
        <f t="shared" si="32"/>
        <v>16.572068562994566</v>
      </c>
      <c r="C1023">
        <f t="shared" si="33"/>
        <v>8.8790271561110051E-2</v>
      </c>
    </row>
    <row r="1024" spans="1:3" x14ac:dyDescent="0.3">
      <c r="A1024">
        <v>1019</v>
      </c>
      <c r="B1024">
        <f t="shared" si="32"/>
        <v>16.577996156481259</v>
      </c>
      <c r="C1024">
        <f t="shared" si="33"/>
        <v>8.8743564701698238E-2</v>
      </c>
    </row>
    <row r="1025" spans="1:3" x14ac:dyDescent="0.3">
      <c r="A1025">
        <v>1020</v>
      </c>
      <c r="B1025">
        <f t="shared" si="32"/>
        <v>16.583920572485045</v>
      </c>
      <c r="C1025">
        <f t="shared" si="33"/>
        <v>8.8696931953123295E-2</v>
      </c>
    </row>
    <row r="1026" spans="1:3" x14ac:dyDescent="0.3">
      <c r="A1026">
        <v>1021</v>
      </c>
      <c r="B1026">
        <f t="shared" si="32"/>
        <v>16.589841815543963</v>
      </c>
      <c r="C1026">
        <f t="shared" si="33"/>
        <v>8.8650373123544651E-2</v>
      </c>
    </row>
    <row r="1027" spans="1:3" x14ac:dyDescent="0.3">
      <c r="A1027">
        <v>1022</v>
      </c>
      <c r="B1027">
        <f t="shared" si="32"/>
        <v>16.595759890185541</v>
      </c>
      <c r="C1027">
        <f t="shared" si="33"/>
        <v>8.8603888021806548E-2</v>
      </c>
    </row>
    <row r="1028" spans="1:3" x14ac:dyDescent="0.3">
      <c r="A1028">
        <v>1023</v>
      </c>
      <c r="B1028">
        <f t="shared" si="32"/>
        <v>16.601674800926816</v>
      </c>
      <c r="C1028">
        <f t="shared" si="33"/>
        <v>8.8557476457435086E-2</v>
      </c>
    </row>
    <row r="1029" spans="1:3" x14ac:dyDescent="0.3">
      <c r="A1029">
        <v>1024</v>
      </c>
      <c r="B1029">
        <f t="shared" ref="B1029:B1092" si="34">POWER(A1029+$B$2, $B$1)</f>
        <v>16.607586552274366</v>
      </c>
      <c r="C1029">
        <f t="shared" si="33"/>
        <v>8.8511138240635126E-2</v>
      </c>
    </row>
    <row r="1030" spans="1:3" x14ac:dyDescent="0.3">
      <c r="A1030">
        <v>1025</v>
      </c>
      <c r="B1030">
        <f t="shared" si="34"/>
        <v>16.613495148724351</v>
      </c>
      <c r="C1030">
        <f t="shared" si="33"/>
        <v>8.8464873182287171E-2</v>
      </c>
    </row>
    <row r="1031" spans="1:3" x14ac:dyDescent="0.3">
      <c r="A1031">
        <v>1026</v>
      </c>
      <c r="B1031">
        <f t="shared" si="34"/>
        <v>16.619400594762546</v>
      </c>
      <c r="C1031">
        <f t="shared" si="33"/>
        <v>8.8418681093944282E-2</v>
      </c>
    </row>
    <row r="1032" spans="1:3" x14ac:dyDescent="0.3">
      <c r="A1032">
        <v>1027</v>
      </c>
      <c r="B1032">
        <f t="shared" si="34"/>
        <v>16.625302894864358</v>
      </c>
      <c r="C1032">
        <f t="shared" si="33"/>
        <v>8.8372561787829193E-2</v>
      </c>
    </row>
    <row r="1033" spans="1:3" x14ac:dyDescent="0.3">
      <c r="A1033">
        <v>1028</v>
      </c>
      <c r="B1033">
        <f t="shared" si="34"/>
        <v>16.631202053494885</v>
      </c>
      <c r="C1033">
        <f t="shared" si="33"/>
        <v>8.8326515076831077E-2</v>
      </c>
    </row>
    <row r="1034" spans="1:3" x14ac:dyDescent="0.3">
      <c r="A1034">
        <v>1029</v>
      </c>
      <c r="B1034">
        <f t="shared" si="34"/>
        <v>16.63709807510892</v>
      </c>
      <c r="C1034">
        <f t="shared" si="33"/>
        <v>8.8280540774502744E-2</v>
      </c>
    </row>
    <row r="1035" spans="1:3" x14ac:dyDescent="0.3">
      <c r="A1035">
        <v>1030</v>
      </c>
      <c r="B1035">
        <f t="shared" si="34"/>
        <v>16.642990964151021</v>
      </c>
      <c r="C1035">
        <f t="shared" si="33"/>
        <v>8.8234638695057363E-2</v>
      </c>
    </row>
    <row r="1036" spans="1:3" x14ac:dyDescent="0.3">
      <c r="A1036">
        <v>1031</v>
      </c>
      <c r="B1036">
        <f t="shared" si="34"/>
        <v>16.648880725055527</v>
      </c>
      <c r="C1036">
        <f t="shared" si="33"/>
        <v>8.8188808653365633E-2</v>
      </c>
    </row>
    <row r="1037" spans="1:3" x14ac:dyDescent="0.3">
      <c r="A1037">
        <v>1032</v>
      </c>
      <c r="B1037">
        <f t="shared" si="34"/>
        <v>16.654767362246542</v>
      </c>
      <c r="C1037">
        <f t="shared" si="33"/>
        <v>8.8143050464953188E-2</v>
      </c>
    </row>
    <row r="1038" spans="1:3" x14ac:dyDescent="0.3">
      <c r="A1038">
        <v>1033</v>
      </c>
      <c r="B1038">
        <f t="shared" si="34"/>
        <v>16.660650880138054</v>
      </c>
      <c r="C1038">
        <f t="shared" si="33"/>
        <v>8.8097363945996973E-2</v>
      </c>
    </row>
    <row r="1039" spans="1:3" x14ac:dyDescent="0.3">
      <c r="A1039">
        <v>1034</v>
      </c>
      <c r="B1039">
        <f t="shared" si="34"/>
        <v>16.666531283133907</v>
      </c>
      <c r="C1039">
        <f t="shared" si="33"/>
        <v>8.8051748913322792E-2</v>
      </c>
    </row>
    <row r="1040" spans="1:3" x14ac:dyDescent="0.3">
      <c r="A1040">
        <v>1035</v>
      </c>
      <c r="B1040">
        <f t="shared" si="34"/>
        <v>16.672408575627866</v>
      </c>
      <c r="C1040">
        <f t="shared" si="33"/>
        <v>8.800620518440215E-2</v>
      </c>
    </row>
    <row r="1041" spans="1:3" x14ac:dyDescent="0.3">
      <c r="A1041">
        <v>1036</v>
      </c>
      <c r="B1041">
        <f t="shared" si="34"/>
        <v>16.678282762003601</v>
      </c>
      <c r="C1041">
        <f t="shared" si="33"/>
        <v>8.7960732577349723E-2</v>
      </c>
    </row>
    <row r="1042" spans="1:3" x14ac:dyDescent="0.3">
      <c r="A1042">
        <v>1037</v>
      </c>
      <c r="B1042">
        <f t="shared" si="34"/>
        <v>16.684153846634789</v>
      </c>
      <c r="C1042">
        <f t="shared" si="33"/>
        <v>8.7915330910919923E-2</v>
      </c>
    </row>
    <row r="1043" spans="1:3" x14ac:dyDescent="0.3">
      <c r="A1043">
        <v>1038</v>
      </c>
      <c r="B1043">
        <f t="shared" si="34"/>
        <v>16.69002183388508</v>
      </c>
      <c r="C1043">
        <f t="shared" si="33"/>
        <v>8.7870000004504567E-2</v>
      </c>
    </row>
    <row r="1044" spans="1:3" x14ac:dyDescent="0.3">
      <c r="A1044">
        <v>1039</v>
      </c>
      <c r="B1044">
        <f t="shared" si="34"/>
        <v>16.695886728108178</v>
      </c>
      <c r="C1044">
        <f t="shared" si="33"/>
        <v>8.7824739678129607E-2</v>
      </c>
    </row>
    <row r="1045" spans="1:3" x14ac:dyDescent="0.3">
      <c r="A1045">
        <v>1040</v>
      </c>
      <c r="B1045">
        <f t="shared" si="34"/>
        <v>16.701748533647848</v>
      </c>
      <c r="C1045">
        <f t="shared" si="33"/>
        <v>8.7779549752452515E-2</v>
      </c>
    </row>
    <row r="1046" spans="1:3" x14ac:dyDescent="0.3">
      <c r="A1046">
        <v>1041</v>
      </c>
      <c r="B1046">
        <f t="shared" si="34"/>
        <v>16.707607254837921</v>
      </c>
      <c r="C1046">
        <f t="shared" si="33"/>
        <v>8.7734430048759679E-2</v>
      </c>
    </row>
    <row r="1047" spans="1:3" x14ac:dyDescent="0.3">
      <c r="A1047">
        <v>1042</v>
      </c>
      <c r="B1047">
        <f t="shared" si="34"/>
        <v>16.713462896002408</v>
      </c>
      <c r="C1047">
        <f t="shared" si="33"/>
        <v>8.7689380388962929E-2</v>
      </c>
    </row>
    <row r="1048" spans="1:3" x14ac:dyDescent="0.3">
      <c r="A1048">
        <v>1043</v>
      </c>
      <c r="B1048">
        <f t="shared" si="34"/>
        <v>16.71931546145542</v>
      </c>
      <c r="C1048">
        <f t="shared" si="33"/>
        <v>8.7644400595597624E-2</v>
      </c>
    </row>
    <row r="1049" spans="1:3" x14ac:dyDescent="0.3">
      <c r="A1049">
        <v>1044</v>
      </c>
      <c r="B1049">
        <f t="shared" si="34"/>
        <v>16.725164955501302</v>
      </c>
      <c r="C1049">
        <f t="shared" si="33"/>
        <v>8.7599490491819088E-2</v>
      </c>
    </row>
    <row r="1050" spans="1:3" x14ac:dyDescent="0.3">
      <c r="A1050">
        <v>1045</v>
      </c>
      <c r="B1050">
        <f t="shared" si="34"/>
        <v>16.731011382434612</v>
      </c>
      <c r="C1050">
        <f t="shared" ref="C1050:C1113" si="35">1/(B1050-$B$3)</f>
        <v>8.7554649901400244E-2</v>
      </c>
    </row>
    <row r="1051" spans="1:3" x14ac:dyDescent="0.3">
      <c r="A1051">
        <v>1046</v>
      </c>
      <c r="B1051">
        <f t="shared" si="34"/>
        <v>16.736854746540136</v>
      </c>
      <c r="C1051">
        <f t="shared" si="35"/>
        <v>8.7509878648729E-2</v>
      </c>
    </row>
    <row r="1052" spans="1:3" x14ac:dyDescent="0.3">
      <c r="A1052">
        <v>1047</v>
      </c>
      <c r="B1052">
        <f t="shared" si="34"/>
        <v>16.742695052092959</v>
      </c>
      <c r="C1052">
        <f t="shared" si="35"/>
        <v>8.7465176558805188E-2</v>
      </c>
    </row>
    <row r="1053" spans="1:3" x14ac:dyDescent="0.3">
      <c r="A1053">
        <v>1048</v>
      </c>
      <c r="B1053">
        <f t="shared" si="34"/>
        <v>16.748532303358466</v>
      </c>
      <c r="C1053">
        <f t="shared" si="35"/>
        <v>8.7420543457238098E-2</v>
      </c>
    </row>
    <row r="1054" spans="1:3" x14ac:dyDescent="0.3">
      <c r="A1054">
        <v>1049</v>
      </c>
      <c r="B1054">
        <f t="shared" si="34"/>
        <v>16.754366504592408</v>
      </c>
      <c r="C1054">
        <f t="shared" si="35"/>
        <v>8.737597917024352E-2</v>
      </c>
    </row>
    <row r="1055" spans="1:3" x14ac:dyDescent="0.3">
      <c r="A1055">
        <v>1050</v>
      </c>
      <c r="B1055">
        <f t="shared" si="34"/>
        <v>16.76019766004088</v>
      </c>
      <c r="C1055">
        <f t="shared" si="35"/>
        <v>8.7331483524641415E-2</v>
      </c>
    </row>
    <row r="1056" spans="1:3" x14ac:dyDescent="0.3">
      <c r="A1056">
        <v>1051</v>
      </c>
      <c r="B1056">
        <f t="shared" si="34"/>
        <v>16.766025773940395</v>
      </c>
      <c r="C1056">
        <f t="shared" si="35"/>
        <v>8.7287056347852943E-2</v>
      </c>
    </row>
    <row r="1057" spans="1:3" x14ac:dyDescent="0.3">
      <c r="A1057">
        <v>1052</v>
      </c>
      <c r="B1057">
        <f t="shared" si="34"/>
        <v>16.771850850517907</v>
      </c>
      <c r="C1057">
        <f t="shared" si="35"/>
        <v>8.7242697467897881E-2</v>
      </c>
    </row>
    <row r="1058" spans="1:3" x14ac:dyDescent="0.3">
      <c r="A1058">
        <v>1053</v>
      </c>
      <c r="B1058">
        <f t="shared" si="34"/>
        <v>16.777672893990808</v>
      </c>
      <c r="C1058">
        <f t="shared" si="35"/>
        <v>8.7198406713392157E-2</v>
      </c>
    </row>
    <row r="1059" spans="1:3" x14ac:dyDescent="0.3">
      <c r="A1059">
        <v>1054</v>
      </c>
      <c r="B1059">
        <f t="shared" si="34"/>
        <v>16.783491908567001</v>
      </c>
      <c r="C1059">
        <f t="shared" si="35"/>
        <v>8.7154183913544972E-2</v>
      </c>
    </row>
    <row r="1060" spans="1:3" x14ac:dyDescent="0.3">
      <c r="A1060">
        <v>1055</v>
      </c>
      <c r="B1060">
        <f t="shared" si="34"/>
        <v>16.789307898444896</v>
      </c>
      <c r="C1060">
        <f t="shared" si="35"/>
        <v>8.7110028898156389E-2</v>
      </c>
    </row>
    <row r="1061" spans="1:3" x14ac:dyDescent="0.3">
      <c r="A1061">
        <v>1056</v>
      </c>
      <c r="B1061">
        <f t="shared" si="34"/>
        <v>16.795120867813488</v>
      </c>
      <c r="C1061">
        <f t="shared" si="35"/>
        <v>8.706594149761443E-2</v>
      </c>
    </row>
    <row r="1062" spans="1:3" x14ac:dyDescent="0.3">
      <c r="A1062">
        <v>1057</v>
      </c>
      <c r="B1062">
        <f t="shared" si="34"/>
        <v>16.800930820852308</v>
      </c>
      <c r="C1062">
        <f t="shared" si="35"/>
        <v>8.7021921542892969E-2</v>
      </c>
    </row>
    <row r="1063" spans="1:3" x14ac:dyDescent="0.3">
      <c r="A1063">
        <v>1058</v>
      </c>
      <c r="B1063">
        <f t="shared" si="34"/>
        <v>16.806737761731522</v>
      </c>
      <c r="C1063">
        <f t="shared" si="35"/>
        <v>8.6977968865548774E-2</v>
      </c>
    </row>
    <row r="1064" spans="1:3" x14ac:dyDescent="0.3">
      <c r="A1064">
        <v>1059</v>
      </c>
      <c r="B1064">
        <f t="shared" si="34"/>
        <v>16.812541694611934</v>
      </c>
      <c r="C1064">
        <f t="shared" si="35"/>
        <v>8.6934083297719053E-2</v>
      </c>
    </row>
    <row r="1065" spans="1:3" x14ac:dyDescent="0.3">
      <c r="A1065">
        <v>1060</v>
      </c>
      <c r="B1065">
        <f t="shared" si="34"/>
        <v>16.81834262364502</v>
      </c>
      <c r="C1065">
        <f t="shared" si="35"/>
        <v>8.6890264672118883E-2</v>
      </c>
    </row>
    <row r="1066" spans="1:3" x14ac:dyDescent="0.3">
      <c r="A1066">
        <v>1061</v>
      </c>
      <c r="B1066">
        <f t="shared" si="34"/>
        <v>16.824140552972935</v>
      </c>
      <c r="C1066">
        <f t="shared" si="35"/>
        <v>8.6846512822038882E-2</v>
      </c>
    </row>
    <row r="1067" spans="1:3" x14ac:dyDescent="0.3">
      <c r="A1067">
        <v>1062</v>
      </c>
      <c r="B1067">
        <f t="shared" si="34"/>
        <v>16.82993548672858</v>
      </c>
      <c r="C1067">
        <f t="shared" si="35"/>
        <v>8.6802827581342376E-2</v>
      </c>
    </row>
    <row r="1068" spans="1:3" x14ac:dyDescent="0.3">
      <c r="A1068">
        <v>1063</v>
      </c>
      <c r="B1068">
        <f t="shared" si="34"/>
        <v>16.835727429035604</v>
      </c>
      <c r="C1068">
        <f t="shared" si="35"/>
        <v>8.6759208784463082E-2</v>
      </c>
    </row>
    <row r="1069" spans="1:3" x14ac:dyDescent="0.3">
      <c r="A1069">
        <v>1064</v>
      </c>
      <c r="B1069">
        <f t="shared" si="34"/>
        <v>16.84151638400844</v>
      </c>
      <c r="C1069">
        <f t="shared" si="35"/>
        <v>8.671565626640261E-2</v>
      </c>
    </row>
    <row r="1070" spans="1:3" x14ac:dyDescent="0.3">
      <c r="A1070">
        <v>1065</v>
      </c>
      <c r="B1070">
        <f t="shared" si="34"/>
        <v>16.847302355752326</v>
      </c>
      <c r="C1070">
        <f t="shared" si="35"/>
        <v>8.6672169862727994E-2</v>
      </c>
    </row>
    <row r="1071" spans="1:3" x14ac:dyDescent="0.3">
      <c r="A1071">
        <v>1066</v>
      </c>
      <c r="B1071">
        <f t="shared" si="34"/>
        <v>16.853085348363347</v>
      </c>
      <c r="C1071">
        <f t="shared" si="35"/>
        <v>8.6628749409569133E-2</v>
      </c>
    </row>
    <row r="1072" spans="1:3" x14ac:dyDescent="0.3">
      <c r="A1072">
        <v>1067</v>
      </c>
      <c r="B1072">
        <f t="shared" si="34"/>
        <v>16.858865365928466</v>
      </c>
      <c r="C1072">
        <f t="shared" si="35"/>
        <v>8.6585394743616359E-2</v>
      </c>
    </row>
    <row r="1073" spans="1:3" x14ac:dyDescent="0.3">
      <c r="A1073">
        <v>1068</v>
      </c>
      <c r="B1073">
        <f t="shared" si="34"/>
        <v>16.864642412525523</v>
      </c>
      <c r="C1073">
        <f t="shared" si="35"/>
        <v>8.6542105702118149E-2</v>
      </c>
    </row>
    <row r="1074" spans="1:3" x14ac:dyDescent="0.3">
      <c r="A1074">
        <v>1069</v>
      </c>
      <c r="B1074">
        <f t="shared" si="34"/>
        <v>16.870416492223303</v>
      </c>
      <c r="C1074">
        <f t="shared" si="35"/>
        <v>8.649888212287847E-2</v>
      </c>
    </row>
    <row r="1075" spans="1:3" x14ac:dyDescent="0.3">
      <c r="A1075">
        <v>1070</v>
      </c>
      <c r="B1075">
        <f t="shared" si="34"/>
        <v>16.876187609081526</v>
      </c>
      <c r="C1075">
        <f t="shared" si="35"/>
        <v>8.6455723844254595E-2</v>
      </c>
    </row>
    <row r="1076" spans="1:3" x14ac:dyDescent="0.3">
      <c r="A1076">
        <v>1071</v>
      </c>
      <c r="B1076">
        <f t="shared" si="34"/>
        <v>16.881955767150899</v>
      </c>
      <c r="C1076">
        <f t="shared" si="35"/>
        <v>8.6412630705154564E-2</v>
      </c>
    </row>
    <row r="1077" spans="1:3" x14ac:dyDescent="0.3">
      <c r="A1077">
        <v>1072</v>
      </c>
      <c r="B1077">
        <f t="shared" si="34"/>
        <v>16.887720970473136</v>
      </c>
      <c r="C1077">
        <f t="shared" si="35"/>
        <v>8.6369602545034813E-2</v>
      </c>
    </row>
    <row r="1078" spans="1:3" x14ac:dyDescent="0.3">
      <c r="A1078">
        <v>1073</v>
      </c>
      <c r="B1078">
        <f t="shared" si="34"/>
        <v>16.893483223081013</v>
      </c>
      <c r="C1078">
        <f t="shared" si="35"/>
        <v>8.6326639203897645E-2</v>
      </c>
    </row>
    <row r="1079" spans="1:3" x14ac:dyDescent="0.3">
      <c r="A1079">
        <v>1074</v>
      </c>
      <c r="B1079">
        <f t="shared" si="34"/>
        <v>16.899242528998318</v>
      </c>
      <c r="C1079">
        <f t="shared" si="35"/>
        <v>8.6283740522289376E-2</v>
      </c>
    </row>
    <row r="1080" spans="1:3" x14ac:dyDescent="0.3">
      <c r="A1080">
        <v>1075</v>
      </c>
      <c r="B1080">
        <f t="shared" si="34"/>
        <v>16.904998892239981</v>
      </c>
      <c r="C1080">
        <f t="shared" si="35"/>
        <v>8.6240906341297316E-2</v>
      </c>
    </row>
    <row r="1081" spans="1:3" x14ac:dyDescent="0.3">
      <c r="A1081">
        <v>1076</v>
      </c>
      <c r="B1081">
        <f t="shared" si="34"/>
        <v>16.910752316812008</v>
      </c>
      <c r="C1081">
        <f t="shared" si="35"/>
        <v>8.6198136502547984E-2</v>
      </c>
    </row>
    <row r="1082" spans="1:3" x14ac:dyDescent="0.3">
      <c r="A1082">
        <v>1077</v>
      </c>
      <c r="B1082">
        <f t="shared" si="34"/>
        <v>16.916502806711577</v>
      </c>
      <c r="C1082">
        <f t="shared" si="35"/>
        <v>8.6155430848204442E-2</v>
      </c>
    </row>
    <row r="1083" spans="1:3" x14ac:dyDescent="0.3">
      <c r="A1083">
        <v>1078</v>
      </c>
      <c r="B1083">
        <f t="shared" si="34"/>
        <v>16.922250365927042</v>
      </c>
      <c r="C1083">
        <f t="shared" si="35"/>
        <v>8.6112789220964034E-2</v>
      </c>
    </row>
    <row r="1084" spans="1:3" x14ac:dyDescent="0.3">
      <c r="A1084">
        <v>1079</v>
      </c>
      <c r="B1084">
        <f t="shared" si="34"/>
        <v>16.927994998437939</v>
      </c>
      <c r="C1084">
        <f t="shared" si="35"/>
        <v>8.6070211464056259E-2</v>
      </c>
    </row>
    <row r="1085" spans="1:3" x14ac:dyDescent="0.3">
      <c r="A1085">
        <v>1080</v>
      </c>
      <c r="B1085">
        <f t="shared" si="34"/>
        <v>16.933736708215033</v>
      </c>
      <c r="C1085">
        <f t="shared" si="35"/>
        <v>8.6027697421240362E-2</v>
      </c>
    </row>
    <row r="1086" spans="1:3" x14ac:dyDescent="0.3">
      <c r="A1086">
        <v>1081</v>
      </c>
      <c r="B1086">
        <f t="shared" si="34"/>
        <v>16.939475499220354</v>
      </c>
      <c r="C1086">
        <f t="shared" si="35"/>
        <v>8.598524693680297E-2</v>
      </c>
    </row>
    <row r="1087" spans="1:3" x14ac:dyDescent="0.3">
      <c r="A1087">
        <v>1082</v>
      </c>
      <c r="B1087">
        <f t="shared" si="34"/>
        <v>16.945211375407204</v>
      </c>
      <c r="C1087">
        <f t="shared" si="35"/>
        <v>8.594285985555597E-2</v>
      </c>
    </row>
    <row r="1088" spans="1:3" x14ac:dyDescent="0.3">
      <c r="A1088">
        <v>1083</v>
      </c>
      <c r="B1088">
        <f t="shared" si="34"/>
        <v>16.950944340720184</v>
      </c>
      <c r="C1088">
        <f t="shared" si="35"/>
        <v>8.5900536022834262E-2</v>
      </c>
    </row>
    <row r="1089" spans="1:3" x14ac:dyDescent="0.3">
      <c r="A1089">
        <v>1084</v>
      </c>
      <c r="B1089">
        <f t="shared" si="34"/>
        <v>16.956674399095238</v>
      </c>
      <c r="C1089">
        <f t="shared" si="35"/>
        <v>8.5858275284493371E-2</v>
      </c>
    </row>
    <row r="1090" spans="1:3" x14ac:dyDescent="0.3">
      <c r="A1090">
        <v>1085</v>
      </c>
      <c r="B1090">
        <f t="shared" si="34"/>
        <v>16.962401554459657</v>
      </c>
      <c r="C1090">
        <f t="shared" si="35"/>
        <v>8.5816077486907422E-2</v>
      </c>
    </row>
    <row r="1091" spans="1:3" x14ac:dyDescent="0.3">
      <c r="A1091">
        <v>1086</v>
      </c>
      <c r="B1091">
        <f t="shared" si="34"/>
        <v>16.968125810732161</v>
      </c>
      <c r="C1091">
        <f t="shared" si="35"/>
        <v>8.5773942476966417E-2</v>
      </c>
    </row>
    <row r="1092" spans="1:3" x14ac:dyDescent="0.3">
      <c r="A1092">
        <v>1087</v>
      </c>
      <c r="B1092">
        <f t="shared" si="34"/>
        <v>16.973847171822804</v>
      </c>
      <c r="C1092">
        <f t="shared" si="35"/>
        <v>8.5731870102075045E-2</v>
      </c>
    </row>
    <row r="1093" spans="1:3" x14ac:dyDescent="0.3">
      <c r="A1093">
        <v>1088</v>
      </c>
      <c r="B1093">
        <f t="shared" ref="B1093:B1156" si="36">POWER(A1093+$B$2, $B$1)</f>
        <v>16.979565641633151</v>
      </c>
      <c r="C1093">
        <f t="shared" si="35"/>
        <v>8.5689860210149293E-2</v>
      </c>
    </row>
    <row r="1094" spans="1:3" x14ac:dyDescent="0.3">
      <c r="A1094">
        <v>1089</v>
      </c>
      <c r="B1094">
        <f t="shared" si="36"/>
        <v>16.985281224056177</v>
      </c>
      <c r="C1094">
        <f t="shared" si="35"/>
        <v>8.5647912649615202E-2</v>
      </c>
    </row>
    <row r="1095" spans="1:3" x14ac:dyDescent="0.3">
      <c r="A1095">
        <v>1090</v>
      </c>
      <c r="B1095">
        <f t="shared" si="36"/>
        <v>16.990993922976383</v>
      </c>
      <c r="C1095">
        <f t="shared" si="35"/>
        <v>8.560602726940604E-2</v>
      </c>
    </row>
    <row r="1096" spans="1:3" x14ac:dyDescent="0.3">
      <c r="A1096">
        <v>1091</v>
      </c>
      <c r="B1096">
        <f t="shared" si="36"/>
        <v>16.996703742269773</v>
      </c>
      <c r="C1096">
        <f t="shared" si="35"/>
        <v>8.5564203918960538E-2</v>
      </c>
    </row>
    <row r="1097" spans="1:3" x14ac:dyDescent="0.3">
      <c r="A1097">
        <v>1092</v>
      </c>
      <c r="B1097">
        <f t="shared" si="36"/>
        <v>17.002410685803884</v>
      </c>
      <c r="C1097">
        <f t="shared" si="35"/>
        <v>8.5522442448220617E-2</v>
      </c>
    </row>
    <row r="1098" spans="1:3" x14ac:dyDescent="0.3">
      <c r="A1098">
        <v>1093</v>
      </c>
      <c r="B1098">
        <f t="shared" si="36"/>
        <v>17.008114757437831</v>
      </c>
      <c r="C1098">
        <f t="shared" si="35"/>
        <v>8.5480742707629218E-2</v>
      </c>
    </row>
    <row r="1099" spans="1:3" x14ac:dyDescent="0.3">
      <c r="A1099">
        <v>1094</v>
      </c>
      <c r="B1099">
        <f t="shared" si="36"/>
        <v>17.013815961022306</v>
      </c>
      <c r="C1099">
        <f t="shared" si="35"/>
        <v>8.5439104548128253E-2</v>
      </c>
    </row>
    <row r="1100" spans="1:3" x14ac:dyDescent="0.3">
      <c r="A1100">
        <v>1095</v>
      </c>
      <c r="B1100">
        <f t="shared" si="36"/>
        <v>17.019514300399635</v>
      </c>
      <c r="C1100">
        <f t="shared" si="35"/>
        <v>8.5397527821156352E-2</v>
      </c>
    </row>
    <row r="1101" spans="1:3" x14ac:dyDescent="0.3">
      <c r="A1101">
        <v>1096</v>
      </c>
      <c r="B1101">
        <f t="shared" si="36"/>
        <v>17.025209779403774</v>
      </c>
      <c r="C1101">
        <f t="shared" si="35"/>
        <v>8.53560123786469E-2</v>
      </c>
    </row>
    <row r="1102" spans="1:3" x14ac:dyDescent="0.3">
      <c r="A1102">
        <v>1097</v>
      </c>
      <c r="B1102">
        <f t="shared" si="36"/>
        <v>17.030902401860349</v>
      </c>
      <c r="C1102">
        <f t="shared" si="35"/>
        <v>8.5314558073025876E-2</v>
      </c>
    </row>
    <row r="1103" spans="1:3" x14ac:dyDescent="0.3">
      <c r="A1103">
        <v>1098</v>
      </c>
      <c r="B1103">
        <f t="shared" si="36"/>
        <v>17.036592171586683</v>
      </c>
      <c r="C1103">
        <f t="shared" si="35"/>
        <v>8.5273164757209752E-2</v>
      </c>
    </row>
    <row r="1104" spans="1:3" x14ac:dyDescent="0.3">
      <c r="A1104">
        <v>1099</v>
      </c>
      <c r="B1104">
        <f t="shared" si="36"/>
        <v>17.042279092391816</v>
      </c>
      <c r="C1104">
        <f t="shared" si="35"/>
        <v>8.5231832284603404E-2</v>
      </c>
    </row>
    <row r="1105" spans="1:3" x14ac:dyDescent="0.3">
      <c r="A1105">
        <v>1100</v>
      </c>
      <c r="B1105">
        <f t="shared" si="36"/>
        <v>17.047963168076521</v>
      </c>
      <c r="C1105">
        <f t="shared" si="35"/>
        <v>8.5190560509098193E-2</v>
      </c>
    </row>
    <row r="1106" spans="1:3" x14ac:dyDescent="0.3">
      <c r="A1106">
        <v>1101</v>
      </c>
      <c r="B1106">
        <f t="shared" si="36"/>
        <v>17.053644402433342</v>
      </c>
      <c r="C1106">
        <f t="shared" si="35"/>
        <v>8.5149349285069717E-2</v>
      </c>
    </row>
    <row r="1107" spans="1:3" x14ac:dyDescent="0.3">
      <c r="A1107">
        <v>1102</v>
      </c>
      <c r="B1107">
        <f t="shared" si="36"/>
        <v>17.05932279924663</v>
      </c>
      <c r="C1107">
        <f t="shared" si="35"/>
        <v>8.5108198467375815E-2</v>
      </c>
    </row>
    <row r="1108" spans="1:3" x14ac:dyDescent="0.3">
      <c r="A1108">
        <v>1103</v>
      </c>
      <c r="B1108">
        <f t="shared" si="36"/>
        <v>17.064998362292531</v>
      </c>
      <c r="C1108">
        <f t="shared" si="35"/>
        <v>8.5067107911354661E-2</v>
      </c>
    </row>
    <row r="1109" spans="1:3" x14ac:dyDescent="0.3">
      <c r="A1109">
        <v>1104</v>
      </c>
      <c r="B1109">
        <f t="shared" si="36"/>
        <v>17.070671095339037</v>
      </c>
      <c r="C1109">
        <f t="shared" si="35"/>
        <v>8.5026077472822634E-2</v>
      </c>
    </row>
    <row r="1110" spans="1:3" x14ac:dyDescent="0.3">
      <c r="A1110">
        <v>1105</v>
      </c>
      <c r="B1110">
        <f t="shared" si="36"/>
        <v>17.07634100214602</v>
      </c>
      <c r="C1110">
        <f t="shared" si="35"/>
        <v>8.4985107008072255E-2</v>
      </c>
    </row>
    <row r="1111" spans="1:3" x14ac:dyDescent="0.3">
      <c r="A1111">
        <v>1106</v>
      </c>
      <c r="B1111">
        <f t="shared" si="36"/>
        <v>17.082008086465216</v>
      </c>
      <c r="C1111">
        <f t="shared" si="35"/>
        <v>8.4944196373870365E-2</v>
      </c>
    </row>
    <row r="1112" spans="1:3" x14ac:dyDescent="0.3">
      <c r="A1112">
        <v>1107</v>
      </c>
      <c r="B1112">
        <f t="shared" si="36"/>
        <v>17.0876723520403</v>
      </c>
      <c r="C1112">
        <f t="shared" si="35"/>
        <v>8.4903345427455909E-2</v>
      </c>
    </row>
    <row r="1113" spans="1:3" x14ac:dyDescent="0.3">
      <c r="A1113">
        <v>1108</v>
      </c>
      <c r="B1113">
        <f t="shared" si="36"/>
        <v>17.093333802606871</v>
      </c>
      <c r="C1113">
        <f t="shared" si="35"/>
        <v>8.4862554026538153E-2</v>
      </c>
    </row>
    <row r="1114" spans="1:3" x14ac:dyDescent="0.3">
      <c r="A1114">
        <v>1109</v>
      </c>
      <c r="B1114">
        <f t="shared" si="36"/>
        <v>17.098992441892481</v>
      </c>
      <c r="C1114">
        <f t="shared" ref="C1114:C1177" si="37">1/(B1114-$B$3)</f>
        <v>8.4821822029294669E-2</v>
      </c>
    </row>
    <row r="1115" spans="1:3" x14ac:dyDescent="0.3">
      <c r="A1115">
        <v>1110</v>
      </c>
      <c r="B1115">
        <f t="shared" si="36"/>
        <v>17.104648273616689</v>
      </c>
      <c r="C1115">
        <f t="shared" si="37"/>
        <v>8.4781149294369196E-2</v>
      </c>
    </row>
    <row r="1116" spans="1:3" x14ac:dyDescent="0.3">
      <c r="A1116">
        <v>1111</v>
      </c>
      <c r="B1116">
        <f t="shared" si="36"/>
        <v>17.110301301491052</v>
      </c>
      <c r="C1116">
        <f t="shared" si="37"/>
        <v>8.4740535680869936E-2</v>
      </c>
    </row>
    <row r="1117" spans="1:3" x14ac:dyDescent="0.3">
      <c r="A1117">
        <v>1112</v>
      </c>
      <c r="B1117">
        <f t="shared" si="36"/>
        <v>17.115951529219174</v>
      </c>
      <c r="C1117">
        <f t="shared" si="37"/>
        <v>8.4699981048367359E-2</v>
      </c>
    </row>
    <row r="1118" spans="1:3" x14ac:dyDescent="0.3">
      <c r="A1118">
        <v>1113</v>
      </c>
      <c r="B1118">
        <f t="shared" si="36"/>
        <v>17.12159896049668</v>
      </c>
      <c r="C1118">
        <f t="shared" si="37"/>
        <v>8.4659485256892722E-2</v>
      </c>
    </row>
    <row r="1119" spans="1:3" x14ac:dyDescent="0.3">
      <c r="A1119">
        <v>1114</v>
      </c>
      <c r="B1119">
        <f t="shared" si="36"/>
        <v>17.127243599011319</v>
      </c>
      <c r="C1119">
        <f t="shared" si="37"/>
        <v>8.4619048166935495E-2</v>
      </c>
    </row>
    <row r="1120" spans="1:3" x14ac:dyDescent="0.3">
      <c r="A1120">
        <v>1115</v>
      </c>
      <c r="B1120">
        <f t="shared" si="36"/>
        <v>17.132885448442913</v>
      </c>
      <c r="C1120">
        <f t="shared" si="37"/>
        <v>8.457866963944205E-2</v>
      </c>
    </row>
    <row r="1121" spans="1:3" x14ac:dyDescent="0.3">
      <c r="A1121">
        <v>1116</v>
      </c>
      <c r="B1121">
        <f t="shared" si="36"/>
        <v>17.138524512463423</v>
      </c>
      <c r="C1121">
        <f t="shared" si="37"/>
        <v>8.4538349535813392E-2</v>
      </c>
    </row>
    <row r="1122" spans="1:3" x14ac:dyDescent="0.3">
      <c r="A1122">
        <v>1117</v>
      </c>
      <c r="B1122">
        <f t="shared" si="36"/>
        <v>17.144160794736962</v>
      </c>
      <c r="C1122">
        <f t="shared" si="37"/>
        <v>8.4498087717903403E-2</v>
      </c>
    </row>
    <row r="1123" spans="1:3" x14ac:dyDescent="0.3">
      <c r="A1123">
        <v>1118</v>
      </c>
      <c r="B1123">
        <f t="shared" si="36"/>
        <v>17.149794298919822</v>
      </c>
      <c r="C1123">
        <f t="shared" si="37"/>
        <v>8.4457884048016879E-2</v>
      </c>
    </row>
    <row r="1124" spans="1:3" x14ac:dyDescent="0.3">
      <c r="A1124">
        <v>1119</v>
      </c>
      <c r="B1124">
        <f t="shared" si="36"/>
        <v>17.155425028660474</v>
      </c>
      <c r="C1124">
        <f t="shared" si="37"/>
        <v>8.4417738388907856E-2</v>
      </c>
    </row>
    <row r="1125" spans="1:3" x14ac:dyDescent="0.3">
      <c r="A1125">
        <v>1120</v>
      </c>
      <c r="B1125">
        <f t="shared" si="36"/>
        <v>17.161052987599632</v>
      </c>
      <c r="C1125">
        <f t="shared" si="37"/>
        <v>8.4377650603777429E-2</v>
      </c>
    </row>
    <row r="1126" spans="1:3" x14ac:dyDescent="0.3">
      <c r="A1126">
        <v>1121</v>
      </c>
      <c r="B1126">
        <f t="shared" si="36"/>
        <v>17.16667817937023</v>
      </c>
      <c r="C1126">
        <f t="shared" si="37"/>
        <v>8.4337620556272239E-2</v>
      </c>
    </row>
    <row r="1127" spans="1:3" x14ac:dyDescent="0.3">
      <c r="A1127">
        <v>1122</v>
      </c>
      <c r="B1127">
        <f t="shared" si="36"/>
        <v>17.172300607597489</v>
      </c>
      <c r="C1127">
        <f t="shared" si="37"/>
        <v>8.4297648110482321E-2</v>
      </c>
    </row>
    <row r="1128" spans="1:3" x14ac:dyDescent="0.3">
      <c r="A1128">
        <v>1123</v>
      </c>
      <c r="B1128">
        <f t="shared" si="36"/>
        <v>17.177920275898906</v>
      </c>
      <c r="C1128">
        <f t="shared" si="37"/>
        <v>8.4257733130939483E-2</v>
      </c>
    </row>
    <row r="1129" spans="1:3" x14ac:dyDescent="0.3">
      <c r="A1129">
        <v>1124</v>
      </c>
      <c r="B1129">
        <f t="shared" si="36"/>
        <v>17.183537187884287</v>
      </c>
      <c r="C1129">
        <f t="shared" si="37"/>
        <v>8.4217875482615445E-2</v>
      </c>
    </row>
    <row r="1130" spans="1:3" x14ac:dyDescent="0.3">
      <c r="A1130">
        <v>1125</v>
      </c>
      <c r="B1130">
        <f t="shared" si="36"/>
        <v>17.189151347155786</v>
      </c>
      <c r="C1130">
        <f t="shared" si="37"/>
        <v>8.4178075030919855E-2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0"/>
  <sheetViews>
    <sheetView workbookViewId="0">
      <selection activeCell="E9" sqref="E9"/>
    </sheetView>
  </sheetViews>
  <sheetFormatPr defaultRowHeight="14.4" x14ac:dyDescent="0.3"/>
  <sheetData>
    <row r="1" spans="1:3" x14ac:dyDescent="0.3">
      <c r="A1" t="s">
        <v>1669</v>
      </c>
      <c r="B1">
        <v>0.1</v>
      </c>
    </row>
    <row r="2" spans="1:3" x14ac:dyDescent="0.3">
      <c r="A2" t="s">
        <v>1670</v>
      </c>
      <c r="B2">
        <v>100</v>
      </c>
    </row>
    <row r="3" spans="1:3" x14ac:dyDescent="0.3">
      <c r="A3" t="s">
        <v>1671</v>
      </c>
      <c r="B3">
        <f>POWER(B2, B1)-1</f>
        <v>0.5848931924611136</v>
      </c>
    </row>
    <row r="5" spans="1:3" x14ac:dyDescent="0.3">
      <c r="A5">
        <v>0</v>
      </c>
      <c r="B5">
        <f t="shared" ref="B5:B68" si="0">POWER(A5+$B$2, $B$1)</f>
        <v>1.5848931924611136</v>
      </c>
      <c r="C5" s="1">
        <f t="shared" ref="C5:C24" si="1">1/(B5-$B$3)*100</f>
        <v>100</v>
      </c>
    </row>
    <row r="6" spans="1:3" x14ac:dyDescent="0.3">
      <c r="A6">
        <v>1</v>
      </c>
      <c r="B6">
        <f t="shared" si="0"/>
        <v>1.5864709984787198</v>
      </c>
      <c r="C6" s="1">
        <f t="shared" si="1"/>
        <v>99.842467953250718</v>
      </c>
    </row>
    <row r="7" spans="1:3" x14ac:dyDescent="0.3">
      <c r="A7">
        <v>5</v>
      </c>
      <c r="B7">
        <f t="shared" si="0"/>
        <v>1.592644807116683</v>
      </c>
      <c r="C7" s="1">
        <f t="shared" si="1"/>
        <v>99.230801068156197</v>
      </c>
    </row>
    <row r="8" spans="1:3" x14ac:dyDescent="0.3">
      <c r="A8">
        <v>10</v>
      </c>
      <c r="B8">
        <f t="shared" si="0"/>
        <v>1.6000710533112421</v>
      </c>
      <c r="C8" s="1">
        <f t="shared" si="1"/>
        <v>98.504906240033804</v>
      </c>
    </row>
    <row r="9" spans="1:3" x14ac:dyDescent="0.3">
      <c r="A9">
        <v>15</v>
      </c>
      <c r="B9">
        <f t="shared" si="0"/>
        <v>1.6071994829923508</v>
      </c>
      <c r="C9" s="1">
        <f t="shared" si="1"/>
        <v>97.818042328620919</v>
      </c>
    </row>
    <row r="10" spans="1:3" x14ac:dyDescent="0.3">
      <c r="A10">
        <v>20</v>
      </c>
      <c r="B10">
        <f t="shared" si="0"/>
        <v>1.6140542384620635</v>
      </c>
      <c r="C10" s="1">
        <f t="shared" si="1"/>
        <v>97.16652256570903</v>
      </c>
    </row>
    <row r="11" spans="1:3" x14ac:dyDescent="0.3">
      <c r="A11">
        <v>25</v>
      </c>
      <c r="B11">
        <f t="shared" si="0"/>
        <v>1.6206565966927624</v>
      </c>
      <c r="C11" s="1">
        <f t="shared" si="1"/>
        <v>96.547145411245836</v>
      </c>
    </row>
    <row r="12" spans="1:3" x14ac:dyDescent="0.3">
      <c r="A12">
        <v>30</v>
      </c>
      <c r="B12">
        <f t="shared" si="0"/>
        <v>1.6270254087460869</v>
      </c>
      <c r="C12" s="1">
        <f t="shared" si="1"/>
        <v>95.957114114064368</v>
      </c>
    </row>
    <row r="13" spans="1:3" x14ac:dyDescent="0.3">
      <c r="A13">
        <v>35</v>
      </c>
      <c r="B13">
        <f t="shared" si="0"/>
        <v>1.6331774577175011</v>
      </c>
      <c r="C13" s="1">
        <f t="shared" si="1"/>
        <v>95.393972145086209</v>
      </c>
    </row>
    <row r="14" spans="1:3" x14ac:dyDescent="0.3">
      <c r="A14">
        <v>40</v>
      </c>
      <c r="B14">
        <f t="shared" si="0"/>
        <v>1.6391277527348698</v>
      </c>
      <c r="C14" s="1">
        <f t="shared" si="1"/>
        <v>94.85555090703221</v>
      </c>
    </row>
    <row r="15" spans="1:3" x14ac:dyDescent="0.3">
      <c r="A15">
        <v>45</v>
      </c>
      <c r="B15">
        <f t="shared" si="0"/>
        <v>1.6448897722838876</v>
      </c>
      <c r="C15" s="1">
        <f t="shared" si="1"/>
        <v>94.339927037047133</v>
      </c>
    </row>
    <row r="16" spans="1:3" x14ac:dyDescent="0.3">
      <c r="A16">
        <v>50</v>
      </c>
      <c r="B16">
        <f t="shared" si="0"/>
        <v>1.6504756670204688</v>
      </c>
      <c r="C16" s="1">
        <f t="shared" si="1"/>
        <v>93.845387276430642</v>
      </c>
    </row>
    <row r="17" spans="1:3" x14ac:dyDescent="0.3">
      <c r="A17">
        <v>60</v>
      </c>
      <c r="B17">
        <f t="shared" si="0"/>
        <v>1.661162039935427</v>
      </c>
      <c r="C17" s="1">
        <f t="shared" si="1"/>
        <v>92.913587747773803</v>
      </c>
    </row>
    <row r="18" spans="1:3" x14ac:dyDescent="0.3">
      <c r="A18">
        <v>120</v>
      </c>
      <c r="B18">
        <f t="shared" si="0"/>
        <v>1.7149136931114837</v>
      </c>
      <c r="C18" s="1">
        <f t="shared" si="1"/>
        <v>88.49396974873126</v>
      </c>
    </row>
    <row r="19" spans="1:3" x14ac:dyDescent="0.3">
      <c r="A19">
        <f t="shared" ref="A19:A24" si="2">A18+60</f>
        <v>180</v>
      </c>
      <c r="B19">
        <f t="shared" si="0"/>
        <v>1.7567736270879843</v>
      </c>
      <c r="C19" s="1">
        <f t="shared" si="1"/>
        <v>85.332937597716793</v>
      </c>
    </row>
    <row r="20" spans="1:3" x14ac:dyDescent="0.3">
      <c r="A20">
        <f t="shared" si="2"/>
        <v>240</v>
      </c>
      <c r="B20">
        <f t="shared" si="0"/>
        <v>1.7912157186704363</v>
      </c>
      <c r="C20" s="1">
        <f t="shared" si="1"/>
        <v>82.896570218442449</v>
      </c>
    </row>
    <row r="21" spans="1:3" x14ac:dyDescent="0.3">
      <c r="A21">
        <f t="shared" si="2"/>
        <v>300</v>
      </c>
      <c r="B21">
        <f t="shared" si="0"/>
        <v>1.8205642030260802</v>
      </c>
      <c r="C21" s="1">
        <f t="shared" si="1"/>
        <v>80.927689607510132</v>
      </c>
    </row>
    <row r="22" spans="1:3" x14ac:dyDescent="0.3">
      <c r="A22">
        <f t="shared" si="2"/>
        <v>360</v>
      </c>
      <c r="B22">
        <f t="shared" si="0"/>
        <v>1.8461874022653986</v>
      </c>
      <c r="C22" s="1">
        <f t="shared" si="1"/>
        <v>79.283643120439763</v>
      </c>
    </row>
    <row r="23" spans="1:3" x14ac:dyDescent="0.3">
      <c r="A23">
        <f t="shared" si="2"/>
        <v>420</v>
      </c>
      <c r="B23">
        <f t="shared" si="0"/>
        <v>1.8689614105650088</v>
      </c>
      <c r="C23" s="1">
        <f t="shared" si="1"/>
        <v>77.877482356555689</v>
      </c>
    </row>
    <row r="24" spans="1:3" x14ac:dyDescent="0.3">
      <c r="A24">
        <f t="shared" si="2"/>
        <v>480</v>
      </c>
      <c r="B24">
        <f t="shared" si="0"/>
        <v>1.8894821755739493</v>
      </c>
      <c r="C24" s="1">
        <f t="shared" si="1"/>
        <v>76.652494612819268</v>
      </c>
    </row>
    <row r="25" spans="1:3" x14ac:dyDescent="0.3">
      <c r="A25">
        <v>20</v>
      </c>
      <c r="B25">
        <f t="shared" si="0"/>
        <v>1.6140542384620635</v>
      </c>
    </row>
    <row r="26" spans="1:3" x14ac:dyDescent="0.3">
      <c r="A26">
        <v>21</v>
      </c>
      <c r="B26">
        <f t="shared" si="0"/>
        <v>1.6153942662021781</v>
      </c>
      <c r="C26">
        <f t="shared" ref="C26:C89" si="3">1/(B26-$B$3)</f>
        <v>0.97040170600663678</v>
      </c>
    </row>
    <row r="27" spans="1:3" x14ac:dyDescent="0.3">
      <c r="A27">
        <v>22</v>
      </c>
      <c r="B27">
        <f t="shared" si="0"/>
        <v>1.6167243636066808</v>
      </c>
      <c r="C27">
        <f t="shared" si="3"/>
        <v>0.96915079517298608</v>
      </c>
    </row>
    <row r="28" spans="1:3" x14ac:dyDescent="0.3">
      <c r="A28">
        <v>23</v>
      </c>
      <c r="B28">
        <f t="shared" si="0"/>
        <v>1.6180446847627483</v>
      </c>
      <c r="C28">
        <f t="shared" si="3"/>
        <v>0.96791226403034036</v>
      </c>
    </row>
    <row r="29" spans="1:3" x14ac:dyDescent="0.3">
      <c r="A29">
        <v>24</v>
      </c>
      <c r="B29">
        <f t="shared" si="0"/>
        <v>1.6193553801377654</v>
      </c>
      <c r="C29">
        <f t="shared" si="3"/>
        <v>0.9666858894532897</v>
      </c>
    </row>
    <row r="30" spans="1:3" x14ac:dyDescent="0.3">
      <c r="A30">
        <v>25</v>
      </c>
      <c r="B30">
        <f t="shared" si="0"/>
        <v>1.6206565966927624</v>
      </c>
      <c r="C30">
        <f t="shared" si="3"/>
        <v>0.96547145411245838</v>
      </c>
    </row>
    <row r="31" spans="1:3" x14ac:dyDescent="0.3">
      <c r="A31">
        <v>26</v>
      </c>
      <c r="B31">
        <f t="shared" si="0"/>
        <v>1.6219484779914277</v>
      </c>
      <c r="C31">
        <f t="shared" si="3"/>
        <v>0.96426874627868531</v>
      </c>
    </row>
    <row r="32" spans="1:3" x14ac:dyDescent="0.3">
      <c r="A32">
        <v>27</v>
      </c>
      <c r="B32">
        <f t="shared" si="0"/>
        <v>1.6232311643048887</v>
      </c>
      <c r="C32">
        <f t="shared" si="3"/>
        <v>0.96307755963532915</v>
      </c>
    </row>
    <row r="33" spans="1:3" x14ac:dyDescent="0.3">
      <c r="A33">
        <v>28</v>
      </c>
      <c r="B33">
        <f t="shared" si="0"/>
        <v>1.6245047927124709</v>
      </c>
      <c r="C33">
        <f t="shared" si="3"/>
        <v>0.96189769309828776</v>
      </c>
    </row>
    <row r="34" spans="1:3" x14ac:dyDescent="0.3">
      <c r="A34">
        <v>29</v>
      </c>
      <c r="B34">
        <f t="shared" si="0"/>
        <v>1.6257694971986083</v>
      </c>
      <c r="C34">
        <f t="shared" si="3"/>
        <v>0.96072895064336816</v>
      </c>
    </row>
    <row r="35" spans="1:3" x14ac:dyDescent="0.3">
      <c r="A35">
        <v>30</v>
      </c>
      <c r="B35">
        <f t="shared" si="0"/>
        <v>1.6270254087460869</v>
      </c>
      <c r="C35">
        <f t="shared" si="3"/>
        <v>0.95957114114064368</v>
      </c>
    </row>
    <row r="36" spans="1:3" x14ac:dyDescent="0.3">
      <c r="A36">
        <v>31</v>
      </c>
      <c r="B36">
        <f t="shared" si="0"/>
        <v>1.6282726554257878</v>
      </c>
      <c r="C36">
        <f t="shared" si="3"/>
        <v>0.95842407819546771</v>
      </c>
    </row>
    <row r="37" spans="1:3" x14ac:dyDescent="0.3">
      <c r="A37">
        <v>32</v>
      </c>
      <c r="B37">
        <f t="shared" si="0"/>
        <v>1.6295113624830808</v>
      </c>
      <c r="C37">
        <f t="shared" si="3"/>
        <v>0.95728757999582859</v>
      </c>
    </row>
    <row r="38" spans="1:3" x14ac:dyDescent="0.3">
      <c r="A38">
        <v>33</v>
      </c>
      <c r="B38">
        <f t="shared" si="0"/>
        <v>1.6307416524210256</v>
      </c>
      <c r="C38">
        <f t="shared" si="3"/>
        <v>0.95616146916574374</v>
      </c>
    </row>
    <row r="39" spans="1:3" x14ac:dyDescent="0.3">
      <c r="A39">
        <v>34</v>
      </c>
      <c r="B39">
        <f t="shared" si="0"/>
        <v>1.6319636450805155</v>
      </c>
      <c r="C39">
        <f t="shared" si="3"/>
        <v>0.95504557262441303</v>
      </c>
    </row>
    <row r="40" spans="1:3" x14ac:dyDescent="0.3">
      <c r="A40">
        <v>35</v>
      </c>
      <c r="B40">
        <f t="shared" si="0"/>
        <v>1.6331774577175011</v>
      </c>
      <c r="C40">
        <f t="shared" si="3"/>
        <v>0.95393972145086214</v>
      </c>
    </row>
    <row r="41" spans="1:3" x14ac:dyDescent="0.3">
      <c r="A41">
        <v>36</v>
      </c>
      <c r="B41">
        <f t="shared" si="0"/>
        <v>1.6343832050774201</v>
      </c>
      <c r="C41">
        <f t="shared" si="3"/>
        <v>0.95284375075382444</v>
      </c>
    </row>
    <row r="42" spans="1:3" x14ac:dyDescent="0.3">
      <c r="A42">
        <v>37</v>
      </c>
      <c r="B42">
        <f t="shared" si="0"/>
        <v>1.6355809994669548</v>
      </c>
      <c r="C42">
        <f t="shared" si="3"/>
        <v>0.95175749954661903</v>
      </c>
    </row>
    <row r="43" spans="1:3" x14ac:dyDescent="0.3">
      <c r="A43">
        <v>38</v>
      </c>
      <c r="B43">
        <f t="shared" si="0"/>
        <v>1.63677095082323</v>
      </c>
      <c r="C43">
        <f t="shared" si="3"/>
        <v>0.95068081062680188</v>
      </c>
    </row>
    <row r="44" spans="1:3" x14ac:dyDescent="0.3">
      <c r="A44">
        <v>39</v>
      </c>
      <c r="B44">
        <f t="shared" si="0"/>
        <v>1.6379531667805634</v>
      </c>
      <c r="C44">
        <f t="shared" si="3"/>
        <v>0.94961353046037067</v>
      </c>
    </row>
    <row r="45" spans="1:3" x14ac:dyDescent="0.3">
      <c r="A45">
        <v>40</v>
      </c>
      <c r="B45">
        <f t="shared" si="0"/>
        <v>1.6391277527348698</v>
      </c>
      <c r="C45">
        <f t="shared" si="3"/>
        <v>0.94855550907032216</v>
      </c>
    </row>
    <row r="46" spans="1:3" x14ac:dyDescent="0.3">
      <c r="A46">
        <v>41</v>
      </c>
      <c r="B46">
        <f t="shared" si="0"/>
        <v>1.6402948119058178</v>
      </c>
      <c r="C46">
        <f t="shared" si="3"/>
        <v>0.94750659992936759</v>
      </c>
    </row>
    <row r="47" spans="1:3" x14ac:dyDescent="0.3">
      <c r="A47">
        <v>42</v>
      </c>
      <c r="B47">
        <f t="shared" si="0"/>
        <v>1.6414544453968338</v>
      </c>
      <c r="C47">
        <f t="shared" si="3"/>
        <v>0.94646665985662326</v>
      </c>
    </row>
    <row r="48" spans="1:3" x14ac:dyDescent="0.3">
      <c r="A48">
        <v>43</v>
      </c>
      <c r="B48">
        <f t="shared" si="0"/>
        <v>1.6426067522530423</v>
      </c>
      <c r="C48">
        <f t="shared" si="3"/>
        <v>0.94543554891810022</v>
      </c>
    </row>
    <row r="49" spans="1:3" x14ac:dyDescent="0.3">
      <c r="A49">
        <v>44</v>
      </c>
      <c r="B49">
        <f t="shared" si="0"/>
        <v>1.6437518295172258</v>
      </c>
      <c r="C49">
        <f t="shared" si="3"/>
        <v>0.94441313033083085</v>
      </c>
    </row>
    <row r="50" spans="1:3" x14ac:dyDescent="0.3">
      <c r="A50">
        <v>45</v>
      </c>
      <c r="B50">
        <f t="shared" si="0"/>
        <v>1.6448897722838876</v>
      </c>
      <c r="C50">
        <f t="shared" si="3"/>
        <v>0.94339927037047133</v>
      </c>
    </row>
    <row r="51" spans="1:3" x14ac:dyDescent="0.3">
      <c r="A51">
        <v>46</v>
      </c>
      <c r="B51">
        <f t="shared" si="0"/>
        <v>1.6460206737514929</v>
      </c>
      <c r="C51">
        <f t="shared" si="3"/>
        <v>0.942393838282234</v>
      </c>
    </row>
    <row r="52" spans="1:3" x14ac:dyDescent="0.3">
      <c r="A52">
        <v>47</v>
      </c>
      <c r="B52">
        <f t="shared" si="0"/>
        <v>1.6471446252729616</v>
      </c>
      <c r="C52">
        <f t="shared" si="3"/>
        <v>0.94139670619500659</v>
      </c>
    </row>
    <row r="53" spans="1:3" x14ac:dyDescent="0.3">
      <c r="A53">
        <v>48</v>
      </c>
      <c r="B53">
        <f t="shared" si="0"/>
        <v>1.6482617164044835</v>
      </c>
      <c r="C53">
        <f t="shared" si="3"/>
        <v>0.94040774903852187</v>
      </c>
    </row>
    <row r="54" spans="1:3" x14ac:dyDescent="0.3">
      <c r="A54">
        <v>49</v>
      </c>
      <c r="B54">
        <f t="shared" si="0"/>
        <v>1.6493720349527214</v>
      </c>
      <c r="C54">
        <f t="shared" si="3"/>
        <v>0.93942684446345281</v>
      </c>
    </row>
    <row r="55" spans="1:3" x14ac:dyDescent="0.3">
      <c r="A55">
        <v>50</v>
      </c>
      <c r="B55">
        <f t="shared" si="0"/>
        <v>1.6504756670204688</v>
      </c>
      <c r="C55">
        <f t="shared" si="3"/>
        <v>0.93845387276430647</v>
      </c>
    </row>
    <row r="56" spans="1:3" x14ac:dyDescent="0.3">
      <c r="A56">
        <v>51</v>
      </c>
      <c r="B56">
        <f t="shared" si="0"/>
        <v>1.6515726970508162</v>
      </c>
      <c r="C56">
        <f t="shared" si="3"/>
        <v>0.93748871680500612</v>
      </c>
    </row>
    <row r="57" spans="1:3" x14ac:dyDescent="0.3">
      <c r="A57">
        <v>52</v>
      </c>
      <c r="B57">
        <f t="shared" si="0"/>
        <v>1.652663207869894</v>
      </c>
      <c r="C57">
        <f t="shared" si="3"/>
        <v>0.93653126194704428</v>
      </c>
    </row>
    <row r="58" spans="1:3" x14ac:dyDescent="0.3">
      <c r="A58">
        <v>53</v>
      </c>
      <c r="B58">
        <f t="shared" si="0"/>
        <v>1.6537472807282365</v>
      </c>
      <c r="C58">
        <f t="shared" si="3"/>
        <v>0.93558139598010759</v>
      </c>
    </row>
    <row r="59" spans="1:3" x14ac:dyDescent="0.3">
      <c r="A59">
        <v>54</v>
      </c>
      <c r="B59">
        <f t="shared" si="0"/>
        <v>1.6548249953408283</v>
      </c>
      <c r="C59">
        <f t="shared" si="3"/>
        <v>0.93463900905506903</v>
      </c>
    </row>
    <row r="60" spans="1:3" x14ac:dyDescent="0.3">
      <c r="A60">
        <v>55</v>
      </c>
      <c r="B60">
        <f t="shared" si="0"/>
        <v>1.6558964299258778</v>
      </c>
      <c r="C60">
        <f t="shared" si="3"/>
        <v>0.93370399361925349</v>
      </c>
    </row>
    <row r="61" spans="1:3" x14ac:dyDescent="0.3">
      <c r="A61">
        <v>56</v>
      </c>
      <c r="B61">
        <f t="shared" si="0"/>
        <v>1.6569616612423721</v>
      </c>
      <c r="C61">
        <f t="shared" si="3"/>
        <v>0.93277624435388262</v>
      </c>
    </row>
    <row r="62" spans="1:3" x14ac:dyDescent="0.3">
      <c r="A62">
        <v>57</v>
      </c>
      <c r="B62">
        <f t="shared" si="0"/>
        <v>1.6580207646264504</v>
      </c>
      <c r="C62">
        <f t="shared" si="3"/>
        <v>0.93185565811361892</v>
      </c>
    </row>
    <row r="63" spans="1:3" x14ac:dyDescent="0.3">
      <c r="A63">
        <v>58</v>
      </c>
      <c r="B63">
        <f t="shared" si="0"/>
        <v>1.6590738140266501</v>
      </c>
      <c r="C63">
        <f t="shared" si="3"/>
        <v>0.9309421338681162</v>
      </c>
    </row>
    <row r="64" spans="1:3" x14ac:dyDescent="0.3">
      <c r="A64">
        <v>59</v>
      </c>
      <c r="B64">
        <f t="shared" si="0"/>
        <v>1.6601208820380602</v>
      </c>
      <c r="C64">
        <f t="shared" si="3"/>
        <v>0.93003557264550607</v>
      </c>
    </row>
    <row r="65" spans="1:3" x14ac:dyDescent="0.3">
      <c r="A65">
        <v>60</v>
      </c>
      <c r="B65">
        <f t="shared" si="0"/>
        <v>1.661162039935427</v>
      </c>
      <c r="C65">
        <f t="shared" si="3"/>
        <v>0.92913587747773807</v>
      </c>
    </row>
    <row r="66" spans="1:3" x14ac:dyDescent="0.3">
      <c r="A66">
        <v>61</v>
      </c>
      <c r="B66">
        <f t="shared" si="0"/>
        <v>1.6621973577052471</v>
      </c>
      <c r="C66">
        <f t="shared" si="3"/>
        <v>0.92824295334770635</v>
      </c>
    </row>
    <row r="67" spans="1:3" x14ac:dyDescent="0.3">
      <c r="A67">
        <v>62</v>
      </c>
      <c r="B67">
        <f t="shared" si="0"/>
        <v>1.6632269040768861</v>
      </c>
      <c r="C67">
        <f t="shared" si="3"/>
        <v>0.92735670713809226</v>
      </c>
    </row>
    <row r="68" spans="1:3" x14ac:dyDescent="0.3">
      <c r="A68">
        <v>63</v>
      </c>
      <c r="B68">
        <f t="shared" si="0"/>
        <v>1.6642507465527614</v>
      </c>
      <c r="C68">
        <f t="shared" si="3"/>
        <v>0.92647704758185301</v>
      </c>
    </row>
    <row r="69" spans="1:3" x14ac:dyDescent="0.3">
      <c r="A69">
        <v>64</v>
      </c>
      <c r="B69">
        <f t="shared" ref="B69:B132" si="4">POWER(A69+$B$2, $B$1)</f>
        <v>1.6652689514376171</v>
      </c>
      <c r="C69">
        <f t="shared" si="3"/>
        <v>0.92560388521430015</v>
      </c>
    </row>
    <row r="70" spans="1:3" x14ac:dyDescent="0.3">
      <c r="A70">
        <v>65</v>
      </c>
      <c r="B70">
        <f t="shared" si="4"/>
        <v>1.666281583866928</v>
      </c>
      <c r="C70">
        <f t="shared" si="3"/>
        <v>0.92473713232670385</v>
      </c>
    </row>
    <row r="71" spans="1:3" x14ac:dyDescent="0.3">
      <c r="A71">
        <v>66</v>
      </c>
      <c r="B71">
        <f t="shared" si="4"/>
        <v>1.6672887078344625</v>
      </c>
      <c r="C71">
        <f t="shared" si="3"/>
        <v>0.92387670292136392</v>
      </c>
    </row>
    <row r="72" spans="1:3" x14ac:dyDescent="0.3">
      <c r="A72">
        <v>67</v>
      </c>
      <c r="B72">
        <f t="shared" si="4"/>
        <v>1.668290386219033</v>
      </c>
      <c r="C72">
        <f t="shared" si="3"/>
        <v>0.92302251266809709</v>
      </c>
    </row>
    <row r="73" spans="1:3" x14ac:dyDescent="0.3">
      <c r="A73">
        <v>68</v>
      </c>
      <c r="B73">
        <f t="shared" si="4"/>
        <v>1.6692866808104652</v>
      </c>
      <c r="C73">
        <f t="shared" si="3"/>
        <v>0.92217447886208337</v>
      </c>
    </row>
    <row r="74" spans="1:3" x14ac:dyDescent="0.3">
      <c r="A74">
        <v>69</v>
      </c>
      <c r="B74">
        <f t="shared" si="4"/>
        <v>1.6702776523348104</v>
      </c>
      <c r="C74">
        <f t="shared" si="3"/>
        <v>0.92133252038302371</v>
      </c>
    </row>
    <row r="75" spans="1:3" x14ac:dyDescent="0.3">
      <c r="A75">
        <v>70</v>
      </c>
      <c r="B75">
        <f t="shared" si="4"/>
        <v>1.6712633604788296</v>
      </c>
      <c r="C75">
        <f t="shared" si="3"/>
        <v>0.92049655765556004</v>
      </c>
    </row>
    <row r="76" spans="1:3" x14ac:dyDescent="0.3">
      <c r="A76">
        <v>71</v>
      </c>
      <c r="B76">
        <f t="shared" si="4"/>
        <v>1.6722438639137731</v>
      </c>
      <c r="C76">
        <f t="shared" si="3"/>
        <v>0.91966651261091115</v>
      </c>
    </row>
    <row r="77" spans="1:3" x14ac:dyDescent="0.3">
      <c r="A77">
        <v>72</v>
      </c>
      <c r="B77">
        <f t="shared" si="4"/>
        <v>1.6732192203184812</v>
      </c>
      <c r="C77">
        <f t="shared" si="3"/>
        <v>0.91884230864968031</v>
      </c>
    </row>
    <row r="78" spans="1:3" x14ac:dyDescent="0.3">
      <c r="A78">
        <v>73</v>
      </c>
      <c r="B78">
        <f t="shared" si="4"/>
        <v>1.6741894864018283</v>
      </c>
      <c r="C78">
        <f t="shared" si="3"/>
        <v>0.91802387060579249</v>
      </c>
    </row>
    <row r="79" spans="1:3" x14ac:dyDescent="0.3">
      <c r="A79">
        <v>74</v>
      </c>
      <c r="B79">
        <f t="shared" si="4"/>
        <v>1.6751547179245319</v>
      </c>
      <c r="C79">
        <f t="shared" si="3"/>
        <v>0.91721112471152055</v>
      </c>
    </row>
    <row r="80" spans="1:3" x14ac:dyDescent="0.3">
      <c r="A80">
        <v>75</v>
      </c>
      <c r="B80">
        <f t="shared" si="4"/>
        <v>1.6761149697203512</v>
      </c>
      <c r="C80">
        <f t="shared" si="3"/>
        <v>0.91640399856356014</v>
      </c>
    </row>
    <row r="81" spans="1:3" x14ac:dyDescent="0.3">
      <c r="A81">
        <v>76</v>
      </c>
      <c r="B81">
        <f t="shared" si="4"/>
        <v>1.6770702957166914</v>
      </c>
      <c r="C81">
        <f t="shared" si="3"/>
        <v>0.91560242109011902</v>
      </c>
    </row>
    <row r="82" spans="1:3" x14ac:dyDescent="0.3">
      <c r="A82">
        <v>77</v>
      </c>
      <c r="B82">
        <f t="shared" si="4"/>
        <v>1.6780207489546366</v>
      </c>
      <c r="C82">
        <f t="shared" si="3"/>
        <v>0.91480632251898153</v>
      </c>
    </row>
    <row r="83" spans="1:3" x14ac:dyDescent="0.3">
      <c r="A83">
        <v>78</v>
      </c>
      <c r="B83">
        <f t="shared" si="4"/>
        <v>1.6789663816084308</v>
      </c>
      <c r="C83">
        <f t="shared" si="3"/>
        <v>0.91401563434651512</v>
      </c>
    </row>
    <row r="84" spans="1:3" x14ac:dyDescent="0.3">
      <c r="A84">
        <v>79</v>
      </c>
      <c r="B84">
        <f t="shared" si="4"/>
        <v>1.6799072450044219</v>
      </c>
      <c r="C84">
        <f t="shared" si="3"/>
        <v>0.91323028930758821</v>
      </c>
    </row>
    <row r="85" spans="1:3" x14ac:dyDescent="0.3">
      <c r="A85">
        <v>80</v>
      </c>
      <c r="B85">
        <f t="shared" si="4"/>
        <v>1.680843389639489</v>
      </c>
      <c r="C85">
        <f t="shared" si="3"/>
        <v>0.91245022134636411</v>
      </c>
    </row>
    <row r="86" spans="1:3" x14ac:dyDescent="0.3">
      <c r="A86">
        <v>81</v>
      </c>
      <c r="B86">
        <f t="shared" si="4"/>
        <v>1.6817748651989708</v>
      </c>
      <c r="C86">
        <f t="shared" si="3"/>
        <v>0.9116753655879426</v>
      </c>
    </row>
    <row r="87" spans="1:3" x14ac:dyDescent="0.3">
      <c r="A87">
        <v>82</v>
      </c>
      <c r="B87">
        <f t="shared" si="4"/>
        <v>1.6827017205741079</v>
      </c>
      <c r="C87">
        <f t="shared" si="3"/>
        <v>0.91090565831082049</v>
      </c>
    </row>
    <row r="88" spans="1:3" x14ac:dyDescent="0.3">
      <c r="A88">
        <v>83</v>
      </c>
      <c r="B88">
        <f t="shared" si="4"/>
        <v>1.683624003879018</v>
      </c>
      <c r="C88">
        <f t="shared" si="3"/>
        <v>0.91014103692014159</v>
      </c>
    </row>
    <row r="89" spans="1:3" x14ac:dyDescent="0.3">
      <c r="A89">
        <v>84</v>
      </c>
      <c r="B89">
        <f t="shared" si="4"/>
        <v>1.6845417624672163</v>
      </c>
      <c r="C89">
        <f t="shared" si="3"/>
        <v>0.90938143992171094</v>
      </c>
    </row>
    <row r="90" spans="1:3" x14ac:dyDescent="0.3">
      <c r="A90">
        <v>85</v>
      </c>
      <c r="B90">
        <f t="shared" si="4"/>
        <v>1.6854550429476987</v>
      </c>
      <c r="C90">
        <f t="shared" ref="C90:C153" si="5">1/(B90-$B$3)</f>
        <v>0.90862680689674624</v>
      </c>
    </row>
    <row r="91" spans="1:3" x14ac:dyDescent="0.3">
      <c r="A91">
        <v>86</v>
      </c>
      <c r="B91">
        <f t="shared" si="4"/>
        <v>1.6863638912005987</v>
      </c>
      <c r="C91">
        <f t="shared" si="5"/>
        <v>0.90787707847734178</v>
      </c>
    </row>
    <row r="92" spans="1:3" x14ac:dyDescent="0.3">
      <c r="A92">
        <v>87</v>
      </c>
      <c r="B92">
        <f t="shared" si="4"/>
        <v>1.6872683523924334</v>
      </c>
      <c r="C92">
        <f t="shared" si="5"/>
        <v>0.9071321963226221</v>
      </c>
    </row>
    <row r="93" spans="1:3" x14ac:dyDescent="0.3">
      <c r="A93">
        <v>88</v>
      </c>
      <c r="B93">
        <f t="shared" si="4"/>
        <v>1.6881684709909515</v>
      </c>
      <c r="C93">
        <f t="shared" si="5"/>
        <v>0.90639210309556051</v>
      </c>
    </row>
    <row r="94" spans="1:3" x14ac:dyDescent="0.3">
      <c r="A94">
        <v>89</v>
      </c>
      <c r="B94">
        <f t="shared" si="4"/>
        <v>1.6890642907795927</v>
      </c>
      <c r="C94">
        <f t="shared" si="5"/>
        <v>0.90565674244044303</v>
      </c>
    </row>
    <row r="95" spans="1:3" x14ac:dyDescent="0.3">
      <c r="A95">
        <v>90</v>
      </c>
      <c r="B95">
        <f t="shared" si="4"/>
        <v>1.6899558548715783</v>
      </c>
      <c r="C95">
        <f t="shared" si="5"/>
        <v>0.90492605896095313</v>
      </c>
    </row>
    <row r="96" spans="1:3" x14ac:dyDescent="0.3">
      <c r="A96">
        <v>91</v>
      </c>
      <c r="B96">
        <f t="shared" si="4"/>
        <v>1.6908432057236322</v>
      </c>
      <c r="C96">
        <f t="shared" si="5"/>
        <v>0.90419999819886132</v>
      </c>
    </row>
    <row r="97" spans="1:3" x14ac:dyDescent="0.3">
      <c r="A97">
        <v>92</v>
      </c>
      <c r="B97">
        <f t="shared" si="4"/>
        <v>1.6917263851493571</v>
      </c>
      <c r="C97">
        <f t="shared" si="5"/>
        <v>0.90347850661329532</v>
      </c>
    </row>
    <row r="98" spans="1:3" x14ac:dyDescent="0.3">
      <c r="A98">
        <v>93</v>
      </c>
      <c r="B98">
        <f t="shared" si="4"/>
        <v>1.692605434332267</v>
      </c>
      <c r="C98">
        <f t="shared" si="5"/>
        <v>0.90276153156057459</v>
      </c>
    </row>
    <row r="99" spans="1:3" x14ac:dyDescent="0.3">
      <c r="A99">
        <v>94</v>
      </c>
      <c r="B99">
        <f t="shared" si="4"/>
        <v>1.693480393838489</v>
      </c>
      <c r="C99">
        <f t="shared" si="5"/>
        <v>0.90204902127459152</v>
      </c>
    </row>
    <row r="100" spans="1:3" x14ac:dyDescent="0.3">
      <c r="A100">
        <v>95</v>
      </c>
      <c r="B100">
        <f t="shared" si="4"/>
        <v>1.6943513036291473</v>
      </c>
      <c r="C100">
        <f t="shared" si="5"/>
        <v>0.90134092484771999</v>
      </c>
    </row>
    <row r="101" spans="1:3" x14ac:dyDescent="0.3">
      <c r="A101">
        <v>96</v>
      </c>
      <c r="B101">
        <f t="shared" si="4"/>
        <v>1.6952182030724354</v>
      </c>
      <c r="C101">
        <f t="shared" si="5"/>
        <v>0.90063719221223415</v>
      </c>
    </row>
    <row r="102" spans="1:3" x14ac:dyDescent="0.3">
      <c r="A102">
        <v>97</v>
      </c>
      <c r="B102">
        <f t="shared" si="4"/>
        <v>1.6960811309553869</v>
      </c>
      <c r="C102">
        <f t="shared" si="5"/>
        <v>0.89993777412222487</v>
      </c>
    </row>
    <row r="103" spans="1:3" x14ac:dyDescent="0.3">
      <c r="A103">
        <v>98</v>
      </c>
      <c r="B103">
        <f t="shared" si="4"/>
        <v>1.6969401254953549</v>
      </c>
      <c r="C103">
        <f t="shared" si="5"/>
        <v>0.89924262213599282</v>
      </c>
    </row>
    <row r="104" spans="1:3" x14ac:dyDescent="0.3">
      <c r="A104">
        <v>99</v>
      </c>
      <c r="B104">
        <f t="shared" si="4"/>
        <v>1.6977952243512071</v>
      </c>
      <c r="C104">
        <f t="shared" si="5"/>
        <v>0.89855168859890866</v>
      </c>
    </row>
    <row r="105" spans="1:3" x14ac:dyDescent="0.3">
      <c r="A105">
        <v>100</v>
      </c>
      <c r="B105">
        <f t="shared" si="4"/>
        <v>1.6986464646342472</v>
      </c>
      <c r="C105">
        <f t="shared" si="5"/>
        <v>0.89786492662672013</v>
      </c>
    </row>
    <row r="106" spans="1:3" x14ac:dyDescent="0.3">
      <c r="A106">
        <v>101</v>
      </c>
      <c r="B106">
        <f t="shared" si="4"/>
        <v>1.6994938829188684</v>
      </c>
      <c r="C106">
        <f t="shared" si="5"/>
        <v>0.89718229008929695</v>
      </c>
    </row>
    <row r="107" spans="1:3" x14ac:dyDescent="0.3">
      <c r="A107">
        <v>102</v>
      </c>
      <c r="B107">
        <f t="shared" si="4"/>
        <v>1.7003375152529476</v>
      </c>
      <c r="C107">
        <f t="shared" si="5"/>
        <v>0.89650373359479774</v>
      </c>
    </row>
    <row r="108" spans="1:3" x14ac:dyDescent="0.3">
      <c r="A108">
        <v>103</v>
      </c>
      <c r="B108">
        <f t="shared" si="4"/>
        <v>1.7011773971679882</v>
      </c>
      <c r="C108">
        <f t="shared" si="5"/>
        <v>0.89582921247424641</v>
      </c>
    </row>
    <row r="109" spans="1:3" x14ac:dyDescent="0.3">
      <c r="A109">
        <v>104</v>
      </c>
      <c r="B109">
        <f t="shared" si="4"/>
        <v>1.7020135636890192</v>
      </c>
      <c r="C109">
        <f t="shared" si="5"/>
        <v>0.89515868276650401</v>
      </c>
    </row>
    <row r="110" spans="1:3" x14ac:dyDescent="0.3">
      <c r="A110">
        <v>105</v>
      </c>
      <c r="B110">
        <f t="shared" si="4"/>
        <v>1.7028460493442568</v>
      </c>
      <c r="C110">
        <f t="shared" si="5"/>
        <v>0.89449210120362665</v>
      </c>
    </row>
    <row r="111" spans="1:3" x14ac:dyDescent="0.3">
      <c r="A111">
        <v>106</v>
      </c>
      <c r="B111">
        <f t="shared" si="4"/>
        <v>1.7036748881745341</v>
      </c>
      <c r="C111">
        <f t="shared" si="5"/>
        <v>0.89382942519659636</v>
      </c>
    </row>
    <row r="112" spans="1:3" x14ac:dyDescent="0.3">
      <c r="A112">
        <v>107</v>
      </c>
      <c r="B112">
        <f t="shared" si="4"/>
        <v>1.7045001137425095</v>
      </c>
      <c r="C112">
        <f t="shared" si="5"/>
        <v>0.89317061282141308</v>
      </c>
    </row>
    <row r="113" spans="1:3" x14ac:dyDescent="0.3">
      <c r="A113">
        <v>108</v>
      </c>
      <c r="B113">
        <f t="shared" si="4"/>
        <v>1.7053217591416565</v>
      </c>
      <c r="C113">
        <f t="shared" si="5"/>
        <v>0.89251562280553709</v>
      </c>
    </row>
    <row r="114" spans="1:3" x14ac:dyDescent="0.3">
      <c r="A114">
        <v>109</v>
      </c>
      <c r="B114">
        <f t="shared" si="4"/>
        <v>1.7061398570050408</v>
      </c>
      <c r="C114">
        <f t="shared" si="5"/>
        <v>0.89186441451467335</v>
      </c>
    </row>
    <row r="115" spans="1:3" x14ac:dyDescent="0.3">
      <c r="A115">
        <v>110</v>
      </c>
      <c r="B115">
        <f t="shared" si="4"/>
        <v>1.706954439513894</v>
      </c>
      <c r="C115">
        <f t="shared" si="5"/>
        <v>0.89121694793988482</v>
      </c>
    </row>
    <row r="116" spans="1:3" x14ac:dyDescent="0.3">
      <c r="A116">
        <v>111</v>
      </c>
      <c r="B116">
        <f t="shared" si="4"/>
        <v>1.7077655384059871</v>
      </c>
      <c r="C116">
        <f t="shared" si="5"/>
        <v>0.89057318368502614</v>
      </c>
    </row>
    <row r="117" spans="1:3" x14ac:dyDescent="0.3">
      <c r="A117">
        <v>112</v>
      </c>
      <c r="B117">
        <f t="shared" si="4"/>
        <v>1.7085731849838093</v>
      </c>
      <c r="C117">
        <f t="shared" si="5"/>
        <v>0.88993308295448925</v>
      </c>
    </row>
    <row r="118" spans="1:3" x14ac:dyDescent="0.3">
      <c r="A118">
        <v>113</v>
      </c>
      <c r="B118">
        <f t="shared" si="4"/>
        <v>1.7093774101225594</v>
      </c>
      <c r="C118">
        <f t="shared" si="5"/>
        <v>0.88929660754124973</v>
      </c>
    </row>
    <row r="119" spans="1:3" x14ac:dyDescent="0.3">
      <c r="A119">
        <v>114</v>
      </c>
      <c r="B119">
        <f t="shared" si="4"/>
        <v>1.7101782442779516</v>
      </c>
      <c r="C119">
        <f t="shared" si="5"/>
        <v>0.88866371981520764</v>
      </c>
    </row>
    <row r="120" spans="1:3" x14ac:dyDescent="0.3">
      <c r="A120">
        <v>115</v>
      </c>
      <c r="B120">
        <f t="shared" si="4"/>
        <v>1.7109757174938467</v>
      </c>
      <c r="C120">
        <f t="shared" si="5"/>
        <v>0.88803438271181045</v>
      </c>
    </row>
    <row r="121" spans="1:3" x14ac:dyDescent="0.3">
      <c r="A121">
        <v>116</v>
      </c>
      <c r="B121">
        <f t="shared" si="4"/>
        <v>1.7117698594097051</v>
      </c>
      <c r="C121">
        <f t="shared" si="5"/>
        <v>0.88740855972095511</v>
      </c>
    </row>
    <row r="122" spans="1:3" x14ac:dyDescent="0.3">
      <c r="A122">
        <v>117</v>
      </c>
      <c r="B122">
        <f t="shared" si="4"/>
        <v>1.7125606992678744</v>
      </c>
      <c r="C122">
        <f t="shared" si="5"/>
        <v>0.88678621487615661</v>
      </c>
    </row>
    <row r="123" spans="1:3" x14ac:dyDescent="0.3">
      <c r="A123">
        <v>118</v>
      </c>
      <c r="B123">
        <f t="shared" si="4"/>
        <v>1.7133482659207111</v>
      </c>
      <c r="C123">
        <f t="shared" si="5"/>
        <v>0.8861673127439782</v>
      </c>
    </row>
    <row r="124" spans="1:3" x14ac:dyDescent="0.3">
      <c r="A124">
        <v>119</v>
      </c>
      <c r="B124">
        <f t="shared" si="4"/>
        <v>1.7141325878375449</v>
      </c>
      <c r="C124">
        <f t="shared" si="5"/>
        <v>0.88555181841371255</v>
      </c>
    </row>
    <row r="125" spans="1:3" x14ac:dyDescent="0.3">
      <c r="A125">
        <v>120</v>
      </c>
      <c r="B125">
        <f t="shared" si="4"/>
        <v>1.7149136931114837</v>
      </c>
      <c r="C125">
        <f t="shared" si="5"/>
        <v>0.8849396974873126</v>
      </c>
    </row>
    <row r="126" spans="1:3" x14ac:dyDescent="0.3">
      <c r="A126">
        <v>121</v>
      </c>
      <c r="B126">
        <f t="shared" si="4"/>
        <v>1.7156916094660706</v>
      </c>
      <c r="C126">
        <f t="shared" si="5"/>
        <v>0.88433091606955827</v>
      </c>
    </row>
    <row r="127" spans="1:3" x14ac:dyDescent="0.3">
      <c r="A127">
        <v>122</v>
      </c>
      <c r="B127">
        <f t="shared" si="4"/>
        <v>1.7164663642617921</v>
      </c>
      <c r="C127">
        <f t="shared" si="5"/>
        <v>0.88372544075845716</v>
      </c>
    </row>
    <row r="128" spans="1:3" x14ac:dyDescent="0.3">
      <c r="A128">
        <v>123</v>
      </c>
      <c r="B128">
        <f t="shared" si="4"/>
        <v>1.7172379845024437</v>
      </c>
      <c r="C128">
        <f t="shared" si="5"/>
        <v>0.88312323863586983</v>
      </c>
    </row>
    <row r="129" spans="1:3" x14ac:dyDescent="0.3">
      <c r="A129">
        <v>124</v>
      </c>
      <c r="B129">
        <f t="shared" si="4"/>
        <v>1.7180064968413549</v>
      </c>
      <c r="C129">
        <f t="shared" si="5"/>
        <v>0.88252427725835603</v>
      </c>
    </row>
    <row r="130" spans="1:3" x14ac:dyDescent="0.3">
      <c r="A130">
        <v>125</v>
      </c>
      <c r="B130">
        <f t="shared" si="4"/>
        <v>1.7187719275874789</v>
      </c>
      <c r="C130">
        <f t="shared" si="5"/>
        <v>0.88192852464823313</v>
      </c>
    </row>
    <row r="131" spans="1:3" x14ac:dyDescent="0.3">
      <c r="A131">
        <v>126</v>
      </c>
      <c r="B131">
        <f t="shared" si="4"/>
        <v>1.7195343027113503</v>
      </c>
      <c r="C131">
        <f t="shared" si="5"/>
        <v>0.88133594928484249</v>
      </c>
    </row>
    <row r="132" spans="1:3" x14ac:dyDescent="0.3">
      <c r="A132">
        <v>127</v>
      </c>
      <c r="B132">
        <f t="shared" si="4"/>
        <v>1.7202936478509141</v>
      </c>
      <c r="C132">
        <f t="shared" si="5"/>
        <v>0.88074652009601717</v>
      </c>
    </row>
    <row r="133" spans="1:3" x14ac:dyDescent="0.3">
      <c r="A133">
        <v>128</v>
      </c>
      <c r="B133">
        <f t="shared" ref="B133:B196" si="6">POWER(A133+$B$2, $B$1)</f>
        <v>1.7210499883172263</v>
      </c>
      <c r="C133">
        <f t="shared" si="5"/>
        <v>0.88016020644974768</v>
      </c>
    </row>
    <row r="134" spans="1:3" x14ac:dyDescent="0.3">
      <c r="A134">
        <v>129</v>
      </c>
      <c r="B134">
        <f t="shared" si="6"/>
        <v>1.7218033491000375</v>
      </c>
      <c r="C134">
        <f t="shared" si="5"/>
        <v>0.87957697814603497</v>
      </c>
    </row>
    <row r="135" spans="1:3" x14ac:dyDescent="0.3">
      <c r="A135">
        <v>130</v>
      </c>
      <c r="B135">
        <f t="shared" si="6"/>
        <v>1.7225537548732521</v>
      </c>
      <c r="C135">
        <f t="shared" si="5"/>
        <v>0.87899680540893321</v>
      </c>
    </row>
    <row r="136" spans="1:3" x14ac:dyDescent="0.3">
      <c r="A136">
        <v>131</v>
      </c>
      <c r="B136">
        <f t="shared" si="6"/>
        <v>1.7233012300002735</v>
      </c>
      <c r="C136">
        <f t="shared" si="5"/>
        <v>0.87841965887877105</v>
      </c>
    </row>
    <row r="137" spans="1:3" x14ac:dyDescent="0.3">
      <c r="A137">
        <v>132</v>
      </c>
      <c r="B137">
        <f t="shared" si="6"/>
        <v>1.7240457985392383</v>
      </c>
      <c r="C137">
        <f t="shared" si="5"/>
        <v>0.87784550960454766</v>
      </c>
    </row>
    <row r="138" spans="1:3" x14ac:dyDescent="0.3">
      <c r="A138">
        <v>133</v>
      </c>
      <c r="B138">
        <f t="shared" si="6"/>
        <v>1.724787484248135</v>
      </c>
      <c r="C138">
        <f t="shared" si="5"/>
        <v>0.87727432903650393</v>
      </c>
    </row>
    <row r="139" spans="1:3" x14ac:dyDescent="0.3">
      <c r="A139">
        <v>134</v>
      </c>
      <c r="B139">
        <f t="shared" si="6"/>
        <v>1.7255263105898209</v>
      </c>
      <c r="C139">
        <f t="shared" si="5"/>
        <v>0.8767060890188545</v>
      </c>
    </row>
    <row r="140" spans="1:3" x14ac:dyDescent="0.3">
      <c r="A140">
        <v>135</v>
      </c>
      <c r="B140">
        <f t="shared" si="6"/>
        <v>1.72626230073693</v>
      </c>
      <c r="C140">
        <f t="shared" si="5"/>
        <v>0.87614076178268707</v>
      </c>
    </row>
    <row r="141" spans="1:3" x14ac:dyDescent="0.3">
      <c r="A141">
        <v>136</v>
      </c>
      <c r="B141">
        <f t="shared" si="6"/>
        <v>1.7269954775766811</v>
      </c>
      <c r="C141">
        <f t="shared" si="5"/>
        <v>0.87557831993901625</v>
      </c>
    </row>
    <row r="142" spans="1:3" x14ac:dyDescent="0.3">
      <c r="A142">
        <v>137</v>
      </c>
      <c r="B142">
        <f t="shared" si="6"/>
        <v>1.727725863715585</v>
      </c>
      <c r="C142">
        <f t="shared" si="5"/>
        <v>0.87501873647199291</v>
      </c>
    </row>
    <row r="143" spans="1:3" x14ac:dyDescent="0.3">
      <c r="A143">
        <v>138</v>
      </c>
      <c r="B143">
        <f t="shared" si="6"/>
        <v>1.7284534814840553</v>
      </c>
      <c r="C143">
        <f t="shared" si="5"/>
        <v>0.87446198473226133</v>
      </c>
    </row>
    <row r="144" spans="1:3" x14ac:dyDescent="0.3">
      <c r="A144">
        <v>139</v>
      </c>
      <c r="B144">
        <f t="shared" si="6"/>
        <v>1.7291783529409241</v>
      </c>
      <c r="C144">
        <f t="shared" si="5"/>
        <v>0.87390803843046405</v>
      </c>
    </row>
    <row r="145" spans="1:3" x14ac:dyDescent="0.3">
      <c r="A145">
        <v>140</v>
      </c>
      <c r="B145">
        <f t="shared" si="6"/>
        <v>1.7299004998778658</v>
      </c>
      <c r="C145">
        <f t="shared" si="5"/>
        <v>0.87335687163088704</v>
      </c>
    </row>
    <row r="146" spans="1:3" x14ac:dyDescent="0.3">
      <c r="A146">
        <v>141</v>
      </c>
      <c r="B146">
        <f t="shared" si="6"/>
        <v>1.7306199438237289</v>
      </c>
      <c r="C146">
        <f t="shared" si="5"/>
        <v>0.87280845874524438</v>
      </c>
    </row>
    <row r="147" spans="1:3" x14ac:dyDescent="0.3">
      <c r="A147">
        <v>142</v>
      </c>
      <c r="B147">
        <f t="shared" si="6"/>
        <v>1.731336706048783</v>
      </c>
      <c r="C147">
        <f t="shared" si="5"/>
        <v>0.87226277452659617</v>
      </c>
    </row>
    <row r="148" spans="1:3" x14ac:dyDescent="0.3">
      <c r="A148">
        <v>143</v>
      </c>
      <c r="B148">
        <f t="shared" si="6"/>
        <v>1.7320508075688774</v>
      </c>
      <c r="C148">
        <f t="shared" si="5"/>
        <v>0.87171979406339917</v>
      </c>
    </row>
    <row r="149" spans="1:3" x14ac:dyDescent="0.3">
      <c r="A149">
        <v>144</v>
      </c>
      <c r="B149">
        <f t="shared" si="6"/>
        <v>1.7327622691495173</v>
      </c>
      <c r="C149">
        <f t="shared" si="5"/>
        <v>0.87117949277368356</v>
      </c>
    </row>
    <row r="150" spans="1:3" x14ac:dyDescent="0.3">
      <c r="A150">
        <v>145</v>
      </c>
      <c r="B150">
        <f t="shared" si="6"/>
        <v>1.7334711113098571</v>
      </c>
      <c r="C150">
        <f t="shared" si="5"/>
        <v>0.87064184639935627</v>
      </c>
    </row>
    <row r="151" spans="1:3" x14ac:dyDescent="0.3">
      <c r="A151">
        <v>146</v>
      </c>
      <c r="B151">
        <f t="shared" si="6"/>
        <v>1.7341773543266157</v>
      </c>
      <c r="C151">
        <f t="shared" si="5"/>
        <v>0.8701068310006238</v>
      </c>
    </row>
    <row r="152" spans="1:3" x14ac:dyDescent="0.3">
      <c r="A152">
        <v>147</v>
      </c>
      <c r="B152">
        <f t="shared" si="6"/>
        <v>1.7348810182379126</v>
      </c>
      <c r="C152">
        <f t="shared" si="5"/>
        <v>0.86957442295053466</v>
      </c>
    </row>
    <row r="153" spans="1:3" x14ac:dyDescent="0.3">
      <c r="A153">
        <v>148</v>
      </c>
      <c r="B153">
        <f t="shared" si="6"/>
        <v>1.7355821228470278</v>
      </c>
      <c r="C153">
        <f t="shared" si="5"/>
        <v>0.86904459892963715</v>
      </c>
    </row>
    <row r="154" spans="1:3" x14ac:dyDescent="0.3">
      <c r="A154">
        <v>149</v>
      </c>
      <c r="B154">
        <f t="shared" si="6"/>
        <v>1.7362806877260895</v>
      </c>
      <c r="C154">
        <f t="shared" ref="C154:C217" si="7">1/(B154-$B$3)</f>
        <v>0.86851733592074831</v>
      </c>
    </row>
    <row r="155" spans="1:3" x14ac:dyDescent="0.3">
      <c r="A155">
        <v>150</v>
      </c>
      <c r="B155">
        <f t="shared" si="6"/>
        <v>1.7369767322196867</v>
      </c>
      <c r="C155">
        <f t="shared" si="7"/>
        <v>0.86799261120383397</v>
      </c>
    </row>
    <row r="156" spans="1:3" x14ac:dyDescent="0.3">
      <c r="A156">
        <v>151</v>
      </c>
      <c r="B156">
        <f t="shared" si="6"/>
        <v>1.7376702754484137</v>
      </c>
      <c r="C156">
        <f t="shared" si="7"/>
        <v>0.86747040235099537</v>
      </c>
    </row>
    <row r="157" spans="1:3" x14ac:dyDescent="0.3">
      <c r="A157">
        <v>152</v>
      </c>
      <c r="B157">
        <f t="shared" si="6"/>
        <v>1.7383613363123431</v>
      </c>
      <c r="C157">
        <f t="shared" si="7"/>
        <v>0.86695068722155944</v>
      </c>
    </row>
    <row r="158" spans="1:3" x14ac:dyDescent="0.3">
      <c r="A158">
        <v>153</v>
      </c>
      <c r="B158">
        <f t="shared" si="6"/>
        <v>1.7390499334944332</v>
      </c>
      <c r="C158">
        <f t="shared" si="7"/>
        <v>0.86643344395727173</v>
      </c>
    </row>
    <row r="159" spans="1:3" x14ac:dyDescent="0.3">
      <c r="A159">
        <v>154</v>
      </c>
      <c r="B159">
        <f t="shared" si="6"/>
        <v>1.7397360854638693</v>
      </c>
      <c r="C159">
        <f t="shared" si="7"/>
        <v>0.86591865097758702</v>
      </c>
    </row>
    <row r="160" spans="1:3" x14ac:dyDescent="0.3">
      <c r="A160">
        <v>155</v>
      </c>
      <c r="B160">
        <f t="shared" si="6"/>
        <v>1.7404198104793391</v>
      </c>
      <c r="C160">
        <f t="shared" si="7"/>
        <v>0.86540628697505906</v>
      </c>
    </row>
    <row r="161" spans="1:3" x14ac:dyDescent="0.3">
      <c r="A161">
        <v>156</v>
      </c>
      <c r="B161">
        <f t="shared" si="6"/>
        <v>1.7411011265922482</v>
      </c>
      <c r="C161">
        <f t="shared" si="7"/>
        <v>0.86489633091082219</v>
      </c>
    </row>
    <row r="162" spans="1:3" x14ac:dyDescent="0.3">
      <c r="A162">
        <v>157</v>
      </c>
      <c r="B162">
        <f t="shared" si="6"/>
        <v>1.7417800516498703</v>
      </c>
      <c r="C162">
        <f t="shared" si="7"/>
        <v>0.86438876201016723</v>
      </c>
    </row>
    <row r="163" spans="1:3" x14ac:dyDescent="0.3">
      <c r="A163">
        <v>158</v>
      </c>
      <c r="B163">
        <f t="shared" si="6"/>
        <v>1.7424566032984408</v>
      </c>
      <c r="C163">
        <f t="shared" si="7"/>
        <v>0.86388355975820519</v>
      </c>
    </row>
    <row r="164" spans="1:3" x14ac:dyDescent="0.3">
      <c r="A164">
        <v>159</v>
      </c>
      <c r="B164">
        <f t="shared" si="6"/>
        <v>1.7431307989861904</v>
      </c>
      <c r="C164">
        <f t="shared" si="7"/>
        <v>0.86338070389562094</v>
      </c>
    </row>
    <row r="165" spans="1:3" x14ac:dyDescent="0.3">
      <c r="A165">
        <v>160</v>
      </c>
      <c r="B165">
        <f t="shared" si="6"/>
        <v>1.7438026559663213</v>
      </c>
      <c r="C165">
        <f t="shared" si="7"/>
        <v>0.86288017441451015</v>
      </c>
    </row>
    <row r="166" spans="1:3" x14ac:dyDescent="0.3">
      <c r="A166">
        <v>161</v>
      </c>
      <c r="B166">
        <f t="shared" si="6"/>
        <v>1.7444721912999277</v>
      </c>
      <c r="C166">
        <f t="shared" si="7"/>
        <v>0.86238195155430186</v>
      </c>
    </row>
    <row r="167" spans="1:3" x14ac:dyDescent="0.3">
      <c r="A167">
        <v>162</v>
      </c>
      <c r="B167">
        <f t="shared" si="6"/>
        <v>1.7451394218588612</v>
      </c>
      <c r="C167">
        <f t="shared" si="7"/>
        <v>0.86188601579776125</v>
      </c>
    </row>
    <row r="168" spans="1:3" x14ac:dyDescent="0.3">
      <c r="A168">
        <v>163</v>
      </c>
      <c r="B168">
        <f t="shared" si="6"/>
        <v>1.745804364328543</v>
      </c>
      <c r="C168">
        <f t="shared" si="7"/>
        <v>0.86139234786707286</v>
      </c>
    </row>
    <row r="169" spans="1:3" x14ac:dyDescent="0.3">
      <c r="A169">
        <v>164</v>
      </c>
      <c r="B169">
        <f t="shared" si="6"/>
        <v>1.7464670352107243</v>
      </c>
      <c r="C169">
        <f t="shared" si="7"/>
        <v>0.86090092872000079</v>
      </c>
    </row>
    <row r="170" spans="1:3" x14ac:dyDescent="0.3">
      <c r="A170">
        <v>165</v>
      </c>
      <c r="B170">
        <f t="shared" si="6"/>
        <v>1.7471274508261943</v>
      </c>
      <c r="C170">
        <f t="shared" si="7"/>
        <v>0.86041173954612538</v>
      </c>
    </row>
    <row r="171" spans="1:3" x14ac:dyDescent="0.3">
      <c r="A171">
        <v>166</v>
      </c>
      <c r="B171">
        <f t="shared" si="6"/>
        <v>1.747785627317439</v>
      </c>
      <c r="C171">
        <f t="shared" si="7"/>
        <v>0.85992476176315424</v>
      </c>
    </row>
    <row r="172" spans="1:3" x14ac:dyDescent="0.3">
      <c r="A172">
        <v>167</v>
      </c>
      <c r="B172">
        <f t="shared" si="6"/>
        <v>1.7484415806512519</v>
      </c>
      <c r="C172">
        <f t="shared" si="7"/>
        <v>0.85943997701330455</v>
      </c>
    </row>
    <row r="173" spans="1:3" x14ac:dyDescent="0.3">
      <c r="A173">
        <v>168</v>
      </c>
      <c r="B173">
        <f t="shared" si="6"/>
        <v>1.7490953266212945</v>
      </c>
      <c r="C173">
        <f t="shared" si="7"/>
        <v>0.85895736715975768</v>
      </c>
    </row>
    <row r="174" spans="1:3" x14ac:dyDescent="0.3">
      <c r="A174">
        <v>169</v>
      </c>
      <c r="B174">
        <f t="shared" si="6"/>
        <v>1.7497468808506127</v>
      </c>
      <c r="C174">
        <f t="shared" si="7"/>
        <v>0.85847691428318162</v>
      </c>
    </row>
    <row r="175" spans="1:3" x14ac:dyDescent="0.3">
      <c r="A175">
        <v>170</v>
      </c>
      <c r="B175">
        <f t="shared" si="6"/>
        <v>1.7503962587941067</v>
      </c>
      <c r="C175">
        <f t="shared" si="7"/>
        <v>0.85799860067832068</v>
      </c>
    </row>
    <row r="176" spans="1:3" x14ac:dyDescent="0.3">
      <c r="A176">
        <v>171</v>
      </c>
      <c r="B176">
        <f t="shared" si="6"/>
        <v>1.7510434757409536</v>
      </c>
      <c r="C176">
        <f t="shared" si="7"/>
        <v>0.85752240885065312</v>
      </c>
    </row>
    <row r="177" spans="1:3" x14ac:dyDescent="0.3">
      <c r="A177">
        <v>172</v>
      </c>
      <c r="B177">
        <f t="shared" si="6"/>
        <v>1.7516885468169912</v>
      </c>
      <c r="C177">
        <f t="shared" si="7"/>
        <v>0.85704832151311061</v>
      </c>
    </row>
    <row r="178" spans="1:3" x14ac:dyDescent="0.3">
      <c r="A178">
        <v>173</v>
      </c>
      <c r="B178">
        <f t="shared" si="6"/>
        <v>1.7523314869870534</v>
      </c>
      <c r="C178">
        <f t="shared" si="7"/>
        <v>0.85657632158286257</v>
      </c>
    </row>
    <row r="179" spans="1:3" x14ac:dyDescent="0.3">
      <c r="A179">
        <v>174</v>
      </c>
      <c r="B179">
        <f t="shared" si="6"/>
        <v>1.7529723110572693</v>
      </c>
      <c r="C179">
        <f t="shared" si="7"/>
        <v>0.85610639217816009</v>
      </c>
    </row>
    <row r="180" spans="1:3" x14ac:dyDescent="0.3">
      <c r="A180">
        <v>175</v>
      </c>
      <c r="B180">
        <f t="shared" si="6"/>
        <v>1.7536110336773154</v>
      </c>
      <c r="C180">
        <f t="shared" si="7"/>
        <v>0.85563851661524293</v>
      </c>
    </row>
    <row r="181" spans="1:3" x14ac:dyDescent="0.3">
      <c r="A181">
        <v>176</v>
      </c>
      <c r="B181">
        <f t="shared" si="6"/>
        <v>1.7542476693426339</v>
      </c>
      <c r="C181">
        <f t="shared" si="7"/>
        <v>0.85517267840530153</v>
      </c>
    </row>
    <row r="182" spans="1:3" x14ac:dyDescent="0.3">
      <c r="A182">
        <v>177</v>
      </c>
      <c r="B182">
        <f t="shared" si="6"/>
        <v>1.754882232396606</v>
      </c>
      <c r="C182">
        <f t="shared" si="7"/>
        <v>0.85470886125149959</v>
      </c>
    </row>
    <row r="183" spans="1:3" x14ac:dyDescent="0.3">
      <c r="A183">
        <v>178</v>
      </c>
      <c r="B183">
        <f t="shared" si="6"/>
        <v>1.7555147370326909</v>
      </c>
      <c r="C183">
        <f t="shared" si="7"/>
        <v>0.85424704904605087</v>
      </c>
    </row>
    <row r="184" spans="1:3" x14ac:dyDescent="0.3">
      <c r="A184">
        <v>179</v>
      </c>
      <c r="B184">
        <f t="shared" si="6"/>
        <v>1.7561451972965247</v>
      </c>
      <c r="C184">
        <f t="shared" si="7"/>
        <v>0.85378722586735201</v>
      </c>
    </row>
    <row r="185" spans="1:3" x14ac:dyDescent="0.3">
      <c r="A185">
        <v>180</v>
      </c>
      <c r="B185">
        <f t="shared" si="6"/>
        <v>1.7567736270879843</v>
      </c>
      <c r="C185">
        <f t="shared" si="7"/>
        <v>0.85332937597716796</v>
      </c>
    </row>
    <row r="186" spans="1:3" x14ac:dyDescent="0.3">
      <c r="A186">
        <v>181</v>
      </c>
      <c r="B186">
        <f t="shared" si="6"/>
        <v>1.7574000401632139</v>
      </c>
      <c r="C186">
        <f t="shared" si="7"/>
        <v>0.85287348381787087</v>
      </c>
    </row>
    <row r="187" spans="1:3" x14ac:dyDescent="0.3">
      <c r="A187">
        <v>182</v>
      </c>
      <c r="B187">
        <f t="shared" si="6"/>
        <v>1.758024450136616</v>
      </c>
      <c r="C187">
        <f t="shared" si="7"/>
        <v>0.85241953400972981</v>
      </c>
    </row>
    <row r="188" spans="1:3" x14ac:dyDescent="0.3">
      <c r="A188">
        <v>183</v>
      </c>
      <c r="B188">
        <f t="shared" si="6"/>
        <v>1.7586468704828104</v>
      </c>
      <c r="C188">
        <f t="shared" si="7"/>
        <v>0.85196751134824988</v>
      </c>
    </row>
    <row r="189" spans="1:3" x14ac:dyDescent="0.3">
      <c r="A189">
        <v>184</v>
      </c>
      <c r="B189">
        <f t="shared" si="6"/>
        <v>1.7592673145385556</v>
      </c>
      <c r="C189">
        <f t="shared" si="7"/>
        <v>0.85151740080156235</v>
      </c>
    </row>
    <row r="190" spans="1:3" x14ac:dyDescent="0.3">
      <c r="A190">
        <v>185</v>
      </c>
      <c r="B190">
        <f t="shared" si="6"/>
        <v>1.7598857955046394</v>
      </c>
      <c r="C190">
        <f t="shared" si="7"/>
        <v>0.85106918750786087</v>
      </c>
    </row>
    <row r="191" spans="1:3" x14ac:dyDescent="0.3">
      <c r="A191">
        <v>186</v>
      </c>
      <c r="B191">
        <f t="shared" si="6"/>
        <v>1.7605023264477382</v>
      </c>
      <c r="C191">
        <f t="shared" si="7"/>
        <v>0.85062285677288507</v>
      </c>
    </row>
    <row r="192" spans="1:3" x14ac:dyDescent="0.3">
      <c r="A192">
        <v>187</v>
      </c>
      <c r="B192">
        <f t="shared" si="6"/>
        <v>1.7611169203022408</v>
      </c>
      <c r="C192">
        <f t="shared" si="7"/>
        <v>0.85017839406745099</v>
      </c>
    </row>
    <row r="193" spans="1:3" x14ac:dyDescent="0.3">
      <c r="A193">
        <v>188</v>
      </c>
      <c r="B193">
        <f t="shared" si="6"/>
        <v>1.7617295898720438</v>
      </c>
      <c r="C193">
        <f t="shared" si="7"/>
        <v>0.84973578502502578</v>
      </c>
    </row>
    <row r="194" spans="1:3" x14ac:dyDescent="0.3">
      <c r="A194">
        <v>189</v>
      </c>
      <c r="B194">
        <f t="shared" si="6"/>
        <v>1.7623403478323172</v>
      </c>
      <c r="C194">
        <f t="shared" si="7"/>
        <v>0.84929501543934571</v>
      </c>
    </row>
    <row r="195" spans="1:3" x14ac:dyDescent="0.3">
      <c r="A195">
        <v>190</v>
      </c>
      <c r="B195">
        <f t="shared" si="6"/>
        <v>1.7629492067312371</v>
      </c>
      <c r="C195">
        <f t="shared" si="7"/>
        <v>0.8488560712620784</v>
      </c>
    </row>
    <row r="196" spans="1:3" x14ac:dyDescent="0.3">
      <c r="A196">
        <v>191</v>
      </c>
      <c r="B196">
        <f t="shared" si="6"/>
        <v>1.7635561789916923</v>
      </c>
      <c r="C196">
        <f t="shared" si="7"/>
        <v>0.84841893860052631</v>
      </c>
    </row>
    <row r="197" spans="1:3" x14ac:dyDescent="0.3">
      <c r="A197">
        <v>192</v>
      </c>
      <c r="B197">
        <f t="shared" ref="B197:B260" si="8">POWER(A197+$B$2, $B$1)</f>
        <v>1.7641612769129598</v>
      </c>
      <c r="C197">
        <f t="shared" si="7"/>
        <v>0.84798360371537185</v>
      </c>
    </row>
    <row r="198" spans="1:3" x14ac:dyDescent="0.3">
      <c r="A198">
        <v>193</v>
      </c>
      <c r="B198">
        <f t="shared" si="8"/>
        <v>1.7647645126723541</v>
      </c>
      <c r="C198">
        <f t="shared" si="7"/>
        <v>0.84755005301846231</v>
      </c>
    </row>
    <row r="199" spans="1:3" x14ac:dyDescent="0.3">
      <c r="A199">
        <v>194</v>
      </c>
      <c r="B199">
        <f t="shared" si="8"/>
        <v>1.765365898326847</v>
      </c>
      <c r="C199">
        <f t="shared" si="7"/>
        <v>0.84711827307063525</v>
      </c>
    </row>
    <row r="200" spans="1:3" x14ac:dyDescent="0.3">
      <c r="A200">
        <v>195</v>
      </c>
      <c r="B200">
        <f t="shared" si="8"/>
        <v>1.7659654458146636</v>
      </c>
      <c r="C200">
        <f t="shared" si="7"/>
        <v>0.84668825057958019</v>
      </c>
    </row>
    <row r="201" spans="1:3" x14ac:dyDescent="0.3">
      <c r="A201">
        <v>196</v>
      </c>
      <c r="B201">
        <f t="shared" si="8"/>
        <v>1.7665631669568467</v>
      </c>
      <c r="C201">
        <f t="shared" si="7"/>
        <v>0.84625997239774242</v>
      </c>
    </row>
    <row r="202" spans="1:3" x14ac:dyDescent="0.3">
      <c r="A202">
        <v>197</v>
      </c>
      <c r="B202">
        <f t="shared" si="8"/>
        <v>1.7671590734588019</v>
      </c>
      <c r="C202">
        <f t="shared" si="7"/>
        <v>0.84583342552025764</v>
      </c>
    </row>
    <row r="203" spans="1:3" x14ac:dyDescent="0.3">
      <c r="A203">
        <v>198</v>
      </c>
      <c r="B203">
        <f t="shared" si="8"/>
        <v>1.7677531769118102</v>
      </c>
      <c r="C203">
        <f t="shared" si="7"/>
        <v>0.84540859708293015</v>
      </c>
    </row>
    <row r="204" spans="1:3" x14ac:dyDescent="0.3">
      <c r="A204">
        <v>199</v>
      </c>
      <c r="B204">
        <f t="shared" si="8"/>
        <v>1.7683454887945229</v>
      </c>
      <c r="C204">
        <f t="shared" si="7"/>
        <v>0.84498547436023896</v>
      </c>
    </row>
    <row r="205" spans="1:3" x14ac:dyDescent="0.3">
      <c r="A205">
        <v>200</v>
      </c>
      <c r="B205">
        <f t="shared" si="8"/>
        <v>1.7689360204744258</v>
      </c>
      <c r="C205">
        <f t="shared" si="7"/>
        <v>0.84456404476338509</v>
      </c>
    </row>
    <row r="206" spans="1:3" x14ac:dyDescent="0.3">
      <c r="A206">
        <v>201</v>
      </c>
      <c r="B206">
        <f t="shared" si="8"/>
        <v>1.7695247832092833</v>
      </c>
      <c r="C206">
        <f t="shared" si="7"/>
        <v>0.84414429583836847</v>
      </c>
    </row>
    <row r="207" spans="1:3" x14ac:dyDescent="0.3">
      <c r="A207">
        <v>202</v>
      </c>
      <c r="B207">
        <f t="shared" si="8"/>
        <v>1.7701117881485575</v>
      </c>
      <c r="C207">
        <f t="shared" si="7"/>
        <v>0.84372621526410119</v>
      </c>
    </row>
    <row r="208" spans="1:3" x14ac:dyDescent="0.3">
      <c r="A208">
        <v>203</v>
      </c>
      <c r="B208">
        <f t="shared" si="8"/>
        <v>1.7706970463348062</v>
      </c>
      <c r="C208">
        <f t="shared" si="7"/>
        <v>0.84330979085055013</v>
      </c>
    </row>
    <row r="209" spans="1:3" x14ac:dyDescent="0.3">
      <c r="A209">
        <v>204</v>
      </c>
      <c r="B209">
        <f t="shared" si="8"/>
        <v>1.7712805687050539</v>
      </c>
      <c r="C209">
        <f t="shared" si="7"/>
        <v>0.84289501053691585</v>
      </c>
    </row>
    <row r="210" spans="1:3" x14ac:dyDescent="0.3">
      <c r="A210">
        <v>205</v>
      </c>
      <c r="B210">
        <f t="shared" si="8"/>
        <v>1.7718623660921469</v>
      </c>
      <c r="C210">
        <f t="shared" si="7"/>
        <v>0.84248186238983813</v>
      </c>
    </row>
    <row r="211" spans="1:3" x14ac:dyDescent="0.3">
      <c r="A211">
        <v>206</v>
      </c>
      <c r="B211">
        <f t="shared" si="8"/>
        <v>1.7724424492260813</v>
      </c>
      <c r="C211">
        <f t="shared" si="7"/>
        <v>0.84207033460163561</v>
      </c>
    </row>
    <row r="212" spans="1:3" x14ac:dyDescent="0.3">
      <c r="A212">
        <v>207</v>
      </c>
      <c r="B212">
        <f t="shared" si="8"/>
        <v>1.7730208287353126</v>
      </c>
      <c r="C212">
        <f t="shared" si="7"/>
        <v>0.84166041548857429</v>
      </c>
    </row>
    <row r="213" spans="1:3" x14ac:dyDescent="0.3">
      <c r="A213">
        <v>208</v>
      </c>
      <c r="B213">
        <f t="shared" si="8"/>
        <v>1.7735975151480445</v>
      </c>
      <c r="C213">
        <f t="shared" si="7"/>
        <v>0.84125209348916452</v>
      </c>
    </row>
    <row r="214" spans="1:3" x14ac:dyDescent="0.3">
      <c r="A214">
        <v>209</v>
      </c>
      <c r="B214">
        <f t="shared" si="8"/>
        <v>1.7741725188934949</v>
      </c>
      <c r="C214">
        <f t="shared" si="7"/>
        <v>0.84084535716248898</v>
      </c>
    </row>
    <row r="215" spans="1:3" x14ac:dyDescent="0.3">
      <c r="A215">
        <v>210</v>
      </c>
      <c r="B215">
        <f t="shared" si="8"/>
        <v>1.7747458503031446</v>
      </c>
      <c r="C215">
        <f t="shared" si="7"/>
        <v>0.84044019518655688</v>
      </c>
    </row>
    <row r="216" spans="1:3" x14ac:dyDescent="0.3">
      <c r="A216">
        <v>211</v>
      </c>
      <c r="B216">
        <f t="shared" si="8"/>
        <v>1.7753175196119648</v>
      </c>
      <c r="C216">
        <f t="shared" si="7"/>
        <v>0.8400365963566867</v>
      </c>
    </row>
    <row r="217" spans="1:3" x14ac:dyDescent="0.3">
      <c r="A217">
        <v>212</v>
      </c>
      <c r="B217">
        <f t="shared" si="8"/>
        <v>1.7758875369596254</v>
      </c>
      <c r="C217">
        <f t="shared" si="7"/>
        <v>0.83963454958391659</v>
      </c>
    </row>
    <row r="218" spans="1:3" x14ac:dyDescent="0.3">
      <c r="A218">
        <v>213</v>
      </c>
      <c r="B218">
        <f t="shared" si="8"/>
        <v>1.7764559123916857</v>
      </c>
      <c r="C218">
        <f t="shared" ref="C218:C281" si="9">1/(B218-$B$3)</f>
        <v>0.83923404389343959</v>
      </c>
    </row>
    <row r="219" spans="1:3" x14ac:dyDescent="0.3">
      <c r="A219">
        <v>214</v>
      </c>
      <c r="B219">
        <f t="shared" si="8"/>
        <v>1.7770226558607631</v>
      </c>
      <c r="C219">
        <f t="shared" si="9"/>
        <v>0.83883506842306765</v>
      </c>
    </row>
    <row r="220" spans="1:3" x14ac:dyDescent="0.3">
      <c r="A220">
        <v>215</v>
      </c>
      <c r="B220">
        <f t="shared" si="8"/>
        <v>1.7775877772276878</v>
      </c>
      <c r="C220">
        <f t="shared" si="9"/>
        <v>0.83843761242171899</v>
      </c>
    </row>
    <row r="221" spans="1:3" x14ac:dyDescent="0.3">
      <c r="A221">
        <v>216</v>
      </c>
      <c r="B221">
        <f t="shared" si="8"/>
        <v>1.7781512862626367</v>
      </c>
      <c r="C221">
        <f t="shared" si="9"/>
        <v>0.83804166524793078</v>
      </c>
    </row>
    <row r="222" spans="1:3" x14ac:dyDescent="0.3">
      <c r="A222">
        <v>217</v>
      </c>
      <c r="B222">
        <f t="shared" si="8"/>
        <v>1.7787131926462514</v>
      </c>
      <c r="C222">
        <f t="shared" si="9"/>
        <v>0.83764721636839712</v>
      </c>
    </row>
    <row r="223" spans="1:3" x14ac:dyDescent="0.3">
      <c r="A223">
        <v>218</v>
      </c>
      <c r="B223">
        <f t="shared" si="8"/>
        <v>1.7792735059707367</v>
      </c>
      <c r="C223">
        <f t="shared" si="9"/>
        <v>0.83725425535653131</v>
      </c>
    </row>
    <row r="224" spans="1:3" x14ac:dyDescent="0.3">
      <c r="A224">
        <v>219</v>
      </c>
      <c r="B224">
        <f t="shared" si="8"/>
        <v>1.779832235740946</v>
      </c>
      <c r="C224">
        <f t="shared" si="9"/>
        <v>0.83686277189105007</v>
      </c>
    </row>
    <row r="225" spans="1:3" x14ac:dyDescent="0.3">
      <c r="A225">
        <v>220</v>
      </c>
      <c r="B225">
        <f t="shared" si="8"/>
        <v>1.7803893913754447</v>
      </c>
      <c r="C225">
        <f t="shared" si="9"/>
        <v>0.83647275575458324</v>
      </c>
    </row>
    <row r="226" spans="1:3" x14ac:dyDescent="0.3">
      <c r="A226">
        <v>221</v>
      </c>
      <c r="B226">
        <f t="shared" si="8"/>
        <v>1.7809449822075636</v>
      </c>
      <c r="C226">
        <f t="shared" si="9"/>
        <v>0.83608419683230373</v>
      </c>
    </row>
    <row r="227" spans="1:3" x14ac:dyDescent="0.3">
      <c r="A227">
        <v>222</v>
      </c>
      <c r="B227">
        <f t="shared" si="8"/>
        <v>1.78149901748643</v>
      </c>
      <c r="C227">
        <f t="shared" si="9"/>
        <v>0.83569708511058194</v>
      </c>
    </row>
    <row r="228" spans="1:3" x14ac:dyDescent="0.3">
      <c r="A228">
        <v>223</v>
      </c>
      <c r="B228">
        <f t="shared" si="8"/>
        <v>1.7820515063779887</v>
      </c>
      <c r="C228">
        <f t="shared" si="9"/>
        <v>0.83531141067566039</v>
      </c>
    </row>
    <row r="229" spans="1:3" x14ac:dyDescent="0.3">
      <c r="A229">
        <v>224</v>
      </c>
      <c r="B229">
        <f t="shared" si="8"/>
        <v>1.7826024579660034</v>
      </c>
      <c r="C229">
        <f t="shared" si="9"/>
        <v>0.83492716371235032</v>
      </c>
    </row>
    <row r="230" spans="1:3" x14ac:dyDescent="0.3">
      <c r="A230">
        <v>225</v>
      </c>
      <c r="B230">
        <f t="shared" si="8"/>
        <v>1.7831518812530447</v>
      </c>
      <c r="C230">
        <f t="shared" si="9"/>
        <v>0.83454433450275001</v>
      </c>
    </row>
    <row r="231" spans="1:3" x14ac:dyDescent="0.3">
      <c r="A231">
        <v>226</v>
      </c>
      <c r="B231">
        <f t="shared" si="8"/>
        <v>1.783699785161464</v>
      </c>
      <c r="C231">
        <f t="shared" si="9"/>
        <v>0.83416291342498194</v>
      </c>
    </row>
    <row r="232" spans="1:3" x14ac:dyDescent="0.3">
      <c r="A232">
        <v>227</v>
      </c>
      <c r="B232">
        <f t="shared" si="8"/>
        <v>1.7842461785343509</v>
      </c>
      <c r="C232">
        <f t="shared" si="9"/>
        <v>0.83378289095195202</v>
      </c>
    </row>
    <row r="233" spans="1:3" x14ac:dyDescent="0.3">
      <c r="A233">
        <v>228</v>
      </c>
      <c r="B233">
        <f t="shared" si="8"/>
        <v>1.7847910701364773</v>
      </c>
      <c r="C233">
        <f t="shared" si="9"/>
        <v>0.83340425765012749</v>
      </c>
    </row>
    <row r="234" spans="1:3" x14ac:dyDescent="0.3">
      <c r="A234">
        <v>229</v>
      </c>
      <c r="B234">
        <f t="shared" si="8"/>
        <v>1.7853344686552279</v>
      </c>
      <c r="C234">
        <f t="shared" si="9"/>
        <v>0.83302700417833475</v>
      </c>
    </row>
    <row r="235" spans="1:3" x14ac:dyDescent="0.3">
      <c r="A235">
        <v>230</v>
      </c>
      <c r="B235">
        <f t="shared" si="8"/>
        <v>1.7858763827015163</v>
      </c>
      <c r="C235">
        <f t="shared" si="9"/>
        <v>0.83265112128657559</v>
      </c>
    </row>
    <row r="236" spans="1:3" x14ac:dyDescent="0.3">
      <c r="A236">
        <v>231</v>
      </c>
      <c r="B236">
        <f t="shared" si="8"/>
        <v>1.7864168208106868</v>
      </c>
      <c r="C236">
        <f t="shared" si="9"/>
        <v>0.83227659981486313</v>
      </c>
    </row>
    <row r="237" spans="1:3" x14ac:dyDescent="0.3">
      <c r="A237">
        <v>232</v>
      </c>
      <c r="B237">
        <f t="shared" si="8"/>
        <v>1.7869557914434038</v>
      </c>
      <c r="C237">
        <f t="shared" si="9"/>
        <v>0.83190343069207573</v>
      </c>
    </row>
    <row r="238" spans="1:3" x14ac:dyDescent="0.3">
      <c r="A238">
        <v>233</v>
      </c>
      <c r="B238">
        <f t="shared" si="8"/>
        <v>1.787493302986529</v>
      </c>
      <c r="C238">
        <f t="shared" si="9"/>
        <v>0.83153160493482781</v>
      </c>
    </row>
    <row r="239" spans="1:3" x14ac:dyDescent="0.3">
      <c r="A239">
        <v>234</v>
      </c>
      <c r="B239">
        <f t="shared" si="8"/>
        <v>1.7880293637539828</v>
      </c>
      <c r="C239">
        <f t="shared" si="9"/>
        <v>0.83116111364636092</v>
      </c>
    </row>
    <row r="240" spans="1:3" x14ac:dyDescent="0.3">
      <c r="A240">
        <v>235</v>
      </c>
      <c r="B240">
        <f t="shared" si="8"/>
        <v>1.7885639819875963</v>
      </c>
      <c r="C240">
        <f t="shared" si="9"/>
        <v>0.83079194801544898</v>
      </c>
    </row>
    <row r="241" spans="1:3" x14ac:dyDescent="0.3">
      <c r="A241">
        <v>236</v>
      </c>
      <c r="B241">
        <f t="shared" si="8"/>
        <v>1.7890971658579482</v>
      </c>
      <c r="C241">
        <f t="shared" si="9"/>
        <v>0.83042409931532335</v>
      </c>
    </row>
    <row r="242" spans="1:3" x14ac:dyDescent="0.3">
      <c r="A242">
        <v>237</v>
      </c>
      <c r="B242">
        <f t="shared" si="8"/>
        <v>1.7896289234651925</v>
      </c>
      <c r="C242">
        <f t="shared" si="9"/>
        <v>0.83005755890261235</v>
      </c>
    </row>
    <row r="243" spans="1:3" x14ac:dyDescent="0.3">
      <c r="A243">
        <v>238</v>
      </c>
      <c r="B243">
        <f t="shared" si="8"/>
        <v>1.7901592628398706</v>
      </c>
      <c r="C243">
        <f t="shared" si="9"/>
        <v>0.82969231821629907</v>
      </c>
    </row>
    <row r="244" spans="1:3" x14ac:dyDescent="0.3">
      <c r="A244">
        <v>239</v>
      </c>
      <c r="B244">
        <f t="shared" si="8"/>
        <v>1.7906881919437143</v>
      </c>
      <c r="C244">
        <f t="shared" si="9"/>
        <v>0.82932836877669414</v>
      </c>
    </row>
    <row r="245" spans="1:3" x14ac:dyDescent="0.3">
      <c r="A245">
        <v>240</v>
      </c>
      <c r="B245">
        <f t="shared" si="8"/>
        <v>1.7912157186704363</v>
      </c>
      <c r="C245">
        <f t="shared" si="9"/>
        <v>0.82896570218442445</v>
      </c>
    </row>
    <row r="246" spans="1:3" x14ac:dyDescent="0.3">
      <c r="A246">
        <v>241</v>
      </c>
      <c r="B246">
        <f t="shared" si="8"/>
        <v>1.7917418508465095</v>
      </c>
      <c r="C246">
        <f t="shared" si="9"/>
        <v>0.8286043101194378</v>
      </c>
    </row>
    <row r="247" spans="1:3" x14ac:dyDescent="0.3">
      <c r="A247">
        <v>242</v>
      </c>
      <c r="B247">
        <f t="shared" si="8"/>
        <v>1.7922665962319342</v>
      </c>
      <c r="C247">
        <f t="shared" si="9"/>
        <v>0.82824418434002256</v>
      </c>
    </row>
    <row r="248" spans="1:3" x14ac:dyDescent="0.3">
      <c r="A248">
        <v>243</v>
      </c>
      <c r="B248">
        <f t="shared" si="8"/>
        <v>1.7927899625209971</v>
      </c>
      <c r="C248">
        <f t="shared" si="9"/>
        <v>0.8278853166818414</v>
      </c>
    </row>
    <row r="249" spans="1:3" x14ac:dyDescent="0.3">
      <c r="A249">
        <v>244</v>
      </c>
      <c r="B249">
        <f t="shared" si="8"/>
        <v>1.7933119573430154</v>
      </c>
      <c r="C249">
        <f t="shared" si="9"/>
        <v>0.82752769905698176</v>
      </c>
    </row>
    <row r="250" spans="1:3" x14ac:dyDescent="0.3">
      <c r="A250">
        <v>245</v>
      </c>
      <c r="B250">
        <f t="shared" si="8"/>
        <v>1.7938325882630728</v>
      </c>
      <c r="C250">
        <f t="shared" si="9"/>
        <v>0.82717132345301925</v>
      </c>
    </row>
    <row r="251" spans="1:3" x14ac:dyDescent="0.3">
      <c r="A251">
        <v>246</v>
      </c>
      <c r="B251">
        <f t="shared" si="8"/>
        <v>1.7943518627827457</v>
      </c>
      <c r="C251">
        <f t="shared" si="9"/>
        <v>0.82681618193209472</v>
      </c>
    </row>
    <row r="252" spans="1:3" x14ac:dyDescent="0.3">
      <c r="A252">
        <v>247</v>
      </c>
      <c r="B252">
        <f t="shared" si="8"/>
        <v>1.7948697883408173</v>
      </c>
      <c r="C252">
        <f t="shared" si="9"/>
        <v>0.82646226663000699</v>
      </c>
    </row>
    <row r="253" spans="1:3" x14ac:dyDescent="0.3">
      <c r="A253">
        <v>248</v>
      </c>
      <c r="B253">
        <f t="shared" si="8"/>
        <v>1.7953863723139829</v>
      </c>
      <c r="C253">
        <f t="shared" si="9"/>
        <v>0.82610956975531746</v>
      </c>
    </row>
    <row r="254" spans="1:3" x14ac:dyDescent="0.3">
      <c r="A254">
        <v>249</v>
      </c>
      <c r="B254">
        <f t="shared" si="8"/>
        <v>1.7959016220175443</v>
      </c>
      <c r="C254">
        <f t="shared" si="9"/>
        <v>0.82575808358846925</v>
      </c>
    </row>
    <row r="255" spans="1:3" x14ac:dyDescent="0.3">
      <c r="A255">
        <v>250</v>
      </c>
      <c r="B255">
        <f t="shared" si="8"/>
        <v>1.7964155447060948</v>
      </c>
      <c r="C255">
        <f t="shared" si="9"/>
        <v>0.82540780048091977</v>
      </c>
    </row>
    <row r="256" spans="1:3" x14ac:dyDescent="0.3">
      <c r="A256">
        <v>251</v>
      </c>
      <c r="B256">
        <f t="shared" si="8"/>
        <v>1.7969281475741963</v>
      </c>
      <c r="C256">
        <f t="shared" si="9"/>
        <v>0.82505871285428412</v>
      </c>
    </row>
    <row r="257" spans="1:3" x14ac:dyDescent="0.3">
      <c r="A257">
        <v>252</v>
      </c>
      <c r="B257">
        <f t="shared" si="8"/>
        <v>1.7974394377570433</v>
      </c>
      <c r="C257">
        <f t="shared" si="9"/>
        <v>0.82471081319949457</v>
      </c>
    </row>
    <row r="258" spans="1:3" x14ac:dyDescent="0.3">
      <c r="A258">
        <v>253</v>
      </c>
      <c r="B258">
        <f t="shared" si="8"/>
        <v>1.7979494223311216</v>
      </c>
      <c r="C258">
        <f t="shared" si="9"/>
        <v>0.82436409407596933</v>
      </c>
    </row>
    <row r="259" spans="1:3" x14ac:dyDescent="0.3">
      <c r="A259">
        <v>254</v>
      </c>
      <c r="B259">
        <f t="shared" si="8"/>
        <v>1.798458108314855</v>
      </c>
      <c r="C259">
        <f t="shared" si="9"/>
        <v>0.82401854811079578</v>
      </c>
    </row>
    <row r="260" spans="1:3" x14ac:dyDescent="0.3">
      <c r="A260">
        <v>255</v>
      </c>
      <c r="B260">
        <f t="shared" si="8"/>
        <v>1.7989655026692446</v>
      </c>
      <c r="C260">
        <f t="shared" si="9"/>
        <v>0.82367416799792414</v>
      </c>
    </row>
    <row r="261" spans="1:3" x14ac:dyDescent="0.3">
      <c r="A261">
        <v>256</v>
      </c>
      <c r="B261">
        <f t="shared" ref="B261:B324" si="10">POWER(A261+$B$2, $B$1)</f>
        <v>1.7994716122984993</v>
      </c>
      <c r="C261">
        <f t="shared" si="9"/>
        <v>0.82333094649737426</v>
      </c>
    </row>
    <row r="262" spans="1:3" x14ac:dyDescent="0.3">
      <c r="A262">
        <v>257</v>
      </c>
      <c r="B262">
        <f t="shared" si="10"/>
        <v>1.7999764440506563</v>
      </c>
      <c r="C262">
        <f t="shared" si="9"/>
        <v>0.8229888764344534</v>
      </c>
    </row>
    <row r="263" spans="1:3" x14ac:dyDescent="0.3">
      <c r="A263">
        <v>258</v>
      </c>
      <c r="B263">
        <f t="shared" si="10"/>
        <v>1.8004800047181941</v>
      </c>
      <c r="C263">
        <f t="shared" si="9"/>
        <v>0.82264795069898566</v>
      </c>
    </row>
    <row r="264" spans="1:3" x14ac:dyDescent="0.3">
      <c r="A264">
        <v>259</v>
      </c>
      <c r="B264">
        <f t="shared" si="10"/>
        <v>1.8009823010386381</v>
      </c>
      <c r="C264">
        <f t="shared" si="9"/>
        <v>0.82230816224455228</v>
      </c>
    </row>
    <row r="265" spans="1:3" x14ac:dyDescent="0.3">
      <c r="A265">
        <v>260</v>
      </c>
      <c r="B265">
        <f t="shared" si="10"/>
        <v>1.8014833396951548</v>
      </c>
      <c r="C265">
        <f t="shared" si="9"/>
        <v>0.82196950408774372</v>
      </c>
    </row>
    <row r="266" spans="1:3" x14ac:dyDescent="0.3">
      <c r="A266">
        <v>261</v>
      </c>
      <c r="B266">
        <f t="shared" si="10"/>
        <v>1.8019831273171423</v>
      </c>
      <c r="C266">
        <f t="shared" si="9"/>
        <v>0.82163196930742133</v>
      </c>
    </row>
    <row r="267" spans="1:3" x14ac:dyDescent="0.3">
      <c r="A267">
        <v>262</v>
      </c>
      <c r="B267">
        <f t="shared" si="10"/>
        <v>1.8024816704808087</v>
      </c>
      <c r="C267">
        <f t="shared" si="9"/>
        <v>0.82129555104399121</v>
      </c>
    </row>
    <row r="268" spans="1:3" x14ac:dyDescent="0.3">
      <c r="A268">
        <v>263</v>
      </c>
      <c r="B268">
        <f t="shared" si="10"/>
        <v>1.8029789757097447</v>
      </c>
      <c r="C268">
        <f t="shared" si="9"/>
        <v>0.8209602424986876</v>
      </c>
    </row>
    <row r="269" spans="1:3" x14ac:dyDescent="0.3">
      <c r="A269">
        <v>264</v>
      </c>
      <c r="B269">
        <f t="shared" si="10"/>
        <v>1.8034750494754899</v>
      </c>
      <c r="C269">
        <f t="shared" si="9"/>
        <v>0.82062603693286607</v>
      </c>
    </row>
    <row r="270" spans="1:3" x14ac:dyDescent="0.3">
      <c r="A270">
        <v>265</v>
      </c>
      <c r="B270">
        <f t="shared" si="10"/>
        <v>1.8039698981980865</v>
      </c>
      <c r="C270">
        <f t="shared" si="9"/>
        <v>0.82029292766730899</v>
      </c>
    </row>
    <row r="271" spans="1:3" x14ac:dyDescent="0.3">
      <c r="A271">
        <v>266</v>
      </c>
      <c r="B271">
        <f t="shared" si="10"/>
        <v>1.8044635282466326</v>
      </c>
      <c r="C271">
        <f t="shared" si="9"/>
        <v>0.81996090808153765</v>
      </c>
    </row>
    <row r="272" spans="1:3" x14ac:dyDescent="0.3">
      <c r="A272">
        <v>267</v>
      </c>
      <c r="B272">
        <f t="shared" si="10"/>
        <v>1.8049559459398217</v>
      </c>
      <c r="C272">
        <f t="shared" si="9"/>
        <v>0.81962997161313755</v>
      </c>
    </row>
    <row r="273" spans="1:3" x14ac:dyDescent="0.3">
      <c r="A273">
        <v>268</v>
      </c>
      <c r="B273">
        <f t="shared" si="10"/>
        <v>1.8054471575464783</v>
      </c>
      <c r="C273">
        <f t="shared" si="9"/>
        <v>0.81930011175709105</v>
      </c>
    </row>
    <row r="274" spans="1:3" x14ac:dyDescent="0.3">
      <c r="A274">
        <v>269</v>
      </c>
      <c r="B274">
        <f t="shared" si="10"/>
        <v>1.8059371692860868</v>
      </c>
      <c r="C274">
        <f t="shared" si="9"/>
        <v>0.81897132206511991</v>
      </c>
    </row>
    <row r="275" spans="1:3" x14ac:dyDescent="0.3">
      <c r="A275">
        <v>270</v>
      </c>
      <c r="B275">
        <f t="shared" si="10"/>
        <v>1.8064259873293116</v>
      </c>
      <c r="C275">
        <f t="shared" si="9"/>
        <v>0.81864359614503746</v>
      </c>
    </row>
    <row r="276" spans="1:3" x14ac:dyDescent="0.3">
      <c r="A276">
        <v>271</v>
      </c>
      <c r="B276">
        <f t="shared" si="10"/>
        <v>1.8069136177985103</v>
      </c>
      <c r="C276">
        <f t="shared" si="9"/>
        <v>0.81831692766011055</v>
      </c>
    </row>
    <row r="277" spans="1:3" x14ac:dyDescent="0.3">
      <c r="A277">
        <v>272</v>
      </c>
      <c r="B277">
        <f t="shared" si="10"/>
        <v>1.8074000667682424</v>
      </c>
      <c r="C277">
        <f t="shared" si="9"/>
        <v>0.81799131032842876</v>
      </c>
    </row>
    <row r="278" spans="1:3" x14ac:dyDescent="0.3">
      <c r="A278">
        <v>273</v>
      </c>
      <c r="B278">
        <f t="shared" si="10"/>
        <v>1.8078853402657684</v>
      </c>
      <c r="C278">
        <f t="shared" si="9"/>
        <v>0.81766673792228406</v>
      </c>
    </row>
    <row r="279" spans="1:3" x14ac:dyDescent="0.3">
      <c r="A279">
        <v>274</v>
      </c>
      <c r="B279">
        <f t="shared" si="10"/>
        <v>1.808369444271545</v>
      </c>
      <c r="C279">
        <f t="shared" si="9"/>
        <v>0.81734320426755824</v>
      </c>
    </row>
    <row r="280" spans="1:3" x14ac:dyDescent="0.3">
      <c r="A280">
        <v>275</v>
      </c>
      <c r="B280">
        <f t="shared" si="10"/>
        <v>1.8088523847197113</v>
      </c>
      <c r="C280">
        <f t="shared" si="9"/>
        <v>0.81702070324311948</v>
      </c>
    </row>
    <row r="281" spans="1:3" x14ac:dyDescent="0.3">
      <c r="A281">
        <v>276</v>
      </c>
      <c r="B281">
        <f t="shared" si="10"/>
        <v>1.8093341674985717</v>
      </c>
      <c r="C281">
        <f t="shared" si="9"/>
        <v>0.81669922878022605</v>
      </c>
    </row>
    <row r="282" spans="1:3" x14ac:dyDescent="0.3">
      <c r="A282">
        <v>277</v>
      </c>
      <c r="B282">
        <f t="shared" si="10"/>
        <v>1.8098147984510686</v>
      </c>
      <c r="C282">
        <f t="shared" ref="C282:C345" si="11">1/(B282-$B$3)</f>
        <v>0.81637877486194044</v>
      </c>
    </row>
    <row r="283" spans="1:3" x14ac:dyDescent="0.3">
      <c r="A283">
        <v>278</v>
      </c>
      <c r="B283">
        <f t="shared" si="10"/>
        <v>1.8102942833752524</v>
      </c>
      <c r="C283">
        <f t="shared" si="11"/>
        <v>0.81605933552254994</v>
      </c>
    </row>
    <row r="284" spans="1:3" x14ac:dyDescent="0.3">
      <c r="A284">
        <v>279</v>
      </c>
      <c r="B284">
        <f t="shared" si="10"/>
        <v>1.8107726280247447</v>
      </c>
      <c r="C284">
        <f t="shared" si="11"/>
        <v>0.81574090484699502</v>
      </c>
    </row>
    <row r="285" spans="1:3" x14ac:dyDescent="0.3">
      <c r="A285">
        <v>280</v>
      </c>
      <c r="B285">
        <f t="shared" si="10"/>
        <v>1.8112498381091928</v>
      </c>
      <c r="C285">
        <f t="shared" si="11"/>
        <v>0.81542347697030748</v>
      </c>
    </row>
    <row r="286" spans="1:3" x14ac:dyDescent="0.3">
      <c r="A286">
        <v>281</v>
      </c>
      <c r="B286">
        <f t="shared" si="10"/>
        <v>1.8117259192947228</v>
      </c>
      <c r="C286">
        <f t="shared" si="11"/>
        <v>0.81510704607705353</v>
      </c>
    </row>
    <row r="287" spans="1:3" x14ac:dyDescent="0.3">
      <c r="A287">
        <v>282</v>
      </c>
      <c r="B287">
        <f t="shared" si="10"/>
        <v>1.8122008772043832</v>
      </c>
      <c r="C287">
        <f t="shared" si="11"/>
        <v>0.81479160640078763</v>
      </c>
    </row>
    <row r="288" spans="1:3" x14ac:dyDescent="0.3">
      <c r="A288">
        <v>283</v>
      </c>
      <c r="B288">
        <f t="shared" si="10"/>
        <v>1.8126747174185844</v>
      </c>
      <c r="C288">
        <f t="shared" si="11"/>
        <v>0.81447715222351069</v>
      </c>
    </row>
    <row r="289" spans="1:3" x14ac:dyDescent="0.3">
      <c r="A289">
        <v>284</v>
      </c>
      <c r="B289">
        <f t="shared" si="10"/>
        <v>1.8131474454755332</v>
      </c>
      <c r="C289">
        <f t="shared" si="11"/>
        <v>0.81416367787513788</v>
      </c>
    </row>
    <row r="290" spans="1:3" x14ac:dyDescent="0.3">
      <c r="A290">
        <v>285</v>
      </c>
      <c r="B290">
        <f t="shared" si="10"/>
        <v>1.8136190668716594</v>
      </c>
      <c r="C290">
        <f t="shared" si="11"/>
        <v>0.81385117773297322</v>
      </c>
    </row>
    <row r="291" spans="1:3" x14ac:dyDescent="0.3">
      <c r="A291">
        <v>286</v>
      </c>
      <c r="B291">
        <f t="shared" si="10"/>
        <v>1.8140895870620402</v>
      </c>
      <c r="C291">
        <f t="shared" si="11"/>
        <v>0.8135396462211899</v>
      </c>
    </row>
    <row r="292" spans="1:3" x14ac:dyDescent="0.3">
      <c r="A292">
        <v>287</v>
      </c>
      <c r="B292">
        <f t="shared" si="10"/>
        <v>1.8145590114608157</v>
      </c>
      <c r="C292">
        <f t="shared" si="11"/>
        <v>0.81322907781032039</v>
      </c>
    </row>
    <row r="293" spans="1:3" x14ac:dyDescent="0.3">
      <c r="A293">
        <v>288</v>
      </c>
      <c r="B293">
        <f t="shared" si="10"/>
        <v>1.8150273454416028</v>
      </c>
      <c r="C293">
        <f t="shared" si="11"/>
        <v>0.81291946701674955</v>
      </c>
    </row>
    <row r="294" spans="1:3" x14ac:dyDescent="0.3">
      <c r="A294">
        <v>289</v>
      </c>
      <c r="B294">
        <f t="shared" si="10"/>
        <v>1.8154945943379004</v>
      </c>
      <c r="C294">
        <f t="shared" si="11"/>
        <v>0.81261080840221922</v>
      </c>
    </row>
    <row r="295" spans="1:3" x14ac:dyDescent="0.3">
      <c r="A295">
        <v>290</v>
      </c>
      <c r="B295">
        <f t="shared" si="10"/>
        <v>1.8159607634434933</v>
      </c>
      <c r="C295">
        <f t="shared" si="11"/>
        <v>0.81230309657333422</v>
      </c>
    </row>
    <row r="296" spans="1:3" x14ac:dyDescent="0.3">
      <c r="A296">
        <v>291</v>
      </c>
      <c r="B296">
        <f t="shared" si="10"/>
        <v>1.8164258580128461</v>
      </c>
      <c r="C296">
        <f t="shared" si="11"/>
        <v>0.81199632618108042</v>
      </c>
    </row>
    <row r="297" spans="1:3" x14ac:dyDescent="0.3">
      <c r="A297">
        <v>292</v>
      </c>
      <c r="B297">
        <f t="shared" si="10"/>
        <v>1.8168898832614973</v>
      </c>
      <c r="C297">
        <f t="shared" si="11"/>
        <v>0.81169049192034448</v>
      </c>
    </row>
    <row r="298" spans="1:3" x14ac:dyDescent="0.3">
      <c r="A298">
        <v>293</v>
      </c>
      <c r="B298">
        <f t="shared" si="10"/>
        <v>1.8173528443664444</v>
      </c>
      <c r="C298">
        <f t="shared" si="11"/>
        <v>0.81138558852944354</v>
      </c>
    </row>
    <row r="299" spans="1:3" x14ac:dyDescent="0.3">
      <c r="A299">
        <v>294</v>
      </c>
      <c r="B299">
        <f t="shared" si="10"/>
        <v>1.8178147464665273</v>
      </c>
      <c r="C299">
        <f t="shared" si="11"/>
        <v>0.81108161078965857</v>
      </c>
    </row>
    <row r="300" spans="1:3" x14ac:dyDescent="0.3">
      <c r="A300">
        <v>295</v>
      </c>
      <c r="B300">
        <f t="shared" si="10"/>
        <v>1.8182755946628051</v>
      </c>
      <c r="C300">
        <f t="shared" si="11"/>
        <v>0.81077855352477524</v>
      </c>
    </row>
    <row r="301" spans="1:3" x14ac:dyDescent="0.3">
      <c r="A301">
        <v>296</v>
      </c>
      <c r="B301">
        <f t="shared" si="10"/>
        <v>1.8187353940189284</v>
      </c>
      <c r="C301">
        <f t="shared" si="11"/>
        <v>0.81047641160063089</v>
      </c>
    </row>
    <row r="302" spans="1:3" x14ac:dyDescent="0.3">
      <c r="A302">
        <v>297</v>
      </c>
      <c r="B302">
        <f t="shared" si="10"/>
        <v>1.8191941495615076</v>
      </c>
      <c r="C302">
        <f t="shared" si="11"/>
        <v>0.8101751799246667</v>
      </c>
    </row>
    <row r="303" spans="1:3" x14ac:dyDescent="0.3">
      <c r="A303">
        <v>298</v>
      </c>
      <c r="B303">
        <f t="shared" si="10"/>
        <v>1.8196518662804759</v>
      </c>
      <c r="C303">
        <f t="shared" si="11"/>
        <v>0.80987485344548704</v>
      </c>
    </row>
    <row r="304" spans="1:3" x14ac:dyDescent="0.3">
      <c r="A304">
        <v>299</v>
      </c>
      <c r="B304">
        <f t="shared" si="10"/>
        <v>1.8201085491294495</v>
      </c>
      <c r="C304">
        <f t="shared" si="11"/>
        <v>0.80957542715242248</v>
      </c>
    </row>
    <row r="305" spans="1:3" x14ac:dyDescent="0.3">
      <c r="A305">
        <v>300</v>
      </c>
      <c r="B305">
        <f t="shared" si="10"/>
        <v>1.8205642030260802</v>
      </c>
      <c r="C305">
        <f t="shared" si="11"/>
        <v>0.80927689607510134</v>
      </c>
    </row>
    <row r="306" spans="1:3" x14ac:dyDescent="0.3">
      <c r="A306">
        <v>301</v>
      </c>
      <c r="B306">
        <f t="shared" si="10"/>
        <v>1.8210188328524082</v>
      </c>
      <c r="C306">
        <f t="shared" si="11"/>
        <v>0.8089792552830235</v>
      </c>
    </row>
    <row r="307" spans="1:3" x14ac:dyDescent="0.3">
      <c r="A307">
        <v>302</v>
      </c>
      <c r="B307">
        <f t="shared" si="10"/>
        <v>1.8214724434552054</v>
      </c>
      <c r="C307">
        <f t="shared" si="11"/>
        <v>0.80868249988514307</v>
      </c>
    </row>
    <row r="308" spans="1:3" x14ac:dyDescent="0.3">
      <c r="A308">
        <v>303</v>
      </c>
      <c r="B308">
        <f t="shared" si="10"/>
        <v>1.8219250396463189</v>
      </c>
      <c r="C308">
        <f t="shared" si="11"/>
        <v>0.80838662502945446</v>
      </c>
    </row>
    <row r="309" spans="1:3" x14ac:dyDescent="0.3">
      <c r="A309">
        <v>304</v>
      </c>
      <c r="B309">
        <f t="shared" si="10"/>
        <v>1.822376626203009</v>
      </c>
      <c r="C309">
        <f t="shared" si="11"/>
        <v>0.80809162590258332</v>
      </c>
    </row>
    <row r="310" spans="1:3" x14ac:dyDescent="0.3">
      <c r="A310">
        <v>305</v>
      </c>
      <c r="B310">
        <f t="shared" si="10"/>
        <v>1.8228272078682801</v>
      </c>
      <c r="C310">
        <f t="shared" si="11"/>
        <v>0.8077974977293858</v>
      </c>
    </row>
    <row r="311" spans="1:3" x14ac:dyDescent="0.3">
      <c r="A311">
        <v>306</v>
      </c>
      <c r="B311">
        <f t="shared" si="10"/>
        <v>1.8232767893512134</v>
      </c>
      <c r="C311">
        <f t="shared" si="11"/>
        <v>0.80750423577254871</v>
      </c>
    </row>
    <row r="312" spans="1:3" x14ac:dyDescent="0.3">
      <c r="A312">
        <v>307</v>
      </c>
      <c r="B312">
        <f t="shared" si="10"/>
        <v>1.8237253753272908</v>
      </c>
      <c r="C312">
        <f t="shared" si="11"/>
        <v>0.80721183533219798</v>
      </c>
    </row>
    <row r="313" spans="1:3" x14ac:dyDescent="0.3">
      <c r="A313">
        <v>308</v>
      </c>
      <c r="B313">
        <f t="shared" si="10"/>
        <v>1.824172970438716</v>
      </c>
      <c r="C313">
        <f t="shared" si="11"/>
        <v>0.80692029174551183</v>
      </c>
    </row>
    <row r="314" spans="1:3" x14ac:dyDescent="0.3">
      <c r="A314">
        <v>309</v>
      </c>
      <c r="B314">
        <f t="shared" si="10"/>
        <v>1.8246195792947335</v>
      </c>
      <c r="C314">
        <f t="shared" si="11"/>
        <v>0.8066296003863368</v>
      </c>
    </row>
    <row r="315" spans="1:3" x14ac:dyDescent="0.3">
      <c r="A315">
        <v>310</v>
      </c>
      <c r="B315">
        <f t="shared" si="10"/>
        <v>1.8250652064719415</v>
      </c>
      <c r="C315">
        <f t="shared" si="11"/>
        <v>0.80633975666481139</v>
      </c>
    </row>
    <row r="316" spans="1:3" x14ac:dyDescent="0.3">
      <c r="A316">
        <v>311</v>
      </c>
      <c r="B316">
        <f t="shared" si="10"/>
        <v>1.8255098565146033</v>
      </c>
      <c r="C316">
        <f t="shared" si="11"/>
        <v>0.80605075602699194</v>
      </c>
    </row>
    <row r="317" spans="1:3" x14ac:dyDescent="0.3">
      <c r="A317">
        <v>312</v>
      </c>
      <c r="B317">
        <f t="shared" si="10"/>
        <v>1.8259535339349524</v>
      </c>
      <c r="C317">
        <f t="shared" si="11"/>
        <v>0.80576259395448557</v>
      </c>
    </row>
    <row r="318" spans="1:3" x14ac:dyDescent="0.3">
      <c r="A318">
        <v>313</v>
      </c>
      <c r="B318">
        <f t="shared" si="10"/>
        <v>1.8263962432134961</v>
      </c>
      <c r="C318">
        <f t="shared" si="11"/>
        <v>0.80547526596408636</v>
      </c>
    </row>
    <row r="319" spans="1:3" x14ac:dyDescent="0.3">
      <c r="A319">
        <v>314</v>
      </c>
      <c r="B319">
        <f t="shared" si="10"/>
        <v>1.8268379887993151</v>
      </c>
      <c r="C319">
        <f t="shared" si="11"/>
        <v>0.8051887676074162</v>
      </c>
    </row>
    <row r="320" spans="1:3" x14ac:dyDescent="0.3">
      <c r="A320">
        <v>315</v>
      </c>
      <c r="B320">
        <f t="shared" si="10"/>
        <v>1.8272787751103583</v>
      </c>
      <c r="C320">
        <f t="shared" si="11"/>
        <v>0.80490309447057062</v>
      </c>
    </row>
    <row r="321" spans="1:3" x14ac:dyDescent="0.3">
      <c r="A321">
        <v>316</v>
      </c>
      <c r="B321">
        <f t="shared" si="10"/>
        <v>1.8277186065337359</v>
      </c>
      <c r="C321">
        <f t="shared" si="11"/>
        <v>0.80461824217376909</v>
      </c>
    </row>
    <row r="322" spans="1:3" x14ac:dyDescent="0.3">
      <c r="A322">
        <v>317</v>
      </c>
      <c r="B322">
        <f t="shared" si="10"/>
        <v>1.8281574874260078</v>
      </c>
      <c r="C322">
        <f t="shared" si="11"/>
        <v>0.80433420637100883</v>
      </c>
    </row>
    <row r="323" spans="1:3" x14ac:dyDescent="0.3">
      <c r="A323">
        <v>318</v>
      </c>
      <c r="B323">
        <f t="shared" si="10"/>
        <v>1.8285954221134686</v>
      </c>
      <c r="C323">
        <f t="shared" si="11"/>
        <v>0.80405098274972486</v>
      </c>
    </row>
    <row r="324" spans="1:3" x14ac:dyDescent="0.3">
      <c r="A324">
        <v>319</v>
      </c>
      <c r="B324">
        <f t="shared" si="10"/>
        <v>1.8290324148924313</v>
      </c>
      <c r="C324">
        <f t="shared" si="11"/>
        <v>0.80376856703045119</v>
      </c>
    </row>
    <row r="325" spans="1:3" x14ac:dyDescent="0.3">
      <c r="A325">
        <v>320</v>
      </c>
      <c r="B325">
        <f t="shared" ref="B325:B388" si="12">POWER(A325+$B$2, $B$1)</f>
        <v>1.8294684700295039</v>
      </c>
      <c r="C325">
        <f t="shared" si="11"/>
        <v>0.80348695496649003</v>
      </c>
    </row>
    <row r="326" spans="1:3" x14ac:dyDescent="0.3">
      <c r="A326">
        <v>321</v>
      </c>
      <c r="B326">
        <f t="shared" si="12"/>
        <v>1.829903591761866</v>
      </c>
      <c r="C326">
        <f t="shared" si="11"/>
        <v>0.80320614234358201</v>
      </c>
    </row>
    <row r="327" spans="1:3" x14ac:dyDescent="0.3">
      <c r="A327">
        <v>322</v>
      </c>
      <c r="B327">
        <f t="shared" si="12"/>
        <v>1.8303377842975419</v>
      </c>
      <c r="C327">
        <f t="shared" si="11"/>
        <v>0.8029261249795816</v>
      </c>
    </row>
    <row r="328" spans="1:3" x14ac:dyDescent="0.3">
      <c r="A328">
        <v>323</v>
      </c>
      <c r="B328">
        <f t="shared" si="12"/>
        <v>1.8307710518156675</v>
      </c>
      <c r="C328">
        <f t="shared" si="11"/>
        <v>0.80264689872413764</v>
      </c>
    </row>
    <row r="329" spans="1:3" x14ac:dyDescent="0.3">
      <c r="A329">
        <v>324</v>
      </c>
      <c r="B329">
        <f t="shared" si="12"/>
        <v>1.8312033984667599</v>
      </c>
      <c r="C329">
        <f t="shared" si="11"/>
        <v>0.80236845945837465</v>
      </c>
    </row>
    <row r="330" spans="1:3" x14ac:dyDescent="0.3">
      <c r="A330">
        <v>325</v>
      </c>
      <c r="B330">
        <f t="shared" si="12"/>
        <v>1.8316348283729762</v>
      </c>
      <c r="C330">
        <f t="shared" si="11"/>
        <v>0.80209080309458292</v>
      </c>
    </row>
    <row r="331" spans="1:3" x14ac:dyDescent="0.3">
      <c r="A331">
        <v>326</v>
      </c>
      <c r="B331">
        <f t="shared" si="12"/>
        <v>1.8320653456283766</v>
      </c>
      <c r="C331">
        <f t="shared" si="11"/>
        <v>0.80181392557590736</v>
      </c>
    </row>
    <row r="332" spans="1:3" x14ac:dyDescent="0.3">
      <c r="A332">
        <v>327</v>
      </c>
      <c r="B332">
        <f t="shared" si="12"/>
        <v>1.8324949542991804</v>
      </c>
      <c r="C332">
        <f t="shared" si="11"/>
        <v>0.80153782287604336</v>
      </c>
    </row>
    <row r="333" spans="1:3" x14ac:dyDescent="0.3">
      <c r="A333">
        <v>328</v>
      </c>
      <c r="B333">
        <f t="shared" si="12"/>
        <v>1.8329236584240189</v>
      </c>
      <c r="C333">
        <f t="shared" si="11"/>
        <v>0.80126249099893576</v>
      </c>
    </row>
    <row r="334" spans="1:3" x14ac:dyDescent="0.3">
      <c r="A334">
        <v>329</v>
      </c>
      <c r="B334">
        <f t="shared" si="12"/>
        <v>1.8333514620141891</v>
      </c>
      <c r="C334">
        <f t="shared" si="11"/>
        <v>0.80098792597848001</v>
      </c>
    </row>
    <row r="335" spans="1:3" x14ac:dyDescent="0.3">
      <c r="A335">
        <v>330</v>
      </c>
      <c r="B335">
        <f t="shared" si="12"/>
        <v>1.8337783690538989</v>
      </c>
      <c r="C335">
        <f t="shared" si="11"/>
        <v>0.80071412387822949</v>
      </c>
    </row>
    <row r="336" spans="1:3" x14ac:dyDescent="0.3">
      <c r="A336">
        <v>331</v>
      </c>
      <c r="B336">
        <f t="shared" si="12"/>
        <v>1.8342043835005146</v>
      </c>
      <c r="C336">
        <f t="shared" si="11"/>
        <v>0.80044108079110432</v>
      </c>
    </row>
    <row r="337" spans="1:3" x14ac:dyDescent="0.3">
      <c r="A337">
        <v>332</v>
      </c>
      <c r="B337">
        <f t="shared" si="12"/>
        <v>1.8346295092848035</v>
      </c>
      <c r="C337">
        <f t="shared" si="11"/>
        <v>0.80016879283910403</v>
      </c>
    </row>
    <row r="338" spans="1:3" x14ac:dyDescent="0.3">
      <c r="A338">
        <v>333</v>
      </c>
      <c r="B338">
        <f t="shared" si="12"/>
        <v>1.8350537503111719</v>
      </c>
      <c r="C338">
        <f t="shared" si="11"/>
        <v>0.7998972561730251</v>
      </c>
    </row>
    <row r="339" spans="1:3" x14ac:dyDescent="0.3">
      <c r="A339">
        <v>334</v>
      </c>
      <c r="B339">
        <f t="shared" si="12"/>
        <v>1.8354771104579051</v>
      </c>
      <c r="C339">
        <f t="shared" si="11"/>
        <v>0.79962646697217932</v>
      </c>
    </row>
    <row r="340" spans="1:3" x14ac:dyDescent="0.3">
      <c r="A340">
        <v>335</v>
      </c>
      <c r="B340">
        <f t="shared" si="12"/>
        <v>1.835899593577399</v>
      </c>
      <c r="C340">
        <f t="shared" si="11"/>
        <v>0.799356421444119</v>
      </c>
    </row>
    <row r="341" spans="1:3" x14ac:dyDescent="0.3">
      <c r="A341">
        <v>336</v>
      </c>
      <c r="B341">
        <f t="shared" si="12"/>
        <v>1.8363212034963943</v>
      </c>
      <c r="C341">
        <f t="shared" si="11"/>
        <v>0.79908711582436176</v>
      </c>
    </row>
    <row r="342" spans="1:3" x14ac:dyDescent="0.3">
      <c r="A342">
        <v>337</v>
      </c>
      <c r="B342">
        <f t="shared" si="12"/>
        <v>1.8367419440162041</v>
      </c>
      <c r="C342">
        <f t="shared" si="11"/>
        <v>0.7988185463761216</v>
      </c>
    </row>
    <row r="343" spans="1:3" x14ac:dyDescent="0.3">
      <c r="A343">
        <v>338</v>
      </c>
      <c r="B343">
        <f t="shared" si="12"/>
        <v>1.8371618189129422</v>
      </c>
      <c r="C343">
        <f t="shared" si="11"/>
        <v>0.79855070939004102</v>
      </c>
    </row>
    <row r="344" spans="1:3" x14ac:dyDescent="0.3">
      <c r="A344">
        <v>339</v>
      </c>
      <c r="B344">
        <f t="shared" si="12"/>
        <v>1.8375808319377456</v>
      </c>
      <c r="C344">
        <f t="shared" si="11"/>
        <v>0.79828360118392816</v>
      </c>
    </row>
    <row r="345" spans="1:3" x14ac:dyDescent="0.3">
      <c r="A345">
        <v>340</v>
      </c>
      <c r="B345">
        <f t="shared" si="12"/>
        <v>1.837998986816997</v>
      </c>
      <c r="C345">
        <f t="shared" si="11"/>
        <v>0.7980172181024956</v>
      </c>
    </row>
    <row r="346" spans="1:3" x14ac:dyDescent="0.3">
      <c r="A346">
        <v>341</v>
      </c>
      <c r="B346">
        <f t="shared" si="12"/>
        <v>1.838416287252544</v>
      </c>
      <c r="C346">
        <f t="shared" ref="C346:C409" si="13">1/(B346-$B$3)</f>
        <v>0.79775155651710328</v>
      </c>
    </row>
    <row r="347" spans="1:3" x14ac:dyDescent="0.3">
      <c r="A347">
        <v>342</v>
      </c>
      <c r="B347">
        <f t="shared" si="12"/>
        <v>1.838832736921916</v>
      </c>
      <c r="C347">
        <f t="shared" si="13"/>
        <v>0.79748661282550337</v>
      </c>
    </row>
    <row r="348" spans="1:3" x14ac:dyDescent="0.3">
      <c r="A348">
        <v>343</v>
      </c>
      <c r="B348">
        <f t="shared" si="12"/>
        <v>1.8392483394785384</v>
      </c>
      <c r="C348">
        <f t="shared" si="13"/>
        <v>0.79722238345158924</v>
      </c>
    </row>
    <row r="349" spans="1:3" x14ac:dyDescent="0.3">
      <c r="A349">
        <v>344</v>
      </c>
      <c r="B349">
        <f t="shared" si="12"/>
        <v>1.8396630985519433</v>
      </c>
      <c r="C349">
        <f t="shared" si="13"/>
        <v>0.79695886484514755</v>
      </c>
    </row>
    <row r="350" spans="1:3" x14ac:dyDescent="0.3">
      <c r="A350">
        <v>345</v>
      </c>
      <c r="B350">
        <f t="shared" si="12"/>
        <v>1.8400770177479819</v>
      </c>
      <c r="C350">
        <f t="shared" si="13"/>
        <v>0.7966960534816111</v>
      </c>
    </row>
    <row r="351" spans="1:3" x14ac:dyDescent="0.3">
      <c r="A351">
        <v>346</v>
      </c>
      <c r="B351">
        <f t="shared" si="12"/>
        <v>1.8404901006490297</v>
      </c>
      <c r="C351">
        <f t="shared" si="13"/>
        <v>0.79643394586181726</v>
      </c>
    </row>
    <row r="352" spans="1:3" x14ac:dyDescent="0.3">
      <c r="A352">
        <v>347</v>
      </c>
      <c r="B352">
        <f t="shared" si="12"/>
        <v>1.8409023508141917</v>
      </c>
      <c r="C352">
        <f t="shared" si="13"/>
        <v>0.7961725385117685</v>
      </c>
    </row>
    <row r="353" spans="1:3" x14ac:dyDescent="0.3">
      <c r="A353">
        <v>348</v>
      </c>
      <c r="B353">
        <f t="shared" si="12"/>
        <v>1.8413137717795061</v>
      </c>
      <c r="C353">
        <f t="shared" si="13"/>
        <v>0.79591182798239379</v>
      </c>
    </row>
    <row r="354" spans="1:3" x14ac:dyDescent="0.3">
      <c r="A354">
        <v>349</v>
      </c>
      <c r="B354">
        <f t="shared" si="12"/>
        <v>1.8417243670581449</v>
      </c>
      <c r="C354">
        <f t="shared" si="13"/>
        <v>0.79565181084931536</v>
      </c>
    </row>
    <row r="355" spans="1:3" x14ac:dyDescent="0.3">
      <c r="A355">
        <v>350</v>
      </c>
      <c r="B355">
        <f t="shared" si="12"/>
        <v>1.8421341401406111</v>
      </c>
      <c r="C355">
        <f t="shared" si="13"/>
        <v>0.79539248371261717</v>
      </c>
    </row>
    <row r="356" spans="1:3" x14ac:dyDescent="0.3">
      <c r="A356">
        <v>351</v>
      </c>
      <c r="B356">
        <f t="shared" si="12"/>
        <v>1.8425430944949364</v>
      </c>
      <c r="C356">
        <f t="shared" si="13"/>
        <v>0.79513384319661518</v>
      </c>
    </row>
    <row r="357" spans="1:3" x14ac:dyDescent="0.3">
      <c r="A357">
        <v>352</v>
      </c>
      <c r="B357">
        <f t="shared" si="12"/>
        <v>1.8429512335668745</v>
      </c>
      <c r="C357">
        <f t="shared" si="13"/>
        <v>0.79487588594963177</v>
      </c>
    </row>
    <row r="358" spans="1:3" x14ac:dyDescent="0.3">
      <c r="A358">
        <v>353</v>
      </c>
      <c r="B358">
        <f t="shared" si="12"/>
        <v>1.8433585607800931</v>
      </c>
      <c r="C358">
        <f t="shared" si="13"/>
        <v>0.79461860864377232</v>
      </c>
    </row>
    <row r="359" spans="1:3" x14ac:dyDescent="0.3">
      <c r="A359">
        <v>354</v>
      </c>
      <c r="B359">
        <f t="shared" si="12"/>
        <v>1.8437650795363647</v>
      </c>
      <c r="C359">
        <f t="shared" si="13"/>
        <v>0.79436200797470302</v>
      </c>
    </row>
    <row r="360" spans="1:3" x14ac:dyDescent="0.3">
      <c r="A360">
        <v>355</v>
      </c>
      <c r="B360">
        <f t="shared" si="12"/>
        <v>1.8441707932157529</v>
      </c>
      <c r="C360">
        <f t="shared" si="13"/>
        <v>0.7941060806614334</v>
      </c>
    </row>
    <row r="361" spans="1:3" x14ac:dyDescent="0.3">
      <c r="A361">
        <v>356</v>
      </c>
      <c r="B361">
        <f t="shared" si="12"/>
        <v>1.8445757051768006</v>
      </c>
      <c r="C361">
        <f t="shared" si="13"/>
        <v>0.7938508234460997</v>
      </c>
    </row>
    <row r="362" spans="1:3" x14ac:dyDescent="0.3">
      <c r="A362">
        <v>357</v>
      </c>
      <c r="B362">
        <f t="shared" si="12"/>
        <v>1.8449798187567115</v>
      </c>
      <c r="C362">
        <f t="shared" si="13"/>
        <v>0.79359623309375127</v>
      </c>
    </row>
    <row r="363" spans="1:3" x14ac:dyDescent="0.3">
      <c r="A363">
        <v>358</v>
      </c>
      <c r="B363">
        <f t="shared" si="12"/>
        <v>1.8453831372715332</v>
      </c>
      <c r="C363">
        <f t="shared" si="13"/>
        <v>0.79334230639214032</v>
      </c>
    </row>
    <row r="364" spans="1:3" x14ac:dyDescent="0.3">
      <c r="A364">
        <v>359</v>
      </c>
      <c r="B364">
        <f t="shared" si="12"/>
        <v>1.8457856640163379</v>
      </c>
      <c r="C364">
        <f t="shared" si="13"/>
        <v>0.7930890401515116</v>
      </c>
    </row>
    <row r="365" spans="1:3" x14ac:dyDescent="0.3">
      <c r="A365">
        <v>360</v>
      </c>
      <c r="B365">
        <f t="shared" si="12"/>
        <v>1.8461874022653986</v>
      </c>
      <c r="C365">
        <f t="shared" si="13"/>
        <v>0.79283643120439762</v>
      </c>
    </row>
    <row r="366" spans="1:3" x14ac:dyDescent="0.3">
      <c r="A366">
        <v>361</v>
      </c>
      <c r="B366">
        <f t="shared" si="12"/>
        <v>1.8465883552723668</v>
      </c>
      <c r="C366">
        <f t="shared" si="13"/>
        <v>0.79258447640541352</v>
      </c>
    </row>
    <row r="367" spans="1:3" x14ac:dyDescent="0.3">
      <c r="A367">
        <v>362</v>
      </c>
      <c r="B367">
        <f t="shared" si="12"/>
        <v>1.8469885262704462</v>
      </c>
      <c r="C367">
        <f t="shared" si="13"/>
        <v>0.79233317263105585</v>
      </c>
    </row>
    <row r="368" spans="1:3" x14ac:dyDescent="0.3">
      <c r="A368">
        <v>363</v>
      </c>
      <c r="B368">
        <f t="shared" si="12"/>
        <v>1.8473879184725654</v>
      </c>
      <c r="C368">
        <f t="shared" si="13"/>
        <v>0.79208251677950314</v>
      </c>
    </row>
    <row r="369" spans="1:3" x14ac:dyDescent="0.3">
      <c r="A369">
        <v>364</v>
      </c>
      <c r="B369">
        <f t="shared" si="12"/>
        <v>1.8477865350715479</v>
      </c>
      <c r="C369">
        <f t="shared" si="13"/>
        <v>0.79183250577041864</v>
      </c>
    </row>
    <row r="370" spans="1:3" x14ac:dyDescent="0.3">
      <c r="A370">
        <v>365</v>
      </c>
      <c r="B370">
        <f t="shared" si="12"/>
        <v>1.8481843792402817</v>
      </c>
      <c r="C370">
        <f t="shared" si="13"/>
        <v>0.79158313654475521</v>
      </c>
    </row>
    <row r="371" spans="1:3" x14ac:dyDescent="0.3">
      <c r="A371">
        <v>366</v>
      </c>
      <c r="B371">
        <f t="shared" si="12"/>
        <v>1.8485814541318859</v>
      </c>
      <c r="C371">
        <f t="shared" si="13"/>
        <v>0.79133440606456251</v>
      </c>
    </row>
    <row r="372" spans="1:3" x14ac:dyDescent="0.3">
      <c r="A372">
        <v>367</v>
      </c>
      <c r="B372">
        <f t="shared" si="12"/>
        <v>1.8489777628798758</v>
      </c>
      <c r="C372">
        <f t="shared" si="13"/>
        <v>0.79108631131279683</v>
      </c>
    </row>
    <row r="373" spans="1:3" x14ac:dyDescent="0.3">
      <c r="A373">
        <v>368</v>
      </c>
      <c r="B373">
        <f t="shared" si="12"/>
        <v>1.8493733085983275</v>
      </c>
      <c r="C373">
        <f t="shared" si="13"/>
        <v>0.79083884929313186</v>
      </c>
    </row>
    <row r="374" spans="1:3" x14ac:dyDescent="0.3">
      <c r="A374">
        <v>369</v>
      </c>
      <c r="B374">
        <f t="shared" si="12"/>
        <v>1.849768094382038</v>
      </c>
      <c r="C374">
        <f t="shared" si="13"/>
        <v>0.790592017029773</v>
      </c>
    </row>
    <row r="375" spans="1:3" x14ac:dyDescent="0.3">
      <c r="A375">
        <v>370</v>
      </c>
      <c r="B375">
        <f t="shared" si="12"/>
        <v>1.8501621233066874</v>
      </c>
      <c r="C375">
        <f t="shared" si="13"/>
        <v>0.79034581156727235</v>
      </c>
    </row>
    <row r="376" spans="1:3" x14ac:dyDescent="0.3">
      <c r="A376">
        <v>371</v>
      </c>
      <c r="B376">
        <f t="shared" si="12"/>
        <v>1.8505553984289949</v>
      </c>
      <c r="C376">
        <f t="shared" si="13"/>
        <v>0.79010022997034723</v>
      </c>
    </row>
    <row r="377" spans="1:3" x14ac:dyDescent="0.3">
      <c r="A377">
        <v>372</v>
      </c>
      <c r="B377">
        <f t="shared" si="12"/>
        <v>1.8509479227868786</v>
      </c>
      <c r="C377">
        <f t="shared" si="13"/>
        <v>0.78985526932369887</v>
      </c>
    </row>
    <row r="378" spans="1:3" x14ac:dyDescent="0.3">
      <c r="A378">
        <v>373</v>
      </c>
      <c r="B378">
        <f t="shared" si="12"/>
        <v>1.8513396993996083</v>
      </c>
      <c r="C378">
        <f t="shared" si="13"/>
        <v>0.78961092673183497</v>
      </c>
    </row>
    <row r="379" spans="1:3" x14ac:dyDescent="0.3">
      <c r="A379">
        <v>374</v>
      </c>
      <c r="B379">
        <f t="shared" si="12"/>
        <v>1.8517307312679603</v>
      </c>
      <c r="C379">
        <f t="shared" si="13"/>
        <v>0.78936719931889299</v>
      </c>
    </row>
    <row r="380" spans="1:3" x14ac:dyDescent="0.3">
      <c r="A380">
        <v>375</v>
      </c>
      <c r="B380">
        <f t="shared" si="12"/>
        <v>1.8521210213743686</v>
      </c>
      <c r="C380">
        <f t="shared" si="13"/>
        <v>0.78912408422846636</v>
      </c>
    </row>
    <row r="381" spans="1:3" x14ac:dyDescent="0.3">
      <c r="A381">
        <v>376</v>
      </c>
      <c r="B381">
        <f t="shared" si="12"/>
        <v>1.8525105726830768</v>
      </c>
      <c r="C381">
        <f t="shared" si="13"/>
        <v>0.78888157862343078</v>
      </c>
    </row>
    <row r="382" spans="1:3" x14ac:dyDescent="0.3">
      <c r="A382">
        <v>377</v>
      </c>
      <c r="B382">
        <f t="shared" si="12"/>
        <v>1.8528993881402849</v>
      </c>
      <c r="C382">
        <f t="shared" si="13"/>
        <v>0.7886396796857752</v>
      </c>
    </row>
    <row r="383" spans="1:3" x14ac:dyDescent="0.3">
      <c r="A383">
        <v>378</v>
      </c>
      <c r="B383">
        <f t="shared" si="12"/>
        <v>1.853287470674299</v>
      </c>
      <c r="C383">
        <f t="shared" si="13"/>
        <v>0.78839838461643152</v>
      </c>
    </row>
    <row r="384" spans="1:3" x14ac:dyDescent="0.3">
      <c r="A384">
        <v>379</v>
      </c>
      <c r="B384">
        <f t="shared" si="12"/>
        <v>1.8536748231956748</v>
      </c>
      <c r="C384">
        <f t="shared" si="13"/>
        <v>0.78815769063510954</v>
      </c>
    </row>
    <row r="385" spans="1:3" x14ac:dyDescent="0.3">
      <c r="A385">
        <v>380</v>
      </c>
      <c r="B385">
        <f t="shared" si="12"/>
        <v>1.8540614485973645</v>
      </c>
      <c r="C385">
        <f t="shared" si="13"/>
        <v>0.78791759498012959</v>
      </c>
    </row>
    <row r="386" spans="1:3" x14ac:dyDescent="0.3">
      <c r="A386">
        <v>381</v>
      </c>
      <c r="B386">
        <f t="shared" si="12"/>
        <v>1.8544473497548575</v>
      </c>
      <c r="C386">
        <f t="shared" si="13"/>
        <v>0.78767809490826191</v>
      </c>
    </row>
    <row r="387" spans="1:3" x14ac:dyDescent="0.3">
      <c r="A387">
        <v>382</v>
      </c>
      <c r="B387">
        <f t="shared" si="12"/>
        <v>1.854832529526323</v>
      </c>
      <c r="C387">
        <f t="shared" si="13"/>
        <v>0.78743918769456267</v>
      </c>
    </row>
    <row r="388" spans="1:3" x14ac:dyDescent="0.3">
      <c r="A388">
        <v>383</v>
      </c>
      <c r="B388">
        <f t="shared" si="12"/>
        <v>1.8552169907527496</v>
      </c>
      <c r="C388">
        <f t="shared" si="13"/>
        <v>0.78720087063221644</v>
      </c>
    </row>
    <row r="389" spans="1:3" x14ac:dyDescent="0.3">
      <c r="A389">
        <v>384</v>
      </c>
      <c r="B389">
        <f t="shared" ref="B389:B452" si="14">POWER(A389+$B$2, $B$1)</f>
        <v>1.8556007362580846</v>
      </c>
      <c r="C389">
        <f t="shared" si="13"/>
        <v>0.78696314103237619</v>
      </c>
    </row>
    <row r="390" spans="1:3" x14ac:dyDescent="0.3">
      <c r="A390">
        <v>385</v>
      </c>
      <c r="B390">
        <f t="shared" si="14"/>
        <v>1.8559837688493697</v>
      </c>
      <c r="C390">
        <f t="shared" si="13"/>
        <v>0.78672599622400852</v>
      </c>
    </row>
    <row r="391" spans="1:3" x14ac:dyDescent="0.3">
      <c r="A391">
        <v>386</v>
      </c>
      <c r="B391">
        <f t="shared" si="14"/>
        <v>1.8563660913168785</v>
      </c>
      <c r="C391">
        <f t="shared" si="13"/>
        <v>0.78648943355373824</v>
      </c>
    </row>
    <row r="392" spans="1:3" x14ac:dyDescent="0.3">
      <c r="A392">
        <v>387</v>
      </c>
      <c r="B392">
        <f t="shared" si="14"/>
        <v>1.8567477064342501</v>
      </c>
      <c r="C392">
        <f t="shared" si="13"/>
        <v>0.78625345038569516</v>
      </c>
    </row>
    <row r="393" spans="1:3" x14ac:dyDescent="0.3">
      <c r="A393">
        <v>388</v>
      </c>
      <c r="B393">
        <f t="shared" si="14"/>
        <v>1.8571286169586225</v>
      </c>
      <c r="C393">
        <f t="shared" si="13"/>
        <v>0.78601804410136356</v>
      </c>
    </row>
    <row r="394" spans="1:3" x14ac:dyDescent="0.3">
      <c r="A394">
        <v>389</v>
      </c>
      <c r="B394">
        <f t="shared" si="14"/>
        <v>1.8575088256307632</v>
      </c>
      <c r="C394">
        <f t="shared" si="13"/>
        <v>0.78578321209943214</v>
      </c>
    </row>
    <row r="395" spans="1:3" x14ac:dyDescent="0.3">
      <c r="A395">
        <v>390</v>
      </c>
      <c r="B395">
        <f t="shared" si="14"/>
        <v>1.8578883351752016</v>
      </c>
      <c r="C395">
        <f t="shared" si="13"/>
        <v>0.78554895179564554</v>
      </c>
    </row>
    <row r="396" spans="1:3" x14ac:dyDescent="0.3">
      <c r="A396">
        <v>391</v>
      </c>
      <c r="B396">
        <f t="shared" si="14"/>
        <v>1.8582671483003566</v>
      </c>
      <c r="C396">
        <f t="shared" si="13"/>
        <v>0.78531526062265788</v>
      </c>
    </row>
    <row r="397" spans="1:3" x14ac:dyDescent="0.3">
      <c r="A397">
        <v>392</v>
      </c>
      <c r="B397">
        <f t="shared" si="14"/>
        <v>1.8586452676986651</v>
      </c>
      <c r="C397">
        <f t="shared" si="13"/>
        <v>0.7850821360298883</v>
      </c>
    </row>
    <row r="398" spans="1:3" x14ac:dyDescent="0.3">
      <c r="A398">
        <v>393</v>
      </c>
      <c r="B398">
        <f t="shared" si="14"/>
        <v>1.8590226960467082</v>
      </c>
      <c r="C398">
        <f t="shared" si="13"/>
        <v>0.78484957548337719</v>
      </c>
    </row>
    <row r="399" spans="1:3" x14ac:dyDescent="0.3">
      <c r="A399">
        <v>394</v>
      </c>
      <c r="B399">
        <f t="shared" si="14"/>
        <v>1.8593994360053376</v>
      </c>
      <c r="C399">
        <f t="shared" si="13"/>
        <v>0.78461757646564334</v>
      </c>
    </row>
    <row r="400" spans="1:3" x14ac:dyDescent="0.3">
      <c r="A400">
        <v>395</v>
      </c>
      <c r="B400">
        <f t="shared" si="14"/>
        <v>1.8597754902197974</v>
      </c>
      <c r="C400">
        <f t="shared" si="13"/>
        <v>0.78438613647554556</v>
      </c>
    </row>
    <row r="401" spans="1:3" x14ac:dyDescent="0.3">
      <c r="A401">
        <v>396</v>
      </c>
      <c r="B401">
        <f t="shared" si="14"/>
        <v>1.8601508613198494</v>
      </c>
      <c r="C401">
        <f t="shared" si="13"/>
        <v>0.7841552530281416</v>
      </c>
    </row>
    <row r="402" spans="1:3" x14ac:dyDescent="0.3">
      <c r="A402">
        <v>397</v>
      </c>
      <c r="B402">
        <f t="shared" si="14"/>
        <v>1.8605255519198931</v>
      </c>
      <c r="C402">
        <f t="shared" si="13"/>
        <v>0.78392492365455224</v>
      </c>
    </row>
    <row r="403" spans="1:3" x14ac:dyDescent="0.3">
      <c r="A403">
        <v>398</v>
      </c>
      <c r="B403">
        <f t="shared" si="14"/>
        <v>1.8608995646190873</v>
      </c>
      <c r="C403">
        <f t="shared" si="13"/>
        <v>0.78369514590182376</v>
      </c>
    </row>
    <row r="404" spans="1:3" x14ac:dyDescent="0.3">
      <c r="A404">
        <v>399</v>
      </c>
      <c r="B404">
        <f t="shared" si="14"/>
        <v>1.8612729020014687</v>
      </c>
      <c r="C404">
        <f t="shared" si="13"/>
        <v>0.78346591733279447</v>
      </c>
    </row>
    <row r="405" spans="1:3" x14ac:dyDescent="0.3">
      <c r="A405">
        <v>400</v>
      </c>
      <c r="B405">
        <f t="shared" si="14"/>
        <v>1.8616455666360694</v>
      </c>
      <c r="C405">
        <f t="shared" si="13"/>
        <v>0.78323723552596125</v>
      </c>
    </row>
    <row r="406" spans="1:3" x14ac:dyDescent="0.3">
      <c r="A406">
        <v>401</v>
      </c>
      <c r="B406">
        <f t="shared" si="14"/>
        <v>1.8620175610770353</v>
      </c>
      <c r="C406">
        <f t="shared" si="13"/>
        <v>0.78300909807534713</v>
      </c>
    </row>
    <row r="407" spans="1:3" x14ac:dyDescent="0.3">
      <c r="A407">
        <v>402</v>
      </c>
      <c r="B407">
        <f t="shared" si="14"/>
        <v>1.8623888878637407</v>
      </c>
      <c r="C407">
        <f t="shared" si="13"/>
        <v>0.78278150259037149</v>
      </c>
    </row>
    <row r="408" spans="1:3" x14ac:dyDescent="0.3">
      <c r="A408">
        <v>403</v>
      </c>
      <c r="B408">
        <f t="shared" si="14"/>
        <v>1.8627595495209033</v>
      </c>
      <c r="C408">
        <f t="shared" si="13"/>
        <v>0.78255444669572072</v>
      </c>
    </row>
    <row r="409" spans="1:3" x14ac:dyDescent="0.3">
      <c r="A409">
        <v>404</v>
      </c>
      <c r="B409">
        <f t="shared" si="14"/>
        <v>1.8631295485586976</v>
      </c>
      <c r="C409">
        <f t="shared" si="13"/>
        <v>0.78232792803122031</v>
      </c>
    </row>
    <row r="410" spans="1:3" x14ac:dyDescent="0.3">
      <c r="A410">
        <v>405</v>
      </c>
      <c r="B410">
        <f t="shared" si="14"/>
        <v>1.863498887472868</v>
      </c>
      <c r="C410">
        <f t="shared" ref="C410:C473" si="15">1/(B410-$B$3)</f>
        <v>0.78210194425170843</v>
      </c>
    </row>
    <row r="411" spans="1:3" x14ac:dyDescent="0.3">
      <c r="A411">
        <v>406</v>
      </c>
      <c r="B411">
        <f t="shared" si="14"/>
        <v>1.8638675687448389</v>
      </c>
      <c r="C411">
        <f t="shared" si="15"/>
        <v>0.78187649302691098</v>
      </c>
    </row>
    <row r="412" spans="1:3" x14ac:dyDescent="0.3">
      <c r="A412">
        <v>407</v>
      </c>
      <c r="B412">
        <f t="shared" si="14"/>
        <v>1.864235594841827</v>
      </c>
      <c r="C412">
        <f t="shared" si="15"/>
        <v>0.78165157204131719</v>
      </c>
    </row>
    <row r="413" spans="1:3" x14ac:dyDescent="0.3">
      <c r="A413">
        <v>408</v>
      </c>
      <c r="B413">
        <f t="shared" si="14"/>
        <v>1.8646029682169476</v>
      </c>
      <c r="C413">
        <f t="shared" si="15"/>
        <v>0.78142717899405811</v>
      </c>
    </row>
    <row r="414" spans="1:3" x14ac:dyDescent="0.3">
      <c r="A414">
        <v>409</v>
      </c>
      <c r="B414">
        <f t="shared" si="14"/>
        <v>1.8649696913093254</v>
      </c>
      <c r="C414">
        <f t="shared" si="15"/>
        <v>0.78120331159878387</v>
      </c>
    </row>
    <row r="415" spans="1:3" x14ac:dyDescent="0.3">
      <c r="A415">
        <v>410</v>
      </c>
      <c r="B415">
        <f t="shared" si="14"/>
        <v>1.8653357665442005</v>
      </c>
      <c r="C415">
        <f t="shared" si="15"/>
        <v>0.78097996758354493</v>
      </c>
    </row>
    <row r="416" spans="1:3" x14ac:dyDescent="0.3">
      <c r="A416">
        <v>411</v>
      </c>
      <c r="B416">
        <f t="shared" si="14"/>
        <v>1.8657011963330346</v>
      </c>
      <c r="C416">
        <f t="shared" si="15"/>
        <v>0.78075714469067181</v>
      </c>
    </row>
    <row r="417" spans="1:3" x14ac:dyDescent="0.3">
      <c r="A417">
        <v>412</v>
      </c>
      <c r="B417">
        <f t="shared" si="14"/>
        <v>1.866065983073615</v>
      </c>
      <c r="C417">
        <f t="shared" si="15"/>
        <v>0.78053484067665946</v>
      </c>
    </row>
    <row r="418" spans="1:3" x14ac:dyDescent="0.3">
      <c r="A418">
        <v>413</v>
      </c>
      <c r="B418">
        <f t="shared" si="14"/>
        <v>1.8664301291501608</v>
      </c>
      <c r="C418">
        <f t="shared" si="15"/>
        <v>0.78031305331204859</v>
      </c>
    </row>
    <row r="419" spans="1:3" x14ac:dyDescent="0.3">
      <c r="A419">
        <v>414</v>
      </c>
      <c r="B419">
        <f t="shared" si="14"/>
        <v>1.866793636933425</v>
      </c>
      <c r="C419">
        <f t="shared" si="15"/>
        <v>0.78009178038131155</v>
      </c>
    </row>
    <row r="420" spans="1:3" x14ac:dyDescent="0.3">
      <c r="A420">
        <v>415</v>
      </c>
      <c r="B420">
        <f t="shared" si="14"/>
        <v>1.8671565087807958</v>
      </c>
      <c r="C420">
        <f t="shared" si="15"/>
        <v>0.7798710196827382</v>
      </c>
    </row>
    <row r="421" spans="1:3" x14ac:dyDescent="0.3">
      <c r="A421">
        <v>416</v>
      </c>
      <c r="B421">
        <f t="shared" si="14"/>
        <v>1.8675187470363981</v>
      </c>
      <c r="C421">
        <f t="shared" si="15"/>
        <v>0.77965076902832309</v>
      </c>
    </row>
    <row r="422" spans="1:3" x14ac:dyDescent="0.3">
      <c r="A422">
        <v>417</v>
      </c>
      <c r="B422">
        <f t="shared" si="14"/>
        <v>1.8678803540311948</v>
      </c>
      <c r="C422">
        <f t="shared" si="15"/>
        <v>0.77943102624365312</v>
      </c>
    </row>
    <row r="423" spans="1:3" x14ac:dyDescent="0.3">
      <c r="A423">
        <v>418</v>
      </c>
      <c r="B423">
        <f t="shared" si="14"/>
        <v>1.8682413320830846</v>
      </c>
      <c r="C423">
        <f t="shared" si="15"/>
        <v>0.77921178916779721</v>
      </c>
    </row>
    <row r="424" spans="1:3" x14ac:dyDescent="0.3">
      <c r="A424">
        <v>419</v>
      </c>
      <c r="B424">
        <f t="shared" si="14"/>
        <v>1.8686016834970007</v>
      </c>
      <c r="C424">
        <f t="shared" si="15"/>
        <v>0.77899305565319676</v>
      </c>
    </row>
    <row r="425" spans="1:3" x14ac:dyDescent="0.3">
      <c r="A425">
        <v>420</v>
      </c>
      <c r="B425">
        <f t="shared" si="14"/>
        <v>1.8689614105650088</v>
      </c>
      <c r="C425">
        <f t="shared" si="15"/>
        <v>0.77877482356555694</v>
      </c>
    </row>
    <row r="426" spans="1:3" x14ac:dyDescent="0.3">
      <c r="A426">
        <v>421</v>
      </c>
      <c r="B426">
        <f t="shared" si="14"/>
        <v>1.8693205155664021</v>
      </c>
      <c r="C426">
        <f t="shared" si="15"/>
        <v>0.7785570907837398</v>
      </c>
    </row>
    <row r="427" spans="1:3" x14ac:dyDescent="0.3">
      <c r="A427">
        <v>422</v>
      </c>
      <c r="B427">
        <f t="shared" si="14"/>
        <v>1.8696790007677984</v>
      </c>
      <c r="C427">
        <f t="shared" si="15"/>
        <v>0.77833985519965754</v>
      </c>
    </row>
    <row r="428" spans="1:3" x14ac:dyDescent="0.3">
      <c r="A428">
        <v>423</v>
      </c>
      <c r="B428">
        <f t="shared" si="14"/>
        <v>1.8700368684232338</v>
      </c>
      <c r="C428">
        <f t="shared" si="15"/>
        <v>0.7781231147181672</v>
      </c>
    </row>
    <row r="429" spans="1:3" x14ac:dyDescent="0.3">
      <c r="A429">
        <v>424</v>
      </c>
      <c r="B429">
        <f t="shared" si="14"/>
        <v>1.8703941207742565</v>
      </c>
      <c r="C429">
        <f t="shared" si="15"/>
        <v>0.77790686725696712</v>
      </c>
    </row>
    <row r="430" spans="1:3" x14ac:dyDescent="0.3">
      <c r="A430">
        <v>425</v>
      </c>
      <c r="B430">
        <f t="shared" si="14"/>
        <v>1.8707507600500199</v>
      </c>
      <c r="C430">
        <f t="shared" si="15"/>
        <v>0.77769111074649278</v>
      </c>
    </row>
    <row r="431" spans="1:3" x14ac:dyDescent="0.3">
      <c r="A431">
        <v>426</v>
      </c>
      <c r="B431">
        <f t="shared" si="14"/>
        <v>1.8711067884673749</v>
      </c>
      <c r="C431">
        <f t="shared" si="15"/>
        <v>0.77747584312981555</v>
      </c>
    </row>
    <row r="432" spans="1:3" x14ac:dyDescent="0.3">
      <c r="A432">
        <v>427</v>
      </c>
      <c r="B432">
        <f t="shared" si="14"/>
        <v>1.8714622082309598</v>
      </c>
      <c r="C432">
        <f t="shared" si="15"/>
        <v>0.77726106236254144</v>
      </c>
    </row>
    <row r="433" spans="1:3" x14ac:dyDescent="0.3">
      <c r="A433">
        <v>428</v>
      </c>
      <c r="B433">
        <f t="shared" si="14"/>
        <v>1.8718170215332921</v>
      </c>
      <c r="C433">
        <f t="shared" si="15"/>
        <v>0.77704676641271042</v>
      </c>
    </row>
    <row r="434" spans="1:3" x14ac:dyDescent="0.3">
      <c r="A434">
        <v>429</v>
      </c>
      <c r="B434">
        <f t="shared" si="14"/>
        <v>1.8721712305548575</v>
      </c>
      <c r="C434">
        <f t="shared" si="15"/>
        <v>0.77683295326069768</v>
      </c>
    </row>
    <row r="435" spans="1:3" x14ac:dyDescent="0.3">
      <c r="A435">
        <v>430</v>
      </c>
      <c r="B435">
        <f t="shared" si="14"/>
        <v>1.8725248374641976</v>
      </c>
      <c r="C435">
        <f t="shared" si="15"/>
        <v>0.77661962089911585</v>
      </c>
    </row>
    <row r="436" spans="1:3" x14ac:dyDescent="0.3">
      <c r="A436">
        <v>431</v>
      </c>
      <c r="B436">
        <f t="shared" si="14"/>
        <v>1.8728778444179988</v>
      </c>
      <c r="C436">
        <f t="shared" si="15"/>
        <v>0.77640676733271718</v>
      </c>
    </row>
    <row r="437" spans="1:3" x14ac:dyDescent="0.3">
      <c r="A437">
        <v>432</v>
      </c>
      <c r="B437">
        <f t="shared" si="14"/>
        <v>1.8732302535611789</v>
      </c>
      <c r="C437">
        <f t="shared" si="15"/>
        <v>0.77619439057829753</v>
      </c>
    </row>
    <row r="438" spans="1:3" x14ac:dyDescent="0.3">
      <c r="A438">
        <v>433</v>
      </c>
      <c r="B438">
        <f t="shared" si="14"/>
        <v>1.8735820670269736</v>
      </c>
      <c r="C438">
        <f t="shared" si="15"/>
        <v>0.77598248866460107</v>
      </c>
    </row>
    <row r="439" spans="1:3" x14ac:dyDescent="0.3">
      <c r="A439">
        <v>434</v>
      </c>
      <c r="B439">
        <f t="shared" si="14"/>
        <v>1.8739332869370218</v>
      </c>
      <c r="C439">
        <f t="shared" si="15"/>
        <v>0.77577105963222603</v>
      </c>
    </row>
    <row r="440" spans="1:3" x14ac:dyDescent="0.3">
      <c r="A440">
        <v>435</v>
      </c>
      <c r="B440">
        <f t="shared" si="14"/>
        <v>1.874283915401449</v>
      </c>
      <c r="C440">
        <f t="shared" si="15"/>
        <v>0.77556010153353139</v>
      </c>
    </row>
    <row r="441" spans="1:3" x14ac:dyDescent="0.3">
      <c r="A441">
        <v>436</v>
      </c>
      <c r="B441">
        <f t="shared" si="14"/>
        <v>1.8746339545189534</v>
      </c>
      <c r="C441">
        <f t="shared" si="15"/>
        <v>0.77534961243254397</v>
      </c>
    </row>
    <row r="442" spans="1:3" x14ac:dyDescent="0.3">
      <c r="A442">
        <v>437</v>
      </c>
      <c r="B442">
        <f t="shared" si="14"/>
        <v>1.8749834063768875</v>
      </c>
      <c r="C442">
        <f t="shared" si="15"/>
        <v>0.7751395904048668</v>
      </c>
    </row>
    <row r="443" spans="1:3" x14ac:dyDescent="0.3">
      <c r="A443">
        <v>438</v>
      </c>
      <c r="B443">
        <f t="shared" si="14"/>
        <v>1.8753322730513402</v>
      </c>
      <c r="C443">
        <f t="shared" si="15"/>
        <v>0.77493003353758916</v>
      </c>
    </row>
    <row r="444" spans="1:3" x14ac:dyDescent="0.3">
      <c r="A444">
        <v>439</v>
      </c>
      <c r="B444">
        <f t="shared" si="14"/>
        <v>1.8756805566072199</v>
      </c>
      <c r="C444">
        <f t="shared" si="15"/>
        <v>0.77472093992919533</v>
      </c>
    </row>
    <row r="445" spans="1:3" x14ac:dyDescent="0.3">
      <c r="A445">
        <v>440</v>
      </c>
      <c r="B445">
        <f t="shared" si="14"/>
        <v>1.8760282590983333</v>
      </c>
      <c r="C445">
        <f t="shared" si="15"/>
        <v>0.77451230768947721</v>
      </c>
    </row>
    <row r="446" spans="1:3" x14ac:dyDescent="0.3">
      <c r="A446">
        <v>441</v>
      </c>
      <c r="B446">
        <f t="shared" si="14"/>
        <v>1.8763753825674674</v>
      </c>
      <c r="C446">
        <f t="shared" si="15"/>
        <v>0.77430413493944494</v>
      </c>
    </row>
    <row r="447" spans="1:3" x14ac:dyDescent="0.3">
      <c r="A447">
        <v>442</v>
      </c>
      <c r="B447">
        <f t="shared" si="14"/>
        <v>1.8767219290464676</v>
      </c>
      <c r="C447">
        <f t="shared" si="15"/>
        <v>0.77409641981124</v>
      </c>
    </row>
    <row r="448" spans="1:3" x14ac:dyDescent="0.3">
      <c r="A448">
        <v>443</v>
      </c>
      <c r="B448">
        <f t="shared" si="14"/>
        <v>1.8770679005563171</v>
      </c>
      <c r="C448">
        <f t="shared" si="15"/>
        <v>0.77388916044804912</v>
      </c>
    </row>
    <row r="449" spans="1:3" x14ac:dyDescent="0.3">
      <c r="A449">
        <v>444</v>
      </c>
      <c r="B449">
        <f t="shared" si="14"/>
        <v>1.8774132991072141</v>
      </c>
      <c r="C449">
        <f t="shared" si="15"/>
        <v>0.77368235500401839</v>
      </c>
    </row>
    <row r="450" spans="1:3" x14ac:dyDescent="0.3">
      <c r="A450">
        <v>445</v>
      </c>
      <c r="B450">
        <f t="shared" si="14"/>
        <v>1.8777581266986501</v>
      </c>
      <c r="C450">
        <f t="shared" si="15"/>
        <v>0.77347600164416808</v>
      </c>
    </row>
    <row r="451" spans="1:3" x14ac:dyDescent="0.3">
      <c r="A451">
        <v>446</v>
      </c>
      <c r="B451">
        <f t="shared" si="14"/>
        <v>1.8781023853194858</v>
      </c>
      <c r="C451">
        <f t="shared" si="15"/>
        <v>0.77327009854430917</v>
      </c>
    </row>
    <row r="452" spans="1:3" x14ac:dyDescent="0.3">
      <c r="A452">
        <v>447</v>
      </c>
      <c r="B452">
        <f t="shared" si="14"/>
        <v>1.878446076948026</v>
      </c>
      <c r="C452">
        <f t="shared" si="15"/>
        <v>0.77306464389096075</v>
      </c>
    </row>
    <row r="453" spans="1:3" x14ac:dyDescent="0.3">
      <c r="A453">
        <v>448</v>
      </c>
      <c r="B453">
        <f t="shared" ref="B453:B516" si="16">POWER(A453+$B$2, $B$1)</f>
        <v>1.8787892035520974</v>
      </c>
      <c r="C453">
        <f t="shared" si="15"/>
        <v>0.77285963588126583</v>
      </c>
    </row>
    <row r="454" spans="1:3" x14ac:dyDescent="0.3">
      <c r="A454">
        <v>449</v>
      </c>
      <c r="B454">
        <f t="shared" si="16"/>
        <v>1.8791317670891203</v>
      </c>
      <c r="C454">
        <f t="shared" si="15"/>
        <v>0.77265507272291156</v>
      </c>
    </row>
    <row r="455" spans="1:3" x14ac:dyDescent="0.3">
      <c r="A455">
        <v>450</v>
      </c>
      <c r="B455">
        <f t="shared" si="16"/>
        <v>1.8794737695061845</v>
      </c>
      <c r="C455">
        <f t="shared" si="15"/>
        <v>0.77245095263404751</v>
      </c>
    </row>
    <row r="456" spans="1:3" x14ac:dyDescent="0.3">
      <c r="A456">
        <v>451</v>
      </c>
      <c r="B456">
        <f t="shared" si="16"/>
        <v>1.8798152127401218</v>
      </c>
      <c r="C456">
        <f t="shared" si="15"/>
        <v>0.77224727384320546</v>
      </c>
    </row>
    <row r="457" spans="1:3" x14ac:dyDescent="0.3">
      <c r="A457">
        <v>452</v>
      </c>
      <c r="B457">
        <f t="shared" si="16"/>
        <v>1.8801560987175769</v>
      </c>
      <c r="C457">
        <f t="shared" si="15"/>
        <v>0.77204403458922111</v>
      </c>
    </row>
    <row r="458" spans="1:3" x14ac:dyDescent="0.3">
      <c r="A458">
        <v>453</v>
      </c>
      <c r="B458">
        <f t="shared" si="16"/>
        <v>1.8804964293550834</v>
      </c>
      <c r="C458">
        <f t="shared" si="15"/>
        <v>0.77184123312115382</v>
      </c>
    </row>
    <row r="459" spans="1:3" x14ac:dyDescent="0.3">
      <c r="A459">
        <v>454</v>
      </c>
      <c r="B459">
        <f t="shared" si="16"/>
        <v>1.8808362065591304</v>
      </c>
      <c r="C459">
        <f t="shared" si="15"/>
        <v>0.77163886769821066</v>
      </c>
    </row>
    <row r="460" spans="1:3" x14ac:dyDescent="0.3">
      <c r="A460">
        <v>455</v>
      </c>
      <c r="B460">
        <f t="shared" si="16"/>
        <v>1.8811754322262362</v>
      </c>
      <c r="C460">
        <f t="shared" si="15"/>
        <v>0.77143693658966828</v>
      </c>
    </row>
    <row r="461" spans="1:3" x14ac:dyDescent="0.3">
      <c r="A461">
        <v>456</v>
      </c>
      <c r="B461">
        <f t="shared" si="16"/>
        <v>1.8815141082430173</v>
      </c>
      <c r="C461">
        <f t="shared" si="15"/>
        <v>0.77123543807479622</v>
      </c>
    </row>
    <row r="462" spans="1:3" x14ac:dyDescent="0.3">
      <c r="A462">
        <v>457</v>
      </c>
      <c r="B462">
        <f t="shared" si="16"/>
        <v>1.8818522364862578</v>
      </c>
      <c r="C462">
        <f t="shared" si="15"/>
        <v>0.77103437044278245</v>
      </c>
    </row>
    <row r="463" spans="1:3" x14ac:dyDescent="0.3">
      <c r="A463">
        <v>458</v>
      </c>
      <c r="B463">
        <f t="shared" si="16"/>
        <v>1.882189818822978</v>
      </c>
      <c r="C463">
        <f t="shared" si="15"/>
        <v>0.77083373199265737</v>
      </c>
    </row>
    <row r="464" spans="1:3" x14ac:dyDescent="0.3">
      <c r="A464">
        <v>459</v>
      </c>
      <c r="B464">
        <f t="shared" si="16"/>
        <v>1.8825268571105036</v>
      </c>
      <c r="C464">
        <f t="shared" si="15"/>
        <v>0.77063352103321991</v>
      </c>
    </row>
    <row r="465" spans="1:3" x14ac:dyDescent="0.3">
      <c r="A465">
        <v>460</v>
      </c>
      <c r="B465">
        <f t="shared" si="16"/>
        <v>1.8828633531965318</v>
      </c>
      <c r="C465">
        <f t="shared" si="15"/>
        <v>0.77043373588296438</v>
      </c>
    </row>
    <row r="466" spans="1:3" x14ac:dyDescent="0.3">
      <c r="A466">
        <v>461</v>
      </c>
      <c r="B466">
        <f t="shared" si="16"/>
        <v>1.8831993089191992</v>
      </c>
      <c r="C466">
        <f t="shared" si="15"/>
        <v>0.77023437487000701</v>
      </c>
    </row>
    <row r="467" spans="1:3" x14ac:dyDescent="0.3">
      <c r="A467">
        <v>462</v>
      </c>
      <c r="B467">
        <f t="shared" si="16"/>
        <v>1.8835347261071484</v>
      </c>
      <c r="C467">
        <f t="shared" si="15"/>
        <v>0.77003543633201377</v>
      </c>
    </row>
    <row r="468" spans="1:3" x14ac:dyDescent="0.3">
      <c r="A468">
        <v>463</v>
      </c>
      <c r="B468">
        <f t="shared" si="16"/>
        <v>1.8838696065795932</v>
      </c>
      <c r="C468">
        <f t="shared" si="15"/>
        <v>0.76983691861612968</v>
      </c>
    </row>
    <row r="469" spans="1:3" x14ac:dyDescent="0.3">
      <c r="A469">
        <v>464</v>
      </c>
      <c r="B469">
        <f t="shared" si="16"/>
        <v>1.884203952146384</v>
      </c>
      <c r="C469">
        <f t="shared" si="15"/>
        <v>0.76963882007890716</v>
      </c>
    </row>
    <row r="470" spans="1:3" x14ac:dyDescent="0.3">
      <c r="A470">
        <v>465</v>
      </c>
      <c r="B470">
        <f t="shared" si="16"/>
        <v>1.884537764608073</v>
      </c>
      <c r="C470">
        <f t="shared" si="15"/>
        <v>0.76944113908623579</v>
      </c>
    </row>
    <row r="471" spans="1:3" x14ac:dyDescent="0.3">
      <c r="A471">
        <v>466</v>
      </c>
      <c r="B471">
        <f t="shared" si="16"/>
        <v>1.8848710457559776</v>
      </c>
      <c r="C471">
        <f t="shared" si="15"/>
        <v>0.76924387401327343</v>
      </c>
    </row>
    <row r="472" spans="1:3" x14ac:dyDescent="0.3">
      <c r="A472">
        <v>467</v>
      </c>
      <c r="B472">
        <f t="shared" si="16"/>
        <v>1.8852037973722449</v>
      </c>
      <c r="C472">
        <f t="shared" si="15"/>
        <v>0.76904702324437646</v>
      </c>
    </row>
    <row r="473" spans="1:3" x14ac:dyDescent="0.3">
      <c r="A473">
        <v>468</v>
      </c>
      <c r="B473">
        <f t="shared" si="16"/>
        <v>1.8855360212299137</v>
      </c>
      <c r="C473">
        <f t="shared" si="15"/>
        <v>0.76885058517303229</v>
      </c>
    </row>
    <row r="474" spans="1:3" x14ac:dyDescent="0.3">
      <c r="A474">
        <v>469</v>
      </c>
      <c r="B474">
        <f t="shared" si="16"/>
        <v>1.8858677190929773</v>
      </c>
      <c r="C474">
        <f t="shared" ref="C474:C537" si="17">1/(B474-$B$3)</f>
        <v>0.7686545582017914</v>
      </c>
    </row>
    <row r="475" spans="1:3" x14ac:dyDescent="0.3">
      <c r="A475">
        <v>470</v>
      </c>
      <c r="B475">
        <f t="shared" si="16"/>
        <v>1.8861988927164466</v>
      </c>
      <c r="C475">
        <f t="shared" si="17"/>
        <v>0.7684589407422</v>
      </c>
    </row>
    <row r="476" spans="1:3" x14ac:dyDescent="0.3">
      <c r="A476">
        <v>471</v>
      </c>
      <c r="B476">
        <f t="shared" si="16"/>
        <v>1.8865295438464089</v>
      </c>
      <c r="C476">
        <f t="shared" si="17"/>
        <v>0.76826373121473435</v>
      </c>
    </row>
    <row r="477" spans="1:3" x14ac:dyDescent="0.3">
      <c r="A477">
        <v>472</v>
      </c>
      <c r="B477">
        <f t="shared" si="16"/>
        <v>1.886859674220092</v>
      </c>
      <c r="C477">
        <f t="shared" si="17"/>
        <v>0.76806892804873383</v>
      </c>
    </row>
    <row r="478" spans="1:3" x14ac:dyDescent="0.3">
      <c r="A478">
        <v>473</v>
      </c>
      <c r="B478">
        <f t="shared" si="16"/>
        <v>1.8871892855659225</v>
      </c>
      <c r="C478">
        <f t="shared" si="17"/>
        <v>0.76787452968233694</v>
      </c>
    </row>
    <row r="479" spans="1:3" x14ac:dyDescent="0.3">
      <c r="A479">
        <v>474</v>
      </c>
      <c r="B479">
        <f t="shared" si="16"/>
        <v>1.8875183796035855</v>
      </c>
      <c r="C479">
        <f t="shared" si="17"/>
        <v>0.76768053456241603</v>
      </c>
    </row>
    <row r="480" spans="1:3" x14ac:dyDescent="0.3">
      <c r="A480">
        <v>475</v>
      </c>
      <c r="B480">
        <f t="shared" si="16"/>
        <v>1.8878469580440858</v>
      </c>
      <c r="C480">
        <f t="shared" si="17"/>
        <v>0.76748694114451288</v>
      </c>
    </row>
    <row r="481" spans="1:3" x14ac:dyDescent="0.3">
      <c r="A481">
        <v>476</v>
      </c>
      <c r="B481">
        <f t="shared" si="16"/>
        <v>1.8881750225898042</v>
      </c>
      <c r="C481">
        <f t="shared" si="17"/>
        <v>0.7672937478927766</v>
      </c>
    </row>
    <row r="482" spans="1:3" x14ac:dyDescent="0.3">
      <c r="A482">
        <v>477</v>
      </c>
      <c r="B482">
        <f t="shared" si="16"/>
        <v>1.8885025749345579</v>
      </c>
      <c r="C482">
        <f t="shared" si="17"/>
        <v>0.76710095327989936</v>
      </c>
    </row>
    <row r="483" spans="1:3" x14ac:dyDescent="0.3">
      <c r="A483">
        <v>478</v>
      </c>
      <c r="B483">
        <f t="shared" si="16"/>
        <v>1.8888296167636578</v>
      </c>
      <c r="C483">
        <f t="shared" si="17"/>
        <v>0.76690855578705441</v>
      </c>
    </row>
    <row r="484" spans="1:3" x14ac:dyDescent="0.3">
      <c r="A484">
        <v>479</v>
      </c>
      <c r="B484">
        <f t="shared" si="16"/>
        <v>1.8891561497539653</v>
      </c>
      <c r="C484">
        <f t="shared" si="17"/>
        <v>0.76671655390383497</v>
      </c>
    </row>
    <row r="485" spans="1:3" x14ac:dyDescent="0.3">
      <c r="A485">
        <v>480</v>
      </c>
      <c r="B485">
        <f t="shared" si="16"/>
        <v>1.8894821755739493</v>
      </c>
      <c r="C485">
        <f t="shared" si="17"/>
        <v>0.76652494612819266</v>
      </c>
    </row>
    <row r="486" spans="1:3" x14ac:dyDescent="0.3">
      <c r="A486">
        <v>481</v>
      </c>
      <c r="B486">
        <f t="shared" si="16"/>
        <v>1.8898076958837433</v>
      </c>
      <c r="C486">
        <f t="shared" si="17"/>
        <v>0.76633373096637625</v>
      </c>
    </row>
    <row r="487" spans="1:3" x14ac:dyDescent="0.3">
      <c r="A487">
        <v>482</v>
      </c>
      <c r="B487">
        <f t="shared" si="16"/>
        <v>1.8901327123352007</v>
      </c>
      <c r="C487">
        <f t="shared" si="17"/>
        <v>0.76614290693287257</v>
      </c>
    </row>
    <row r="488" spans="1:3" x14ac:dyDescent="0.3">
      <c r="A488">
        <v>483</v>
      </c>
      <c r="B488">
        <f t="shared" si="16"/>
        <v>1.8904572265719501</v>
      </c>
      <c r="C488">
        <f t="shared" si="17"/>
        <v>0.76595247255034637</v>
      </c>
    </row>
    <row r="489" spans="1:3" x14ac:dyDescent="0.3">
      <c r="A489">
        <v>484</v>
      </c>
      <c r="B489">
        <f t="shared" si="16"/>
        <v>1.890781240229451</v>
      </c>
      <c r="C489">
        <f t="shared" si="17"/>
        <v>0.76576242634958125</v>
      </c>
    </row>
    <row r="490" spans="1:3" x14ac:dyDescent="0.3">
      <c r="A490">
        <v>485</v>
      </c>
      <c r="B490">
        <f t="shared" si="16"/>
        <v>1.8911047549350477</v>
      </c>
      <c r="C490">
        <f t="shared" si="17"/>
        <v>0.76557276686942155</v>
      </c>
    </row>
    <row r="491" spans="1:3" x14ac:dyDescent="0.3">
      <c r="A491">
        <v>486</v>
      </c>
      <c r="B491">
        <f t="shared" si="16"/>
        <v>1.8914277723080226</v>
      </c>
      <c r="C491">
        <f t="shared" si="17"/>
        <v>0.76538349265671435</v>
      </c>
    </row>
    <row r="492" spans="1:3" x14ac:dyDescent="0.3">
      <c r="A492">
        <v>487</v>
      </c>
      <c r="B492">
        <f t="shared" si="16"/>
        <v>1.8917502939596527</v>
      </c>
      <c r="C492">
        <f t="shared" si="17"/>
        <v>0.7651946022662508</v>
      </c>
    </row>
    <row r="493" spans="1:3" x14ac:dyDescent="0.3">
      <c r="A493">
        <v>488</v>
      </c>
      <c r="B493">
        <f t="shared" si="16"/>
        <v>1.8920723214932589</v>
      </c>
      <c r="C493">
        <f t="shared" si="17"/>
        <v>0.76500609426071142</v>
      </c>
    </row>
    <row r="494" spans="1:3" x14ac:dyDescent="0.3">
      <c r="A494">
        <v>489</v>
      </c>
      <c r="B494">
        <f t="shared" si="16"/>
        <v>1.8923938565042611</v>
      </c>
      <c r="C494">
        <f t="shared" si="17"/>
        <v>0.76481796721060791</v>
      </c>
    </row>
    <row r="495" spans="1:3" x14ac:dyDescent="0.3">
      <c r="A495">
        <v>490</v>
      </c>
      <c r="B495">
        <f t="shared" si="16"/>
        <v>1.8927149005802306</v>
      </c>
      <c r="C495">
        <f t="shared" si="17"/>
        <v>0.76463021969422729</v>
      </c>
    </row>
    <row r="496" spans="1:3" x14ac:dyDescent="0.3">
      <c r="A496">
        <v>491</v>
      </c>
      <c r="B496">
        <f t="shared" si="16"/>
        <v>1.893035455300941</v>
      </c>
      <c r="C496">
        <f t="shared" si="17"/>
        <v>0.76444285029757719</v>
      </c>
    </row>
    <row r="497" spans="1:3" x14ac:dyDescent="0.3">
      <c r="A497">
        <v>492</v>
      </c>
      <c r="B497">
        <f t="shared" si="16"/>
        <v>1.8933555222384197</v>
      </c>
      <c r="C497">
        <f t="shared" si="17"/>
        <v>0.76425585761433046</v>
      </c>
    </row>
    <row r="498" spans="1:3" x14ac:dyDescent="0.3">
      <c r="A498">
        <v>493</v>
      </c>
      <c r="B498">
        <f t="shared" si="16"/>
        <v>1.8936751029569994</v>
      </c>
      <c r="C498">
        <f t="shared" si="17"/>
        <v>0.76406924024577094</v>
      </c>
    </row>
    <row r="499" spans="1:3" x14ac:dyDescent="0.3">
      <c r="A499">
        <v>494</v>
      </c>
      <c r="B499">
        <f t="shared" si="16"/>
        <v>1.8939941990133677</v>
      </c>
      <c r="C499">
        <f t="shared" si="17"/>
        <v>0.76388299680073923</v>
      </c>
    </row>
    <row r="500" spans="1:3" x14ac:dyDescent="0.3">
      <c r="A500">
        <v>495</v>
      </c>
      <c r="B500">
        <f t="shared" si="16"/>
        <v>1.8943128119566195</v>
      </c>
      <c r="C500">
        <f t="shared" si="17"/>
        <v>0.76369712589557859</v>
      </c>
    </row>
    <row r="501" spans="1:3" x14ac:dyDescent="0.3">
      <c r="A501">
        <v>496</v>
      </c>
      <c r="B501">
        <f t="shared" si="16"/>
        <v>1.8946309433283033</v>
      </c>
      <c r="C501">
        <f t="shared" si="17"/>
        <v>0.76351162615408363</v>
      </c>
    </row>
    <row r="502" spans="1:3" x14ac:dyDescent="0.3">
      <c r="A502">
        <v>497</v>
      </c>
      <c r="B502">
        <f t="shared" si="16"/>
        <v>1.8949485946624742</v>
      </c>
      <c r="C502">
        <f t="shared" si="17"/>
        <v>0.76332649620744519</v>
      </c>
    </row>
    <row r="503" spans="1:3" x14ac:dyDescent="0.3">
      <c r="A503">
        <v>498</v>
      </c>
      <c r="B503">
        <f t="shared" si="16"/>
        <v>1.8952657674857398</v>
      </c>
      <c r="C503">
        <f t="shared" si="17"/>
        <v>0.76314173469420077</v>
      </c>
    </row>
    <row r="504" spans="1:3" x14ac:dyDescent="0.3">
      <c r="A504">
        <v>499</v>
      </c>
      <c r="B504">
        <f t="shared" si="16"/>
        <v>1.8955824633173102</v>
      </c>
      <c r="C504">
        <f t="shared" si="17"/>
        <v>0.76295734026018125</v>
      </c>
    </row>
    <row r="505" spans="1:3" x14ac:dyDescent="0.3">
      <c r="A505">
        <v>500</v>
      </c>
      <c r="B505">
        <f t="shared" si="16"/>
        <v>1.8958986836690466</v>
      </c>
      <c r="C505">
        <f t="shared" si="17"/>
        <v>0.76277331155845962</v>
      </c>
    </row>
    <row r="506" spans="1:3" x14ac:dyDescent="0.3">
      <c r="A506">
        <v>501</v>
      </c>
      <c r="B506">
        <f t="shared" si="16"/>
        <v>1.8962144300455073</v>
      </c>
      <c r="C506">
        <f t="shared" si="17"/>
        <v>0.76258964724930134</v>
      </c>
    </row>
    <row r="507" spans="1:3" x14ac:dyDescent="0.3">
      <c r="A507">
        <v>502</v>
      </c>
      <c r="B507">
        <f t="shared" si="16"/>
        <v>1.896529703943997</v>
      </c>
      <c r="C507">
        <f t="shared" si="17"/>
        <v>0.7624063460001127</v>
      </c>
    </row>
    <row r="508" spans="1:3" x14ac:dyDescent="0.3">
      <c r="A508">
        <v>503</v>
      </c>
      <c r="B508">
        <f t="shared" si="16"/>
        <v>1.8968445068546125</v>
      </c>
      <c r="C508">
        <f t="shared" si="17"/>
        <v>0.76222340648539189</v>
      </c>
    </row>
    <row r="509" spans="1:3" x14ac:dyDescent="0.3">
      <c r="A509">
        <v>504</v>
      </c>
      <c r="B509">
        <f t="shared" si="16"/>
        <v>1.8971588402602892</v>
      </c>
      <c r="C509">
        <f t="shared" si="17"/>
        <v>0.76204082738667889</v>
      </c>
    </row>
    <row r="510" spans="1:3" x14ac:dyDescent="0.3">
      <c r="A510">
        <v>505</v>
      </c>
      <c r="B510">
        <f t="shared" si="16"/>
        <v>1.8974727056368486</v>
      </c>
      <c r="C510">
        <f t="shared" si="17"/>
        <v>0.76185860739250688</v>
      </c>
    </row>
    <row r="511" spans="1:3" x14ac:dyDescent="0.3">
      <c r="A511">
        <v>506</v>
      </c>
      <c r="B511">
        <f t="shared" si="16"/>
        <v>1.8977861044530424</v>
      </c>
      <c r="C511">
        <f t="shared" si="17"/>
        <v>0.76167674519835293</v>
      </c>
    </row>
    <row r="512" spans="1:3" x14ac:dyDescent="0.3">
      <c r="A512">
        <v>507</v>
      </c>
      <c r="B512">
        <f t="shared" si="16"/>
        <v>1.8980990381705996</v>
      </c>
      <c r="C512">
        <f t="shared" si="17"/>
        <v>0.7614952395065907</v>
      </c>
    </row>
    <row r="513" spans="1:3" x14ac:dyDescent="0.3">
      <c r="A513">
        <v>508</v>
      </c>
      <c r="B513">
        <f t="shared" si="16"/>
        <v>1.8984115082442703</v>
      </c>
      <c r="C513">
        <f t="shared" si="17"/>
        <v>0.76131408902644171</v>
      </c>
    </row>
    <row r="514" spans="1:3" x14ac:dyDescent="0.3">
      <c r="A514">
        <v>509</v>
      </c>
      <c r="B514">
        <f t="shared" si="16"/>
        <v>1.8987235161218712</v>
      </c>
      <c r="C514">
        <f t="shared" si="17"/>
        <v>0.7611332924739288</v>
      </c>
    </row>
    <row r="515" spans="1:3" x14ac:dyDescent="0.3">
      <c r="A515">
        <v>510</v>
      </c>
      <c r="B515">
        <f t="shared" si="16"/>
        <v>1.8990350632443294</v>
      </c>
      <c r="C515">
        <f t="shared" si="17"/>
        <v>0.76095284857182866</v>
      </c>
    </row>
    <row r="516" spans="1:3" x14ac:dyDescent="0.3">
      <c r="A516">
        <v>511</v>
      </c>
      <c r="B516">
        <f t="shared" si="16"/>
        <v>1.8993461510457272</v>
      </c>
      <c r="C516">
        <f t="shared" si="17"/>
        <v>0.76077275604962491</v>
      </c>
    </row>
    <row r="517" spans="1:3" x14ac:dyDescent="0.3">
      <c r="A517">
        <v>512</v>
      </c>
      <c r="B517">
        <f t="shared" ref="B517:B580" si="18">POWER(A517+$B$2, $B$1)</f>
        <v>1.8996567809533451</v>
      </c>
      <c r="C517">
        <f t="shared" si="17"/>
        <v>0.76059301364346288</v>
      </c>
    </row>
    <row r="518" spans="1:3" x14ac:dyDescent="0.3">
      <c r="A518">
        <v>513</v>
      </c>
      <c r="B518">
        <f t="shared" si="18"/>
        <v>1.8999669543877051</v>
      </c>
      <c r="C518">
        <f t="shared" si="17"/>
        <v>0.76041362009610292</v>
      </c>
    </row>
    <row r="519" spans="1:3" x14ac:dyDescent="0.3">
      <c r="A519">
        <v>514</v>
      </c>
      <c r="B519">
        <f t="shared" si="18"/>
        <v>1.9002766727626141</v>
      </c>
      <c r="C519">
        <f t="shared" si="17"/>
        <v>0.76023457415687545</v>
      </c>
    </row>
    <row r="520" spans="1:3" x14ac:dyDescent="0.3">
      <c r="A520">
        <v>515</v>
      </c>
      <c r="B520">
        <f t="shared" si="18"/>
        <v>1.9005859374852063</v>
      </c>
      <c r="C520">
        <f t="shared" si="17"/>
        <v>0.76005587458163582</v>
      </c>
    </row>
    <row r="521" spans="1:3" x14ac:dyDescent="0.3">
      <c r="A521">
        <v>516</v>
      </c>
      <c r="B521">
        <f t="shared" si="18"/>
        <v>1.9008947499559854</v>
      </c>
      <c r="C521">
        <f t="shared" si="17"/>
        <v>0.75987752013271981</v>
      </c>
    </row>
    <row r="522" spans="1:3" x14ac:dyDescent="0.3">
      <c r="A522">
        <v>517</v>
      </c>
      <c r="B522">
        <f t="shared" si="18"/>
        <v>1.9012031115688666</v>
      </c>
      <c r="C522">
        <f t="shared" si="17"/>
        <v>0.75969950957889887</v>
      </c>
    </row>
    <row r="523" spans="1:3" x14ac:dyDescent="0.3">
      <c r="A523">
        <v>518</v>
      </c>
      <c r="B523">
        <f t="shared" si="18"/>
        <v>1.9015110237112181</v>
      </c>
      <c r="C523">
        <f t="shared" si="17"/>
        <v>0.75952184169533721</v>
      </c>
    </row>
    <row r="524" spans="1:3" x14ac:dyDescent="0.3">
      <c r="A524">
        <v>519</v>
      </c>
      <c r="B524">
        <f t="shared" si="18"/>
        <v>1.9018184877639028</v>
      </c>
      <c r="C524">
        <f t="shared" si="17"/>
        <v>0.75934451526354707</v>
      </c>
    </row>
    <row r="525" spans="1:3" x14ac:dyDescent="0.3">
      <c r="A525">
        <v>520</v>
      </c>
      <c r="B525">
        <f t="shared" si="18"/>
        <v>1.9021255051013191</v>
      </c>
      <c r="C525">
        <f t="shared" si="17"/>
        <v>0.75916752907134633</v>
      </c>
    </row>
    <row r="526" spans="1:3" x14ac:dyDescent="0.3">
      <c r="A526">
        <v>521</v>
      </c>
      <c r="B526">
        <f t="shared" si="18"/>
        <v>1.9024320770914409</v>
      </c>
      <c r="C526">
        <f t="shared" si="17"/>
        <v>0.75899088191281594</v>
      </c>
    </row>
    <row r="527" spans="1:3" x14ac:dyDescent="0.3">
      <c r="A527">
        <v>522</v>
      </c>
      <c r="B527">
        <f t="shared" si="18"/>
        <v>1.902738205095859</v>
      </c>
      <c r="C527">
        <f t="shared" si="17"/>
        <v>0.75881457258825669</v>
      </c>
    </row>
    <row r="528" spans="1:3" x14ac:dyDescent="0.3">
      <c r="A528">
        <v>523</v>
      </c>
      <c r="B528">
        <f t="shared" si="18"/>
        <v>1.9030438904698201</v>
      </c>
      <c r="C528">
        <f t="shared" si="17"/>
        <v>0.75863859990414761</v>
      </c>
    </row>
    <row r="529" spans="1:3" x14ac:dyDescent="0.3">
      <c r="A529">
        <v>524</v>
      </c>
      <c r="B529">
        <f t="shared" si="18"/>
        <v>1.9033491345622673</v>
      </c>
      <c r="C529">
        <f t="shared" si="17"/>
        <v>0.75846296267310442</v>
      </c>
    </row>
    <row r="530" spans="1:3" x14ac:dyDescent="0.3">
      <c r="A530">
        <v>525</v>
      </c>
      <c r="B530">
        <f t="shared" si="18"/>
        <v>1.9036539387158786</v>
      </c>
      <c r="C530">
        <f t="shared" si="17"/>
        <v>0.75828765971383771</v>
      </c>
    </row>
    <row r="531" spans="1:3" x14ac:dyDescent="0.3">
      <c r="A531">
        <v>526</v>
      </c>
      <c r="B531">
        <f t="shared" si="18"/>
        <v>1.9039583042671069</v>
      </c>
      <c r="C531">
        <f t="shared" si="17"/>
        <v>0.75811268985111246</v>
      </c>
    </row>
    <row r="532" spans="1:3" x14ac:dyDescent="0.3">
      <c r="A532">
        <v>527</v>
      </c>
      <c r="B532">
        <f t="shared" si="18"/>
        <v>1.9042622325462182</v>
      </c>
      <c r="C532">
        <f t="shared" si="17"/>
        <v>0.75793805191570662</v>
      </c>
    </row>
    <row r="533" spans="1:3" x14ac:dyDescent="0.3">
      <c r="A533">
        <v>528</v>
      </c>
      <c r="B533">
        <f t="shared" si="18"/>
        <v>1.9045657248773298</v>
      </c>
      <c r="C533">
        <f t="shared" si="17"/>
        <v>0.75776374474437158</v>
      </c>
    </row>
    <row r="534" spans="1:3" x14ac:dyDescent="0.3">
      <c r="A534">
        <v>529</v>
      </c>
      <c r="B534">
        <f t="shared" si="18"/>
        <v>1.9048687825784494</v>
      </c>
      <c r="C534">
        <f t="shared" si="17"/>
        <v>0.75758976717979132</v>
      </c>
    </row>
    <row r="535" spans="1:3" x14ac:dyDescent="0.3">
      <c r="A535">
        <v>530</v>
      </c>
      <c r="B535">
        <f t="shared" si="18"/>
        <v>1.9051714069615118</v>
      </c>
      <c r="C535">
        <f t="shared" si="17"/>
        <v>0.75741611807054354</v>
      </c>
    </row>
    <row r="536" spans="1:3" x14ac:dyDescent="0.3">
      <c r="A536">
        <v>531</v>
      </c>
      <c r="B536">
        <f t="shared" si="18"/>
        <v>1.9054735993324174</v>
      </c>
      <c r="C536">
        <f t="shared" si="17"/>
        <v>0.75724279627105984</v>
      </c>
    </row>
    <row r="537" spans="1:3" x14ac:dyDescent="0.3">
      <c r="A537">
        <v>532</v>
      </c>
      <c r="B537">
        <f t="shared" si="18"/>
        <v>1.9057753609910697</v>
      </c>
      <c r="C537">
        <f t="shared" si="17"/>
        <v>0.75706980064158624</v>
      </c>
    </row>
    <row r="538" spans="1:3" x14ac:dyDescent="0.3">
      <c r="A538">
        <v>533</v>
      </c>
      <c r="B538">
        <f t="shared" si="18"/>
        <v>1.9060766932314102</v>
      </c>
      <c r="C538">
        <f t="shared" ref="C538:C601" si="19">1/(B538-$B$3)</f>
        <v>0.75689713004814607</v>
      </c>
    </row>
    <row r="539" spans="1:3" x14ac:dyDescent="0.3">
      <c r="A539">
        <v>534</v>
      </c>
      <c r="B539">
        <f t="shared" si="18"/>
        <v>1.9063775973414574</v>
      </c>
      <c r="C539">
        <f t="shared" si="19"/>
        <v>0.75672478336249971</v>
      </c>
    </row>
    <row r="540" spans="1:3" x14ac:dyDescent="0.3">
      <c r="A540">
        <v>535</v>
      </c>
      <c r="B540">
        <f t="shared" si="18"/>
        <v>1.9066780746033429</v>
      </c>
      <c r="C540">
        <f t="shared" si="19"/>
        <v>0.75655275946210743</v>
      </c>
    </row>
    <row r="541" spans="1:3" x14ac:dyDescent="0.3">
      <c r="A541">
        <v>536</v>
      </c>
      <c r="B541">
        <f t="shared" si="18"/>
        <v>1.9069781262933467</v>
      </c>
      <c r="C541">
        <f t="shared" si="19"/>
        <v>0.75638105723009141</v>
      </c>
    </row>
    <row r="542" spans="1:3" x14ac:dyDescent="0.3">
      <c r="A542">
        <v>537</v>
      </c>
      <c r="B542">
        <f t="shared" si="18"/>
        <v>1.9072777536819325</v>
      </c>
      <c r="C542">
        <f t="shared" si="19"/>
        <v>0.75620967555519925</v>
      </c>
    </row>
    <row r="543" spans="1:3" x14ac:dyDescent="0.3">
      <c r="A543">
        <v>538</v>
      </c>
      <c r="B543">
        <f t="shared" si="18"/>
        <v>1.9075769580337858</v>
      </c>
      <c r="C543">
        <f t="shared" si="19"/>
        <v>0.7560386133317647</v>
      </c>
    </row>
    <row r="544" spans="1:3" x14ac:dyDescent="0.3">
      <c r="A544">
        <v>539</v>
      </c>
      <c r="B544">
        <f t="shared" si="18"/>
        <v>1.9078757406078461</v>
      </c>
      <c r="C544">
        <f t="shared" si="19"/>
        <v>0.75586786945967299</v>
      </c>
    </row>
    <row r="545" spans="1:3" x14ac:dyDescent="0.3">
      <c r="A545">
        <v>540</v>
      </c>
      <c r="B545">
        <f t="shared" si="18"/>
        <v>1.9081741026573442</v>
      </c>
      <c r="C545">
        <f t="shared" si="19"/>
        <v>0.75569744284432327</v>
      </c>
    </row>
    <row r="546" spans="1:3" x14ac:dyDescent="0.3">
      <c r="A546">
        <v>541</v>
      </c>
      <c r="B546">
        <f t="shared" si="18"/>
        <v>1.9084720454298361</v>
      </c>
      <c r="C546">
        <f t="shared" si="19"/>
        <v>0.75552733239659209</v>
      </c>
    </row>
    <row r="547" spans="1:3" x14ac:dyDescent="0.3">
      <c r="A547">
        <v>542</v>
      </c>
      <c r="B547">
        <f t="shared" si="18"/>
        <v>1.9087695701672376</v>
      </c>
      <c r="C547">
        <f t="shared" si="19"/>
        <v>0.75535753703279795</v>
      </c>
    </row>
    <row r="548" spans="1:3" x14ac:dyDescent="0.3">
      <c r="A548">
        <v>543</v>
      </c>
      <c r="B548">
        <f t="shared" si="18"/>
        <v>1.9090666781058578</v>
      </c>
      <c r="C548">
        <f t="shared" si="19"/>
        <v>0.75518805567466629</v>
      </c>
    </row>
    <row r="549" spans="1:3" x14ac:dyDescent="0.3">
      <c r="A549">
        <v>544</v>
      </c>
      <c r="B549">
        <f t="shared" si="18"/>
        <v>1.9093633704764355</v>
      </c>
      <c r="C549">
        <f t="shared" si="19"/>
        <v>0.755018887249292</v>
      </c>
    </row>
    <row r="550" spans="1:3" x14ac:dyDescent="0.3">
      <c r="A550">
        <v>545</v>
      </c>
      <c r="B550">
        <f t="shared" si="18"/>
        <v>1.9096596485041692</v>
      </c>
      <c r="C550">
        <f t="shared" si="19"/>
        <v>0.75485003068910694</v>
      </c>
    </row>
    <row r="551" spans="1:3" x14ac:dyDescent="0.3">
      <c r="A551">
        <v>546</v>
      </c>
      <c r="B551">
        <f t="shared" si="18"/>
        <v>1.9099555134087542</v>
      </c>
      <c r="C551">
        <f t="shared" si="19"/>
        <v>0.75468148493184317</v>
      </c>
    </row>
    <row r="552" spans="1:3" x14ac:dyDescent="0.3">
      <c r="A552">
        <v>547</v>
      </c>
      <c r="B552">
        <f t="shared" si="18"/>
        <v>1.9102509664044132</v>
      </c>
      <c r="C552">
        <f t="shared" si="19"/>
        <v>0.75451324892049954</v>
      </c>
    </row>
    <row r="553" spans="1:3" x14ac:dyDescent="0.3">
      <c r="A553">
        <v>548</v>
      </c>
      <c r="B553">
        <f t="shared" si="18"/>
        <v>1.9105460086999304</v>
      </c>
      <c r="C553">
        <f t="shared" si="19"/>
        <v>0.75434532160330703</v>
      </c>
    </row>
    <row r="554" spans="1:3" x14ac:dyDescent="0.3">
      <c r="A554">
        <v>549</v>
      </c>
      <c r="B554">
        <f t="shared" si="18"/>
        <v>1.9108406414986847</v>
      </c>
      <c r="C554">
        <f t="shared" si="19"/>
        <v>0.7541777019336946</v>
      </c>
    </row>
    <row r="555" spans="1:3" x14ac:dyDescent="0.3">
      <c r="A555">
        <v>550</v>
      </c>
      <c r="B555">
        <f t="shared" si="18"/>
        <v>1.9111348659986809</v>
      </c>
      <c r="C555">
        <f t="shared" si="19"/>
        <v>0.75401038887025584</v>
      </c>
    </row>
    <row r="556" spans="1:3" x14ac:dyDescent="0.3">
      <c r="A556">
        <v>551</v>
      </c>
      <c r="B556">
        <f t="shared" si="18"/>
        <v>1.9114286833925827</v>
      </c>
      <c r="C556">
        <f t="shared" si="19"/>
        <v>0.75384338137671558</v>
      </c>
    </row>
    <row r="557" spans="1:3" x14ac:dyDescent="0.3">
      <c r="A557">
        <v>552</v>
      </c>
      <c r="B557">
        <f t="shared" si="18"/>
        <v>1.9117220948677445</v>
      </c>
      <c r="C557">
        <f t="shared" si="19"/>
        <v>0.75367667842189634</v>
      </c>
    </row>
    <row r="558" spans="1:3" x14ac:dyDescent="0.3">
      <c r="A558">
        <v>553</v>
      </c>
      <c r="B558">
        <f t="shared" si="18"/>
        <v>1.9120151016062434</v>
      </c>
      <c r="C558">
        <f t="shared" si="19"/>
        <v>0.75351027897968581</v>
      </c>
    </row>
    <row r="559" spans="1:3" x14ac:dyDescent="0.3">
      <c r="A559">
        <v>554</v>
      </c>
      <c r="B559">
        <f t="shared" si="18"/>
        <v>1.9123077047849102</v>
      </c>
      <c r="C559">
        <f t="shared" si="19"/>
        <v>0.75334418202900411</v>
      </c>
    </row>
    <row r="560" spans="1:3" x14ac:dyDescent="0.3">
      <c r="A560">
        <v>555</v>
      </c>
      <c r="B560">
        <f t="shared" si="18"/>
        <v>1.9125999055753611</v>
      </c>
      <c r="C560">
        <f t="shared" si="19"/>
        <v>0.75317838655377145</v>
      </c>
    </row>
    <row r="561" spans="1:3" x14ac:dyDescent="0.3">
      <c r="A561">
        <v>556</v>
      </c>
      <c r="B561">
        <f t="shared" si="18"/>
        <v>1.9128917051440282</v>
      </c>
      <c r="C561">
        <f t="shared" si="19"/>
        <v>0.75301289154287587</v>
      </c>
    </row>
    <row r="562" spans="1:3" x14ac:dyDescent="0.3">
      <c r="A562">
        <v>557</v>
      </c>
      <c r="B562">
        <f t="shared" si="18"/>
        <v>1.9131831046521912</v>
      </c>
      <c r="C562">
        <f t="shared" si="19"/>
        <v>0.75284769599014134</v>
      </c>
    </row>
    <row r="563" spans="1:3" x14ac:dyDescent="0.3">
      <c r="A563">
        <v>558</v>
      </c>
      <c r="B563">
        <f t="shared" si="18"/>
        <v>1.9134741052560067</v>
      </c>
      <c r="C563">
        <f t="shared" si="19"/>
        <v>0.7526827988942969</v>
      </c>
    </row>
    <row r="564" spans="1:3" x14ac:dyDescent="0.3">
      <c r="A564">
        <v>559</v>
      </c>
      <c r="B564">
        <f t="shared" si="18"/>
        <v>1.9137647081065401</v>
      </c>
      <c r="C564">
        <f t="shared" si="19"/>
        <v>0.75251819925894403</v>
      </c>
    </row>
    <row r="565" spans="1:3" x14ac:dyDescent="0.3">
      <c r="A565">
        <v>560</v>
      </c>
      <c r="B565">
        <f t="shared" si="18"/>
        <v>1.9140549143497942</v>
      </c>
      <c r="C565">
        <f t="shared" si="19"/>
        <v>0.75235389609252645</v>
      </c>
    </row>
    <row r="566" spans="1:3" x14ac:dyDescent="0.3">
      <c r="A566">
        <v>561</v>
      </c>
      <c r="B566">
        <f t="shared" si="18"/>
        <v>1.91434472512674</v>
      </c>
      <c r="C566">
        <f t="shared" si="19"/>
        <v>0.75218988840829926</v>
      </c>
    </row>
    <row r="567" spans="1:3" x14ac:dyDescent="0.3">
      <c r="A567">
        <v>562</v>
      </c>
      <c r="B567">
        <f t="shared" si="18"/>
        <v>1.9146341415733465</v>
      </c>
      <c r="C567">
        <f t="shared" si="19"/>
        <v>0.75202617522429771</v>
      </c>
    </row>
    <row r="568" spans="1:3" x14ac:dyDescent="0.3">
      <c r="A568">
        <v>563</v>
      </c>
      <c r="B568">
        <f t="shared" si="18"/>
        <v>1.9149231648206089</v>
      </c>
      <c r="C568">
        <f t="shared" si="19"/>
        <v>0.75186275556330762</v>
      </c>
    </row>
    <row r="569" spans="1:3" x14ac:dyDescent="0.3">
      <c r="A569">
        <v>564</v>
      </c>
      <c r="B569">
        <f t="shared" si="18"/>
        <v>1.9152117959945791</v>
      </c>
      <c r="C569">
        <f t="shared" si="19"/>
        <v>0.75169962845283478</v>
      </c>
    </row>
    <row r="570" spans="1:3" x14ac:dyDescent="0.3">
      <c r="A570">
        <v>565</v>
      </c>
      <c r="B570">
        <f t="shared" si="18"/>
        <v>1.915500036216395</v>
      </c>
      <c r="C570">
        <f t="shared" si="19"/>
        <v>0.75153679292507458</v>
      </c>
    </row>
    <row r="571" spans="1:3" x14ac:dyDescent="0.3">
      <c r="A571">
        <v>566</v>
      </c>
      <c r="B571">
        <f t="shared" si="18"/>
        <v>1.9157878866023077</v>
      </c>
      <c r="C571">
        <f t="shared" si="19"/>
        <v>0.75137424801688357</v>
      </c>
    </row>
    <row r="572" spans="1:3" x14ac:dyDescent="0.3">
      <c r="A572">
        <v>567</v>
      </c>
      <c r="B572">
        <f t="shared" si="18"/>
        <v>1.9160753482637112</v>
      </c>
      <c r="C572">
        <f t="shared" si="19"/>
        <v>0.75121199276974915</v>
      </c>
    </row>
    <row r="573" spans="1:3" x14ac:dyDescent="0.3">
      <c r="A573">
        <v>568</v>
      </c>
      <c r="B573">
        <f t="shared" si="18"/>
        <v>1.9163624223071711</v>
      </c>
      <c r="C573">
        <f t="shared" si="19"/>
        <v>0.75105002622976014</v>
      </c>
    </row>
    <row r="574" spans="1:3" x14ac:dyDescent="0.3">
      <c r="A574">
        <v>569</v>
      </c>
      <c r="B574">
        <f t="shared" si="18"/>
        <v>1.9166491098344525</v>
      </c>
      <c r="C574">
        <f t="shared" si="19"/>
        <v>0.75088834744757826</v>
      </c>
    </row>
    <row r="575" spans="1:3" x14ac:dyDescent="0.3">
      <c r="A575">
        <v>570</v>
      </c>
      <c r="B575">
        <f t="shared" si="18"/>
        <v>1.9169354119425464</v>
      </c>
      <c r="C575">
        <f t="shared" si="19"/>
        <v>0.75072695547840995</v>
      </c>
    </row>
    <row r="576" spans="1:3" x14ac:dyDescent="0.3">
      <c r="A576">
        <v>571</v>
      </c>
      <c r="B576">
        <f t="shared" si="18"/>
        <v>1.9172213297236997</v>
      </c>
      <c r="C576">
        <f t="shared" si="19"/>
        <v>0.75056584938197679</v>
      </c>
    </row>
    <row r="577" spans="1:3" x14ac:dyDescent="0.3">
      <c r="A577">
        <v>572</v>
      </c>
      <c r="B577">
        <f t="shared" si="18"/>
        <v>1.917506864265442</v>
      </c>
      <c r="C577">
        <f t="shared" si="19"/>
        <v>0.75040502822248767</v>
      </c>
    </row>
    <row r="578" spans="1:3" x14ac:dyDescent="0.3">
      <c r="A578">
        <v>573</v>
      </c>
      <c r="B578">
        <f t="shared" si="18"/>
        <v>1.9177920166506128</v>
      </c>
      <c r="C578">
        <f t="shared" si="19"/>
        <v>0.75024449106861035</v>
      </c>
    </row>
    <row r="579" spans="1:3" x14ac:dyDescent="0.3">
      <c r="A579">
        <v>574</v>
      </c>
      <c r="B579">
        <f t="shared" si="18"/>
        <v>1.9180767879573881</v>
      </c>
      <c r="C579">
        <f t="shared" si="19"/>
        <v>0.75008423699344451</v>
      </c>
    </row>
    <row r="580" spans="1:3" x14ac:dyDescent="0.3">
      <c r="A580">
        <v>575</v>
      </c>
      <c r="B580">
        <f t="shared" si="18"/>
        <v>1.9183611792593092</v>
      </c>
      <c r="C580">
        <f t="shared" si="19"/>
        <v>0.74992426507449261</v>
      </c>
    </row>
    <row r="581" spans="1:3" x14ac:dyDescent="0.3">
      <c r="A581">
        <v>576</v>
      </c>
      <c r="B581">
        <f t="shared" ref="B581:B644" si="20">POWER(A581+$B$2, $B$1)</f>
        <v>1.9186451916253062</v>
      </c>
      <c r="C581">
        <f t="shared" si="19"/>
        <v>0.74976457439363442</v>
      </c>
    </row>
    <row r="582" spans="1:3" x14ac:dyDescent="0.3">
      <c r="A582">
        <v>577</v>
      </c>
      <c r="B582">
        <f t="shared" si="20"/>
        <v>1.9189288261197288</v>
      </c>
      <c r="C582">
        <f t="shared" si="19"/>
        <v>0.74960516403709787</v>
      </c>
    </row>
    <row r="583" spans="1:3" x14ac:dyDescent="0.3">
      <c r="A583">
        <v>578</v>
      </c>
      <c r="B583">
        <f t="shared" si="20"/>
        <v>1.919212083802369</v>
      </c>
      <c r="C583">
        <f t="shared" si="19"/>
        <v>0.74944603309543301</v>
      </c>
    </row>
    <row r="584" spans="1:3" x14ac:dyDescent="0.3">
      <c r="A584">
        <v>579</v>
      </c>
      <c r="B584">
        <f t="shared" si="20"/>
        <v>1.9194949657284894</v>
      </c>
      <c r="C584">
        <f t="shared" si="19"/>
        <v>0.74928718066348521</v>
      </c>
    </row>
    <row r="585" spans="1:3" x14ac:dyDescent="0.3">
      <c r="A585">
        <v>580</v>
      </c>
      <c r="B585">
        <f t="shared" si="20"/>
        <v>1.9197774729488482</v>
      </c>
      <c r="C585">
        <f t="shared" si="19"/>
        <v>0.74912860584036844</v>
      </c>
    </row>
    <row r="586" spans="1:3" x14ac:dyDescent="0.3">
      <c r="A586">
        <v>581</v>
      </c>
      <c r="B586">
        <f t="shared" si="20"/>
        <v>1.920059606509726</v>
      </c>
      <c r="C586">
        <f t="shared" si="19"/>
        <v>0.7489703077294384</v>
      </c>
    </row>
    <row r="587" spans="1:3" x14ac:dyDescent="0.3">
      <c r="A587">
        <v>582</v>
      </c>
      <c r="B587">
        <f t="shared" si="20"/>
        <v>1.9203413674529499</v>
      </c>
      <c r="C587">
        <f t="shared" si="19"/>
        <v>0.74881228543826728</v>
      </c>
    </row>
    <row r="588" spans="1:3" x14ac:dyDescent="0.3">
      <c r="A588">
        <v>583</v>
      </c>
      <c r="B588">
        <f t="shared" si="20"/>
        <v>1.9206227568159207</v>
      </c>
      <c r="C588">
        <f t="shared" si="19"/>
        <v>0.7486545380786167</v>
      </c>
    </row>
    <row r="589" spans="1:3" x14ac:dyDescent="0.3">
      <c r="A589">
        <v>584</v>
      </c>
      <c r="B589">
        <f t="shared" si="20"/>
        <v>1.9209037756316367</v>
      </c>
      <c r="C589">
        <f t="shared" si="19"/>
        <v>0.74849706476641287</v>
      </c>
    </row>
    <row r="590" spans="1:3" x14ac:dyDescent="0.3">
      <c r="A590">
        <v>585</v>
      </c>
      <c r="B590">
        <f t="shared" si="20"/>
        <v>1.9211844249287202</v>
      </c>
      <c r="C590">
        <f t="shared" si="19"/>
        <v>0.74833986462171997</v>
      </c>
    </row>
    <row r="591" spans="1:3" x14ac:dyDescent="0.3">
      <c r="A591">
        <v>586</v>
      </c>
      <c r="B591">
        <f t="shared" si="20"/>
        <v>1.9214647057314405</v>
      </c>
      <c r="C591">
        <f t="shared" si="19"/>
        <v>0.74818293676871594</v>
      </c>
    </row>
    <row r="592" spans="1:3" x14ac:dyDescent="0.3">
      <c r="A592">
        <v>587</v>
      </c>
      <c r="B592">
        <f t="shared" si="20"/>
        <v>1.9217446190597407</v>
      </c>
      <c r="C592">
        <f t="shared" si="19"/>
        <v>0.7480262803356662</v>
      </c>
    </row>
    <row r="593" spans="1:3" x14ac:dyDescent="0.3">
      <c r="A593">
        <v>588</v>
      </c>
      <c r="B593">
        <f t="shared" si="20"/>
        <v>1.922024165929261</v>
      </c>
      <c r="C593">
        <f t="shared" si="19"/>
        <v>0.74786989445489926</v>
      </c>
    </row>
    <row r="594" spans="1:3" x14ac:dyDescent="0.3">
      <c r="A594">
        <v>589</v>
      </c>
      <c r="B594">
        <f t="shared" si="20"/>
        <v>1.9223033473513627</v>
      </c>
      <c r="C594">
        <f t="shared" si="19"/>
        <v>0.74771377826278151</v>
      </c>
    </row>
    <row r="595" spans="1:3" x14ac:dyDescent="0.3">
      <c r="A595">
        <v>590</v>
      </c>
      <c r="B595">
        <f t="shared" si="20"/>
        <v>1.9225821643331542</v>
      </c>
      <c r="C595">
        <f t="shared" si="19"/>
        <v>0.7475579308996928</v>
      </c>
    </row>
    <row r="596" spans="1:3" x14ac:dyDescent="0.3">
      <c r="A596">
        <v>591</v>
      </c>
      <c r="B596">
        <f t="shared" si="20"/>
        <v>1.9228606178775129</v>
      </c>
      <c r="C596">
        <f t="shared" si="19"/>
        <v>0.74740235151000189</v>
      </c>
    </row>
    <row r="597" spans="1:3" x14ac:dyDescent="0.3">
      <c r="A597">
        <v>592</v>
      </c>
      <c r="B597">
        <f t="shared" si="20"/>
        <v>1.9231387089831109</v>
      </c>
      <c r="C597">
        <f t="shared" si="19"/>
        <v>0.74724703924204228</v>
      </c>
    </row>
    <row r="598" spans="1:3" x14ac:dyDescent="0.3">
      <c r="A598">
        <v>593</v>
      </c>
      <c r="B598">
        <f t="shared" si="20"/>
        <v>1.923416438644437</v>
      </c>
      <c r="C598">
        <f t="shared" si="19"/>
        <v>0.74709199324808784</v>
      </c>
    </row>
    <row r="599" spans="1:3" x14ac:dyDescent="0.3">
      <c r="A599">
        <v>594</v>
      </c>
      <c r="B599">
        <f t="shared" si="20"/>
        <v>1.9236938078518215</v>
      </c>
      <c r="C599">
        <f t="shared" si="19"/>
        <v>0.74693721268432922</v>
      </c>
    </row>
    <row r="600" spans="1:3" x14ac:dyDescent="0.3">
      <c r="A600">
        <v>595</v>
      </c>
      <c r="B600">
        <f t="shared" si="20"/>
        <v>1.9239708175914592</v>
      </c>
      <c r="C600">
        <f t="shared" si="19"/>
        <v>0.74678269671084985</v>
      </c>
    </row>
    <row r="601" spans="1:3" x14ac:dyDescent="0.3">
      <c r="A601">
        <v>596</v>
      </c>
      <c r="B601">
        <f t="shared" si="20"/>
        <v>1.9242474688454321</v>
      </c>
      <c r="C601">
        <f t="shared" si="19"/>
        <v>0.74662844449160282</v>
      </c>
    </row>
    <row r="602" spans="1:3" x14ac:dyDescent="0.3">
      <c r="A602">
        <v>597</v>
      </c>
      <c r="B602">
        <f t="shared" si="20"/>
        <v>1.9245237625917331</v>
      </c>
      <c r="C602">
        <f t="shared" ref="C602:C665" si="21">1/(B602-$B$3)</f>
        <v>0.74647445519438682</v>
      </c>
    </row>
    <row r="603" spans="1:3" x14ac:dyDescent="0.3">
      <c r="A603">
        <v>598</v>
      </c>
      <c r="B603">
        <f t="shared" si="20"/>
        <v>1.9247996998042887</v>
      </c>
      <c r="C603">
        <f t="shared" si="21"/>
        <v>0.74632072799082338</v>
      </c>
    </row>
    <row r="604" spans="1:3" x14ac:dyDescent="0.3">
      <c r="A604">
        <v>599</v>
      </c>
      <c r="B604">
        <f t="shared" si="20"/>
        <v>1.9250752814529812</v>
      </c>
      <c r="C604">
        <f t="shared" si="21"/>
        <v>0.74616726205633399</v>
      </c>
    </row>
    <row r="605" spans="1:3" x14ac:dyDescent="0.3">
      <c r="A605">
        <v>600</v>
      </c>
      <c r="B605">
        <f t="shared" si="20"/>
        <v>1.9253505085036724</v>
      </c>
      <c r="C605">
        <f t="shared" si="21"/>
        <v>0.74601405657011655</v>
      </c>
    </row>
    <row r="606" spans="1:3" x14ac:dyDescent="0.3">
      <c r="A606">
        <v>601</v>
      </c>
      <c r="B606">
        <f t="shared" si="20"/>
        <v>1.9256253819182247</v>
      </c>
      <c r="C606">
        <f t="shared" si="21"/>
        <v>0.74586111071512329</v>
      </c>
    </row>
    <row r="607" spans="1:3" x14ac:dyDescent="0.3">
      <c r="A607">
        <v>602</v>
      </c>
      <c r="B607">
        <f t="shared" si="20"/>
        <v>1.9258999026545236</v>
      </c>
      <c r="C607">
        <f t="shared" si="21"/>
        <v>0.74570842367803847</v>
      </c>
    </row>
    <row r="608" spans="1:3" x14ac:dyDescent="0.3">
      <c r="A608">
        <v>603</v>
      </c>
      <c r="B608">
        <f t="shared" si="20"/>
        <v>1.9261740716665006</v>
      </c>
      <c r="C608">
        <f t="shared" si="21"/>
        <v>0.74555599464925537</v>
      </c>
    </row>
    <row r="609" spans="1:3" x14ac:dyDescent="0.3">
      <c r="A609">
        <v>604</v>
      </c>
      <c r="B609">
        <f t="shared" si="20"/>
        <v>1.9264478899041544</v>
      </c>
      <c r="C609">
        <f t="shared" si="21"/>
        <v>0.74540382282285411</v>
      </c>
    </row>
    <row r="610" spans="1:3" x14ac:dyDescent="0.3">
      <c r="A610">
        <v>605</v>
      </c>
      <c r="B610">
        <f t="shared" si="20"/>
        <v>1.9267213583135727</v>
      </c>
      <c r="C610">
        <f t="shared" si="21"/>
        <v>0.7452519073965802</v>
      </c>
    </row>
    <row r="611" spans="1:3" x14ac:dyDescent="0.3">
      <c r="A611">
        <v>606</v>
      </c>
      <c r="B611">
        <f t="shared" si="20"/>
        <v>1.9269944778369543</v>
      </c>
      <c r="C611">
        <f t="shared" si="21"/>
        <v>0.74510024757182236</v>
      </c>
    </row>
    <row r="612" spans="1:3" x14ac:dyDescent="0.3">
      <c r="A612">
        <v>607</v>
      </c>
      <c r="B612">
        <f t="shared" si="20"/>
        <v>1.9272672494126299</v>
      </c>
      <c r="C612">
        <f t="shared" si="21"/>
        <v>0.74494884255359073</v>
      </c>
    </row>
    <row r="613" spans="1:3" x14ac:dyDescent="0.3">
      <c r="A613">
        <v>608</v>
      </c>
      <c r="B613">
        <f t="shared" si="20"/>
        <v>1.9275396739750839</v>
      </c>
      <c r="C613">
        <f t="shared" si="21"/>
        <v>0.74479769155049547</v>
      </c>
    </row>
    <row r="614" spans="1:3" x14ac:dyDescent="0.3">
      <c r="A614">
        <v>609</v>
      </c>
      <c r="B614">
        <f t="shared" si="20"/>
        <v>1.9278117524549754</v>
      </c>
      <c r="C614">
        <f t="shared" si="21"/>
        <v>0.74464679377472509</v>
      </c>
    </row>
    <row r="615" spans="1:3" x14ac:dyDescent="0.3">
      <c r="A615">
        <v>610</v>
      </c>
      <c r="B615">
        <f t="shared" si="20"/>
        <v>1.9280834857791596</v>
      </c>
      <c r="C615">
        <f t="shared" si="21"/>
        <v>0.74449614844202572</v>
      </c>
    </row>
    <row r="616" spans="1:3" x14ac:dyDescent="0.3">
      <c r="A616">
        <v>611</v>
      </c>
      <c r="B616">
        <f t="shared" si="20"/>
        <v>1.9283548748707076</v>
      </c>
      <c r="C616">
        <f t="shared" si="21"/>
        <v>0.74434575477167986</v>
      </c>
    </row>
    <row r="617" spans="1:3" x14ac:dyDescent="0.3">
      <c r="A617">
        <v>612</v>
      </c>
      <c r="B617">
        <f t="shared" si="20"/>
        <v>1.9286259206489287</v>
      </c>
      <c r="C617">
        <f t="shared" si="21"/>
        <v>0.74419561198648487</v>
      </c>
    </row>
    <row r="618" spans="1:3" x14ac:dyDescent="0.3">
      <c r="A618">
        <v>613</v>
      </c>
      <c r="B618">
        <f t="shared" si="20"/>
        <v>1.9288966240293899</v>
      </c>
      <c r="C618">
        <f t="shared" si="21"/>
        <v>0.74404571931273322</v>
      </c>
    </row>
    <row r="619" spans="1:3" x14ac:dyDescent="0.3">
      <c r="A619">
        <v>614</v>
      </c>
      <c r="B619">
        <f t="shared" si="20"/>
        <v>1.9291669859239362</v>
      </c>
      <c r="C619">
        <f t="shared" si="21"/>
        <v>0.74389607598019136</v>
      </c>
    </row>
    <row r="620" spans="1:3" x14ac:dyDescent="0.3">
      <c r="A620">
        <v>615</v>
      </c>
      <c r="B620">
        <f t="shared" si="20"/>
        <v>1.9294370072407121</v>
      </c>
      <c r="C620">
        <f t="shared" si="21"/>
        <v>0.74374668122207899</v>
      </c>
    </row>
    <row r="621" spans="1:3" x14ac:dyDescent="0.3">
      <c r="A621">
        <v>616</v>
      </c>
      <c r="B621">
        <f t="shared" si="20"/>
        <v>1.9297066888841805</v>
      </c>
      <c r="C621">
        <f t="shared" si="21"/>
        <v>0.74359753427504904</v>
      </c>
    </row>
    <row r="622" spans="1:3" x14ac:dyDescent="0.3">
      <c r="A622">
        <v>617</v>
      </c>
      <c r="B622">
        <f t="shared" si="20"/>
        <v>1.9299760317551433</v>
      </c>
      <c r="C622">
        <f t="shared" si="21"/>
        <v>0.74344863437916775</v>
      </c>
    </row>
    <row r="623" spans="1:3" x14ac:dyDescent="0.3">
      <c r="A623">
        <v>618</v>
      </c>
      <c r="B623">
        <f t="shared" si="20"/>
        <v>1.9302450367507618</v>
      </c>
      <c r="C623">
        <f t="shared" si="21"/>
        <v>0.74329998077789416</v>
      </c>
    </row>
    <row r="624" spans="1:3" x14ac:dyDescent="0.3">
      <c r="A624">
        <v>619</v>
      </c>
      <c r="B624">
        <f t="shared" si="20"/>
        <v>1.9305137047645753</v>
      </c>
      <c r="C624">
        <f t="shared" si="21"/>
        <v>0.74315157271806065</v>
      </c>
    </row>
    <row r="625" spans="1:3" x14ac:dyDescent="0.3">
      <c r="A625">
        <v>620</v>
      </c>
      <c r="B625">
        <f t="shared" si="20"/>
        <v>1.9307820366865216</v>
      </c>
      <c r="C625">
        <f t="shared" si="21"/>
        <v>0.74300340944985277</v>
      </c>
    </row>
    <row r="626" spans="1:3" x14ac:dyDescent="0.3">
      <c r="A626">
        <v>621</v>
      </c>
      <c r="B626">
        <f t="shared" si="20"/>
        <v>1.9310500334029559</v>
      </c>
      <c r="C626">
        <f t="shared" si="21"/>
        <v>0.74285549022679054</v>
      </c>
    </row>
    <row r="627" spans="1:3" x14ac:dyDescent="0.3">
      <c r="A627">
        <v>622</v>
      </c>
      <c r="B627">
        <f t="shared" si="20"/>
        <v>1.9313176957966716</v>
      </c>
      <c r="C627">
        <f t="shared" si="21"/>
        <v>0.74270781430570743</v>
      </c>
    </row>
    <row r="628" spans="1:3" x14ac:dyDescent="0.3">
      <c r="A628">
        <v>623</v>
      </c>
      <c r="B628">
        <f t="shared" si="20"/>
        <v>1.9315850247469175</v>
      </c>
      <c r="C628">
        <f t="shared" si="21"/>
        <v>0.74256038094673271</v>
      </c>
    </row>
    <row r="629" spans="1:3" x14ac:dyDescent="0.3">
      <c r="A629">
        <v>624</v>
      </c>
      <c r="B629">
        <f t="shared" si="20"/>
        <v>1.9318520211294179</v>
      </c>
      <c r="C629">
        <f t="shared" si="21"/>
        <v>0.74241318941327139</v>
      </c>
    </row>
    <row r="630" spans="1:3" x14ac:dyDescent="0.3">
      <c r="A630">
        <v>625</v>
      </c>
      <c r="B630">
        <f t="shared" si="20"/>
        <v>1.9321186858163923</v>
      </c>
      <c r="C630">
        <f t="shared" si="21"/>
        <v>0.74226623897198518</v>
      </c>
    </row>
    <row r="631" spans="1:3" x14ac:dyDescent="0.3">
      <c r="A631">
        <v>626</v>
      </c>
      <c r="B631">
        <f t="shared" si="20"/>
        <v>1.9323850196765726</v>
      </c>
      <c r="C631">
        <f t="shared" si="21"/>
        <v>0.74211952889277422</v>
      </c>
    </row>
    <row r="632" spans="1:3" x14ac:dyDescent="0.3">
      <c r="A632">
        <v>627</v>
      </c>
      <c r="B632">
        <f t="shared" si="20"/>
        <v>1.932651023575223</v>
      </c>
      <c r="C632">
        <f t="shared" si="21"/>
        <v>0.74197305844875772</v>
      </c>
    </row>
    <row r="633" spans="1:3" x14ac:dyDescent="0.3">
      <c r="A633">
        <v>628</v>
      </c>
      <c r="B633">
        <f t="shared" si="20"/>
        <v>1.9329166983741584</v>
      </c>
      <c r="C633">
        <f t="shared" si="21"/>
        <v>0.74182682691625534</v>
      </c>
    </row>
    <row r="634" spans="1:3" x14ac:dyDescent="0.3">
      <c r="A634">
        <v>629</v>
      </c>
      <c r="B634">
        <f t="shared" si="20"/>
        <v>1.9331820449317627</v>
      </c>
      <c r="C634">
        <f t="shared" si="21"/>
        <v>0.74168083357476922</v>
      </c>
    </row>
    <row r="635" spans="1:3" x14ac:dyDescent="0.3">
      <c r="A635">
        <v>630</v>
      </c>
      <c r="B635">
        <f t="shared" si="20"/>
        <v>1.9334470641030075</v>
      </c>
      <c r="C635">
        <f t="shared" si="21"/>
        <v>0.74153507770696481</v>
      </c>
    </row>
    <row r="636" spans="1:3" x14ac:dyDescent="0.3">
      <c r="A636">
        <v>631</v>
      </c>
      <c r="B636">
        <f t="shared" si="20"/>
        <v>1.9337117567394695</v>
      </c>
      <c r="C636">
        <f t="shared" si="21"/>
        <v>0.74138955859865363</v>
      </c>
    </row>
    <row r="637" spans="1:3" x14ac:dyDescent="0.3">
      <c r="A637">
        <v>632</v>
      </c>
      <c r="B637">
        <f t="shared" si="20"/>
        <v>1.9339761236893496</v>
      </c>
      <c r="C637">
        <f t="shared" si="21"/>
        <v>0.74124427553877437</v>
      </c>
    </row>
    <row r="638" spans="1:3" x14ac:dyDescent="0.3">
      <c r="A638">
        <v>633</v>
      </c>
      <c r="B638">
        <f t="shared" si="20"/>
        <v>1.9342401657974901</v>
      </c>
      <c r="C638">
        <f t="shared" si="21"/>
        <v>0.74109922781937543</v>
      </c>
    </row>
    <row r="639" spans="1:3" x14ac:dyDescent="0.3">
      <c r="A639">
        <v>634</v>
      </c>
      <c r="B639">
        <f t="shared" si="20"/>
        <v>1.934503883905393</v>
      </c>
      <c r="C639">
        <f t="shared" si="21"/>
        <v>0.74095441473559664</v>
      </c>
    </row>
    <row r="640" spans="1:3" x14ac:dyDescent="0.3">
      <c r="A640">
        <v>635</v>
      </c>
      <c r="B640">
        <f t="shared" si="20"/>
        <v>1.9347672788512373</v>
      </c>
      <c r="C640">
        <f t="shared" si="21"/>
        <v>0.74080983558565217</v>
      </c>
    </row>
    <row r="641" spans="1:3" x14ac:dyDescent="0.3">
      <c r="A641">
        <v>636</v>
      </c>
      <c r="B641">
        <f t="shared" si="20"/>
        <v>1.9350303514698977</v>
      </c>
      <c r="C641">
        <f t="shared" si="21"/>
        <v>0.74066548967081203</v>
      </c>
    </row>
    <row r="642" spans="1:3" x14ac:dyDescent="0.3">
      <c r="A642">
        <v>637</v>
      </c>
      <c r="B642">
        <f t="shared" si="20"/>
        <v>1.9352931025929601</v>
      </c>
      <c r="C642">
        <f t="shared" si="21"/>
        <v>0.74052137629538561</v>
      </c>
    </row>
    <row r="643" spans="1:3" x14ac:dyDescent="0.3">
      <c r="A643">
        <v>638</v>
      </c>
      <c r="B643">
        <f t="shared" si="20"/>
        <v>1.9355555330487415</v>
      </c>
      <c r="C643">
        <f t="shared" si="21"/>
        <v>0.74037749476670356</v>
      </c>
    </row>
    <row r="644" spans="1:3" x14ac:dyDescent="0.3">
      <c r="A644">
        <v>639</v>
      </c>
      <c r="B644">
        <f t="shared" si="20"/>
        <v>1.9358176436623049</v>
      </c>
      <c r="C644">
        <f t="shared" si="21"/>
        <v>0.74023384439510109</v>
      </c>
    </row>
    <row r="645" spans="1:3" x14ac:dyDescent="0.3">
      <c r="A645">
        <v>640</v>
      </c>
      <c r="B645">
        <f t="shared" ref="B645:B708" si="22">POWER(A645+$B$2, $B$1)</f>
        <v>1.9360794352554784</v>
      </c>
      <c r="C645">
        <f t="shared" si="21"/>
        <v>0.7400904244939005</v>
      </c>
    </row>
    <row r="646" spans="1:3" x14ac:dyDescent="0.3">
      <c r="A646">
        <v>641</v>
      </c>
      <c r="B646">
        <f t="shared" si="22"/>
        <v>1.9363409086468708</v>
      </c>
      <c r="C646">
        <f t="shared" si="21"/>
        <v>0.73994723437939458</v>
      </c>
    </row>
    <row r="647" spans="1:3" x14ac:dyDescent="0.3">
      <c r="A647">
        <v>642</v>
      </c>
      <c r="B647">
        <f t="shared" si="22"/>
        <v>1.9366020646518898</v>
      </c>
      <c r="C647">
        <f t="shared" si="21"/>
        <v>0.73980427337082899</v>
      </c>
    </row>
    <row r="648" spans="1:3" x14ac:dyDescent="0.3">
      <c r="A648">
        <v>643</v>
      </c>
      <c r="B648">
        <f t="shared" si="22"/>
        <v>1.936862904082757</v>
      </c>
      <c r="C648">
        <f t="shared" si="21"/>
        <v>0.73966154079038704</v>
      </c>
    </row>
    <row r="649" spans="1:3" x14ac:dyDescent="0.3">
      <c r="A649">
        <v>644</v>
      </c>
      <c r="B649">
        <f t="shared" si="22"/>
        <v>1.9371234277485265</v>
      </c>
      <c r="C649">
        <f t="shared" si="21"/>
        <v>0.73951903596317137</v>
      </c>
    </row>
    <row r="650" spans="1:3" x14ac:dyDescent="0.3">
      <c r="A650">
        <v>645</v>
      </c>
      <c r="B650">
        <f t="shared" si="22"/>
        <v>1.9373836364551009</v>
      </c>
      <c r="C650">
        <f t="shared" si="21"/>
        <v>0.73937675821718829</v>
      </c>
    </row>
    <row r="651" spans="1:3" x14ac:dyDescent="0.3">
      <c r="A651">
        <v>646</v>
      </c>
      <c r="B651">
        <f t="shared" si="22"/>
        <v>1.9376435310052471</v>
      </c>
      <c r="C651">
        <f t="shared" si="21"/>
        <v>0.73923470688333148</v>
      </c>
    </row>
    <row r="652" spans="1:3" x14ac:dyDescent="0.3">
      <c r="A652">
        <v>647</v>
      </c>
      <c r="B652">
        <f t="shared" si="22"/>
        <v>1.9379031121986137</v>
      </c>
      <c r="C652">
        <f t="shared" si="21"/>
        <v>0.73909288129536543</v>
      </c>
    </row>
    <row r="653" spans="1:3" x14ac:dyDescent="0.3">
      <c r="A653">
        <v>648</v>
      </c>
      <c r="B653">
        <f t="shared" si="22"/>
        <v>1.9381623808317461</v>
      </c>
      <c r="C653">
        <f t="shared" si="21"/>
        <v>0.73895128078990935</v>
      </c>
    </row>
    <row r="654" spans="1:3" x14ac:dyDescent="0.3">
      <c r="A654">
        <v>649</v>
      </c>
      <c r="B654">
        <f t="shared" si="22"/>
        <v>1.9384213376981037</v>
      </c>
      <c r="C654">
        <f t="shared" si="21"/>
        <v>0.73880990470642149</v>
      </c>
    </row>
    <row r="655" spans="1:3" x14ac:dyDescent="0.3">
      <c r="A655">
        <v>650</v>
      </c>
      <c r="B655">
        <f t="shared" si="22"/>
        <v>1.9386799835880764</v>
      </c>
      <c r="C655">
        <f t="shared" si="21"/>
        <v>0.73866875238718188</v>
      </c>
    </row>
    <row r="656" spans="1:3" x14ac:dyDescent="0.3">
      <c r="A656">
        <v>651</v>
      </c>
      <c r="B656">
        <f t="shared" si="22"/>
        <v>1.938938319288998</v>
      </c>
      <c r="C656">
        <f t="shared" si="21"/>
        <v>0.73852782317727894</v>
      </c>
    </row>
    <row r="657" spans="1:3" x14ac:dyDescent="0.3">
      <c r="A657">
        <v>652</v>
      </c>
      <c r="B657">
        <f t="shared" si="22"/>
        <v>1.9391963455851657</v>
      </c>
      <c r="C657">
        <f t="shared" si="21"/>
        <v>0.73838711642459087</v>
      </c>
    </row>
    <row r="658" spans="1:3" x14ac:dyDescent="0.3">
      <c r="A658">
        <v>653</v>
      </c>
      <c r="B658">
        <f t="shared" si="22"/>
        <v>1.9394540632578525</v>
      </c>
      <c r="C658">
        <f t="shared" si="21"/>
        <v>0.73824663147977265</v>
      </c>
    </row>
    <row r="659" spans="1:3" x14ac:dyDescent="0.3">
      <c r="A659">
        <v>654</v>
      </c>
      <c r="B659">
        <f t="shared" si="22"/>
        <v>1.9397114730853253</v>
      </c>
      <c r="C659">
        <f t="shared" si="21"/>
        <v>0.7381063676962385</v>
      </c>
    </row>
    <row r="660" spans="1:3" x14ac:dyDescent="0.3">
      <c r="A660">
        <v>655</v>
      </c>
      <c r="B660">
        <f t="shared" si="22"/>
        <v>1.9399685758428589</v>
      </c>
      <c r="C660">
        <f t="shared" si="21"/>
        <v>0.73796632443014787</v>
      </c>
    </row>
    <row r="661" spans="1:3" x14ac:dyDescent="0.3">
      <c r="A661">
        <v>656</v>
      </c>
      <c r="B661">
        <f t="shared" si="22"/>
        <v>1.940225372302752</v>
      </c>
      <c r="C661">
        <f t="shared" si="21"/>
        <v>0.73782650104038949</v>
      </c>
    </row>
    <row r="662" spans="1:3" x14ac:dyDescent="0.3">
      <c r="A662">
        <v>657</v>
      </c>
      <c r="B662">
        <f t="shared" si="22"/>
        <v>1.9404818632343428</v>
      </c>
      <c r="C662">
        <f t="shared" si="21"/>
        <v>0.73768689688856648</v>
      </c>
    </row>
    <row r="663" spans="1:3" x14ac:dyDescent="0.3">
      <c r="A663">
        <v>658</v>
      </c>
      <c r="B663">
        <f t="shared" si="22"/>
        <v>1.9407380494040238</v>
      </c>
      <c r="C663">
        <f t="shared" si="21"/>
        <v>0.73754751133898089</v>
      </c>
    </row>
    <row r="664" spans="1:3" x14ac:dyDescent="0.3">
      <c r="A664">
        <v>659</v>
      </c>
      <c r="B664">
        <f t="shared" si="22"/>
        <v>1.9409939315752573</v>
      </c>
      <c r="C664">
        <f t="shared" si="21"/>
        <v>0.73740834375861919</v>
      </c>
    </row>
    <row r="665" spans="1:3" x14ac:dyDescent="0.3">
      <c r="A665">
        <v>660</v>
      </c>
      <c r="B665">
        <f t="shared" si="22"/>
        <v>1.9412495105085901</v>
      </c>
      <c r="C665">
        <f t="shared" si="21"/>
        <v>0.73726939351713705</v>
      </c>
    </row>
    <row r="666" spans="1:3" x14ac:dyDescent="0.3">
      <c r="A666">
        <v>661</v>
      </c>
      <c r="B666">
        <f t="shared" si="22"/>
        <v>1.9415047869616686</v>
      </c>
      <c r="C666">
        <f t="shared" ref="C666:C729" si="23">1/(B666-$B$3)</f>
        <v>0.73713065998684479</v>
      </c>
    </row>
    <row r="667" spans="1:3" x14ac:dyDescent="0.3">
      <c r="A667">
        <v>662</v>
      </c>
      <c r="B667">
        <f t="shared" si="22"/>
        <v>1.9417597616892539</v>
      </c>
      <c r="C667">
        <f t="shared" si="23"/>
        <v>0.73699214254269274</v>
      </c>
    </row>
    <row r="668" spans="1:3" x14ac:dyDescent="0.3">
      <c r="A668">
        <v>663</v>
      </c>
      <c r="B668">
        <f t="shared" si="22"/>
        <v>1.9420144354432363</v>
      </c>
      <c r="C668">
        <f t="shared" si="23"/>
        <v>0.73685384056225622</v>
      </c>
    </row>
    <row r="669" spans="1:3" x14ac:dyDescent="0.3">
      <c r="A669">
        <v>664</v>
      </c>
      <c r="B669">
        <f t="shared" si="22"/>
        <v>1.9422688089726494</v>
      </c>
      <c r="C669">
        <f t="shared" si="23"/>
        <v>0.73671575342572204</v>
      </c>
    </row>
    <row r="670" spans="1:3" x14ac:dyDescent="0.3">
      <c r="A670">
        <v>665</v>
      </c>
      <c r="B670">
        <f t="shared" si="22"/>
        <v>1.9425228830236867</v>
      </c>
      <c r="C670">
        <f t="shared" si="23"/>
        <v>0.73657788051587259</v>
      </c>
    </row>
    <row r="671" spans="1:3" x14ac:dyDescent="0.3">
      <c r="A671">
        <v>666</v>
      </c>
      <c r="B671">
        <f t="shared" si="22"/>
        <v>1.942776658339713</v>
      </c>
      <c r="C671">
        <f t="shared" si="23"/>
        <v>0.7364402212180734</v>
      </c>
    </row>
    <row r="672" spans="1:3" x14ac:dyDescent="0.3">
      <c r="A672">
        <v>667</v>
      </c>
      <c r="B672">
        <f t="shared" si="22"/>
        <v>1.9430301356612818</v>
      </c>
      <c r="C672">
        <f t="shared" si="23"/>
        <v>0.73630277492025753</v>
      </c>
    </row>
    <row r="673" spans="1:3" x14ac:dyDescent="0.3">
      <c r="A673">
        <v>668</v>
      </c>
      <c r="B673">
        <f t="shared" si="22"/>
        <v>1.9432833157261471</v>
      </c>
      <c r="C673">
        <f t="shared" si="23"/>
        <v>0.73616554101291232</v>
      </c>
    </row>
    <row r="674" spans="1:3" x14ac:dyDescent="0.3">
      <c r="A674">
        <v>669</v>
      </c>
      <c r="B674">
        <f t="shared" si="22"/>
        <v>1.9435361992692797</v>
      </c>
      <c r="C674">
        <f t="shared" si="23"/>
        <v>0.73602851888906473</v>
      </c>
    </row>
    <row r="675" spans="1:3" x14ac:dyDescent="0.3">
      <c r="A675">
        <v>670</v>
      </c>
      <c r="B675">
        <f t="shared" si="22"/>
        <v>1.9437887870228796</v>
      </c>
      <c r="C675">
        <f t="shared" si="23"/>
        <v>0.73589170794426839</v>
      </c>
    </row>
    <row r="676" spans="1:3" x14ac:dyDescent="0.3">
      <c r="A676">
        <v>671</v>
      </c>
      <c r="B676">
        <f t="shared" si="22"/>
        <v>1.9440410797163912</v>
      </c>
      <c r="C676">
        <f t="shared" si="23"/>
        <v>0.73575510757658868</v>
      </c>
    </row>
    <row r="677" spans="1:3" x14ac:dyDescent="0.3">
      <c r="A677">
        <v>672</v>
      </c>
      <c r="B677">
        <f t="shared" si="22"/>
        <v>1.9442930780765171</v>
      </c>
      <c r="C677">
        <f t="shared" si="23"/>
        <v>0.73561871718658978</v>
      </c>
    </row>
    <row r="678" spans="1:3" x14ac:dyDescent="0.3">
      <c r="A678">
        <v>673</v>
      </c>
      <c r="B678">
        <f t="shared" si="22"/>
        <v>1.9445447828272306</v>
      </c>
      <c r="C678">
        <f t="shared" si="23"/>
        <v>0.73548253617732118</v>
      </c>
    </row>
    <row r="679" spans="1:3" x14ac:dyDescent="0.3">
      <c r="A679">
        <v>674</v>
      </c>
      <c r="B679">
        <f t="shared" si="22"/>
        <v>1.9447961946897916</v>
      </c>
      <c r="C679">
        <f t="shared" si="23"/>
        <v>0.73534656395430353</v>
      </c>
    </row>
    <row r="680" spans="1:3" x14ac:dyDescent="0.3">
      <c r="A680">
        <v>675</v>
      </c>
      <c r="B680">
        <f t="shared" si="22"/>
        <v>1.9450473143827587</v>
      </c>
      <c r="C680">
        <f t="shared" si="23"/>
        <v>0.73521079992551563</v>
      </c>
    </row>
    <row r="681" spans="1:3" x14ac:dyDescent="0.3">
      <c r="A681">
        <v>676</v>
      </c>
      <c r="B681">
        <f t="shared" si="22"/>
        <v>1.9452981426220033</v>
      </c>
      <c r="C681">
        <f t="shared" si="23"/>
        <v>0.73507524350138098</v>
      </c>
    </row>
    <row r="682" spans="1:3" x14ac:dyDescent="0.3">
      <c r="A682">
        <v>677</v>
      </c>
      <c r="B682">
        <f t="shared" si="22"/>
        <v>1.9455486801207227</v>
      </c>
      <c r="C682">
        <f t="shared" si="23"/>
        <v>0.7349398940947548</v>
      </c>
    </row>
    <row r="683" spans="1:3" x14ac:dyDescent="0.3">
      <c r="A683">
        <v>678</v>
      </c>
      <c r="B683">
        <f t="shared" si="22"/>
        <v>1.9457989275894545</v>
      </c>
      <c r="C683">
        <f t="shared" si="23"/>
        <v>0.73480475112091026</v>
      </c>
    </row>
    <row r="684" spans="1:3" x14ac:dyDescent="0.3">
      <c r="A684">
        <v>679</v>
      </c>
      <c r="B684">
        <f t="shared" si="22"/>
        <v>1.9460488857360894</v>
      </c>
      <c r="C684">
        <f t="shared" si="23"/>
        <v>0.73466981399752596</v>
      </c>
    </row>
    <row r="685" spans="1:3" x14ac:dyDescent="0.3">
      <c r="A685">
        <v>680</v>
      </c>
      <c r="B685">
        <f t="shared" si="22"/>
        <v>1.9462985552658834</v>
      </c>
      <c r="C685">
        <f t="shared" si="23"/>
        <v>0.73453508214467311</v>
      </c>
    </row>
    <row r="686" spans="1:3" x14ac:dyDescent="0.3">
      <c r="A686">
        <v>681</v>
      </c>
      <c r="B686">
        <f t="shared" si="22"/>
        <v>1.9465479368814727</v>
      </c>
      <c r="C686">
        <f t="shared" si="23"/>
        <v>0.73440055498480172</v>
      </c>
    </row>
    <row r="687" spans="1:3" x14ac:dyDescent="0.3">
      <c r="A687">
        <v>682</v>
      </c>
      <c r="B687">
        <f t="shared" si="22"/>
        <v>1.9467970312828855</v>
      </c>
      <c r="C687">
        <f t="shared" si="23"/>
        <v>0.73426623194272889</v>
      </c>
    </row>
    <row r="688" spans="1:3" x14ac:dyDescent="0.3">
      <c r="A688">
        <v>683</v>
      </c>
      <c r="B688">
        <f t="shared" si="22"/>
        <v>1.9470458391675558</v>
      </c>
      <c r="C688">
        <f t="shared" si="23"/>
        <v>0.73413211244562537</v>
      </c>
    </row>
    <row r="689" spans="1:3" x14ac:dyDescent="0.3">
      <c r="A689">
        <v>684</v>
      </c>
      <c r="B689">
        <f t="shared" si="22"/>
        <v>1.9472943612303364</v>
      </c>
      <c r="C689">
        <f t="shared" si="23"/>
        <v>0.73399819592300275</v>
      </c>
    </row>
    <row r="690" spans="1:3" x14ac:dyDescent="0.3">
      <c r="A690">
        <v>685</v>
      </c>
      <c r="B690">
        <f t="shared" si="22"/>
        <v>1.9475425981635104</v>
      </c>
      <c r="C690">
        <f t="shared" si="23"/>
        <v>0.73386448180670205</v>
      </c>
    </row>
    <row r="691" spans="1:3" x14ac:dyDescent="0.3">
      <c r="A691">
        <v>686</v>
      </c>
      <c r="B691">
        <f t="shared" si="22"/>
        <v>1.9477905506568052</v>
      </c>
      <c r="C691">
        <f t="shared" si="23"/>
        <v>0.73373096953088013</v>
      </c>
    </row>
    <row r="692" spans="1:3" x14ac:dyDescent="0.3">
      <c r="A692">
        <v>687</v>
      </c>
      <c r="B692">
        <f t="shared" si="22"/>
        <v>1.9480382193974053</v>
      </c>
      <c r="C692">
        <f t="shared" si="23"/>
        <v>0.73359765853199732</v>
      </c>
    </row>
    <row r="693" spans="1:3" x14ac:dyDescent="0.3">
      <c r="A693">
        <v>688</v>
      </c>
      <c r="B693">
        <f t="shared" si="22"/>
        <v>1.9482856050699637</v>
      </c>
      <c r="C693">
        <f t="shared" si="23"/>
        <v>0.73346454824880603</v>
      </c>
    </row>
    <row r="694" spans="1:3" x14ac:dyDescent="0.3">
      <c r="A694">
        <v>689</v>
      </c>
      <c r="B694">
        <f t="shared" si="22"/>
        <v>1.9485327083566164</v>
      </c>
      <c r="C694">
        <f t="shared" si="23"/>
        <v>0.73333163812233726</v>
      </c>
    </row>
    <row r="695" spans="1:3" x14ac:dyDescent="0.3">
      <c r="A695">
        <v>690</v>
      </c>
      <c r="B695">
        <f t="shared" si="22"/>
        <v>1.9487795299369923</v>
      </c>
      <c r="C695">
        <f t="shared" si="23"/>
        <v>0.73319892759588967</v>
      </c>
    </row>
    <row r="696" spans="1:3" x14ac:dyDescent="0.3">
      <c r="A696">
        <v>691</v>
      </c>
      <c r="B696">
        <f t="shared" si="22"/>
        <v>1.9490260704882274</v>
      </c>
      <c r="C696">
        <f t="shared" si="23"/>
        <v>0.73306641611501699</v>
      </c>
    </row>
    <row r="697" spans="1:3" x14ac:dyDescent="0.3">
      <c r="A697">
        <v>692</v>
      </c>
      <c r="B697">
        <f t="shared" si="22"/>
        <v>1.9492723306849764</v>
      </c>
      <c r="C697">
        <f t="shared" si="23"/>
        <v>0.73293410312751595</v>
      </c>
    </row>
    <row r="698" spans="1:3" x14ac:dyDescent="0.3">
      <c r="A698">
        <v>693</v>
      </c>
      <c r="B698">
        <f t="shared" si="22"/>
        <v>1.9495183111994256</v>
      </c>
      <c r="C698">
        <f t="shared" si="23"/>
        <v>0.73280198808341401</v>
      </c>
    </row>
    <row r="699" spans="1:3" x14ac:dyDescent="0.3">
      <c r="A699">
        <v>694</v>
      </c>
      <c r="B699">
        <f t="shared" si="22"/>
        <v>1.9497640127013041</v>
      </c>
      <c r="C699">
        <f t="shared" si="23"/>
        <v>0.73267007043495858</v>
      </c>
    </row>
    <row r="700" spans="1:3" x14ac:dyDescent="0.3">
      <c r="A700">
        <v>695</v>
      </c>
      <c r="B700">
        <f t="shared" si="22"/>
        <v>1.9500094358578961</v>
      </c>
      <c r="C700">
        <f t="shared" si="23"/>
        <v>0.73253834963660425</v>
      </c>
    </row>
    <row r="701" spans="1:3" x14ac:dyDescent="0.3">
      <c r="A701">
        <v>696</v>
      </c>
      <c r="B701">
        <f t="shared" si="22"/>
        <v>1.9502545813340537</v>
      </c>
      <c r="C701">
        <f t="shared" si="23"/>
        <v>0.73240682514500166</v>
      </c>
    </row>
    <row r="702" spans="1:3" x14ac:dyDescent="0.3">
      <c r="A702">
        <v>697</v>
      </c>
      <c r="B702">
        <f t="shared" si="22"/>
        <v>1.9504994497922072</v>
      </c>
      <c r="C702">
        <f t="shared" si="23"/>
        <v>0.73227549641898593</v>
      </c>
    </row>
    <row r="703" spans="1:3" x14ac:dyDescent="0.3">
      <c r="A703">
        <v>698</v>
      </c>
      <c r="B703">
        <f t="shared" si="22"/>
        <v>1.9507440418923789</v>
      </c>
      <c r="C703">
        <f t="shared" si="23"/>
        <v>0.73214436291956464</v>
      </c>
    </row>
    <row r="704" spans="1:3" x14ac:dyDescent="0.3">
      <c r="A704">
        <v>699</v>
      </c>
      <c r="B704">
        <f t="shared" si="22"/>
        <v>1.950988358292193</v>
      </c>
      <c r="C704">
        <f t="shared" si="23"/>
        <v>0.73201342410990722</v>
      </c>
    </row>
    <row r="705" spans="1:3" x14ac:dyDescent="0.3">
      <c r="A705">
        <v>700</v>
      </c>
      <c r="B705">
        <f t="shared" si="22"/>
        <v>1.951232399646889</v>
      </c>
      <c r="C705">
        <f t="shared" si="23"/>
        <v>0.73188267945533247</v>
      </c>
    </row>
    <row r="706" spans="1:3" x14ac:dyDescent="0.3">
      <c r="A706">
        <v>701</v>
      </c>
      <c r="B706">
        <f t="shared" si="22"/>
        <v>1.9514761666093323</v>
      </c>
      <c r="C706">
        <f t="shared" si="23"/>
        <v>0.73175212842329806</v>
      </c>
    </row>
    <row r="707" spans="1:3" x14ac:dyDescent="0.3">
      <c r="A707">
        <v>702</v>
      </c>
      <c r="B707">
        <f t="shared" si="22"/>
        <v>1.9517196598300248</v>
      </c>
      <c r="C707">
        <f t="shared" si="23"/>
        <v>0.73162177048338972</v>
      </c>
    </row>
    <row r="708" spans="1:3" x14ac:dyDescent="0.3">
      <c r="A708">
        <v>703</v>
      </c>
      <c r="B708">
        <f t="shared" si="22"/>
        <v>1.9519628799571194</v>
      </c>
      <c r="C708">
        <f t="shared" si="23"/>
        <v>0.7314916051073086</v>
      </c>
    </row>
    <row r="709" spans="1:3" x14ac:dyDescent="0.3">
      <c r="A709">
        <v>704</v>
      </c>
      <c r="B709">
        <f t="shared" ref="B709:B772" si="24">POWER(A709+$B$2, $B$1)</f>
        <v>1.952205827636428</v>
      </c>
      <c r="C709">
        <f t="shared" si="23"/>
        <v>0.73136163176886149</v>
      </c>
    </row>
    <row r="710" spans="1:3" x14ac:dyDescent="0.3">
      <c r="A710">
        <v>705</v>
      </c>
      <c r="B710">
        <f t="shared" si="24"/>
        <v>1.9524485035114352</v>
      </c>
      <c r="C710">
        <f t="shared" si="23"/>
        <v>0.73123184994394952</v>
      </c>
    </row>
    <row r="711" spans="1:3" x14ac:dyDescent="0.3">
      <c r="A711">
        <v>706</v>
      </c>
      <c r="B711">
        <f t="shared" si="24"/>
        <v>1.9526909082233086</v>
      </c>
      <c r="C711">
        <f t="shared" si="23"/>
        <v>0.73110225911055682</v>
      </c>
    </row>
    <row r="712" spans="1:3" x14ac:dyDescent="0.3">
      <c r="A712">
        <v>707</v>
      </c>
      <c r="B712">
        <f t="shared" si="24"/>
        <v>1.9529330424109101</v>
      </c>
      <c r="C712">
        <f t="shared" si="23"/>
        <v>0.73097285874873996</v>
      </c>
    </row>
    <row r="713" spans="1:3" x14ac:dyDescent="0.3">
      <c r="A713">
        <v>708</v>
      </c>
      <c r="B713">
        <f t="shared" si="24"/>
        <v>1.9531749067108068</v>
      </c>
      <c r="C713">
        <f t="shared" si="23"/>
        <v>0.73084364834061744</v>
      </c>
    </row>
    <row r="714" spans="1:3" x14ac:dyDescent="0.3">
      <c r="A714">
        <v>709</v>
      </c>
      <c r="B714">
        <f t="shared" si="24"/>
        <v>1.9534165017572831</v>
      </c>
      <c r="C714">
        <f t="shared" si="23"/>
        <v>0.73071462737035819</v>
      </c>
    </row>
    <row r="715" spans="1:3" x14ac:dyDescent="0.3">
      <c r="A715">
        <v>710</v>
      </c>
      <c r="B715">
        <f t="shared" si="24"/>
        <v>1.95365782818235</v>
      </c>
      <c r="C715">
        <f t="shared" si="23"/>
        <v>0.73058579532417189</v>
      </c>
    </row>
    <row r="716" spans="1:3" x14ac:dyDescent="0.3">
      <c r="A716">
        <v>711</v>
      </c>
      <c r="B716">
        <f t="shared" si="24"/>
        <v>1.9538988866157578</v>
      </c>
      <c r="C716">
        <f t="shared" si="23"/>
        <v>0.73045715169029746</v>
      </c>
    </row>
    <row r="717" spans="1:3" x14ac:dyDescent="0.3">
      <c r="A717">
        <v>712</v>
      </c>
      <c r="B717">
        <f t="shared" si="24"/>
        <v>1.9541396776850057</v>
      </c>
      <c r="C717">
        <f t="shared" si="23"/>
        <v>0.73032869595899319</v>
      </c>
    </row>
    <row r="718" spans="1:3" x14ac:dyDescent="0.3">
      <c r="A718">
        <v>713</v>
      </c>
      <c r="B718">
        <f t="shared" si="24"/>
        <v>1.9543802020153533</v>
      </c>
      <c r="C718">
        <f t="shared" si="23"/>
        <v>0.73020042762252579</v>
      </c>
    </row>
    <row r="719" spans="1:3" x14ac:dyDescent="0.3">
      <c r="A719">
        <v>714</v>
      </c>
      <c r="B719">
        <f t="shared" si="24"/>
        <v>1.9546204602298312</v>
      </c>
      <c r="C719">
        <f t="shared" si="23"/>
        <v>0.73007234617516059</v>
      </c>
    </row>
    <row r="720" spans="1:3" x14ac:dyDescent="0.3">
      <c r="A720">
        <v>715</v>
      </c>
      <c r="B720">
        <f t="shared" si="24"/>
        <v>1.9548604529492513</v>
      </c>
      <c r="C720">
        <f t="shared" si="23"/>
        <v>0.72994445111315043</v>
      </c>
    </row>
    <row r="721" spans="1:3" x14ac:dyDescent="0.3">
      <c r="A721">
        <v>716</v>
      </c>
      <c r="B721">
        <f t="shared" si="24"/>
        <v>1.9551001807922177</v>
      </c>
      <c r="C721">
        <f t="shared" si="23"/>
        <v>0.72981674193472634</v>
      </c>
    </row>
    <row r="722" spans="1:3" x14ac:dyDescent="0.3">
      <c r="A722">
        <v>717</v>
      </c>
      <c r="B722">
        <f t="shared" si="24"/>
        <v>1.9553396443751374</v>
      </c>
      <c r="C722">
        <f t="shared" si="23"/>
        <v>0.72968921814008669</v>
      </c>
    </row>
    <row r="723" spans="1:3" x14ac:dyDescent="0.3">
      <c r="A723">
        <v>718</v>
      </c>
      <c r="B723">
        <f t="shared" si="24"/>
        <v>1.9555788443122308</v>
      </c>
      <c r="C723">
        <f t="shared" si="23"/>
        <v>0.72956187923138716</v>
      </c>
    </row>
    <row r="724" spans="1:3" x14ac:dyDescent="0.3">
      <c r="A724">
        <v>719</v>
      </c>
      <c r="B724">
        <f t="shared" si="24"/>
        <v>1.9558177812155415</v>
      </c>
      <c r="C724">
        <f t="shared" si="23"/>
        <v>0.72943472471273096</v>
      </c>
    </row>
    <row r="725" spans="1:3" x14ac:dyDescent="0.3">
      <c r="A725">
        <v>720</v>
      </c>
      <c r="B725">
        <f t="shared" si="24"/>
        <v>1.9560564556949473</v>
      </c>
      <c r="C725">
        <f t="shared" si="23"/>
        <v>0.72930775409015847</v>
      </c>
    </row>
    <row r="726" spans="1:3" x14ac:dyDescent="0.3">
      <c r="A726">
        <v>721</v>
      </c>
      <c r="B726">
        <f t="shared" si="24"/>
        <v>1.9562948683581709</v>
      </c>
      <c r="C726">
        <f t="shared" si="23"/>
        <v>0.72918096687163725</v>
      </c>
    </row>
    <row r="727" spans="1:3" x14ac:dyDescent="0.3">
      <c r="A727">
        <v>722</v>
      </c>
      <c r="B727">
        <f t="shared" si="24"/>
        <v>1.956533019810788</v>
      </c>
      <c r="C727">
        <f t="shared" si="23"/>
        <v>0.72905436256705336</v>
      </c>
    </row>
    <row r="728" spans="1:3" x14ac:dyDescent="0.3">
      <c r="A728">
        <v>723</v>
      </c>
      <c r="B728">
        <f t="shared" si="24"/>
        <v>1.9567709106562408</v>
      </c>
      <c r="C728">
        <f t="shared" si="23"/>
        <v>0.72892794068819944</v>
      </c>
    </row>
    <row r="729" spans="1:3" x14ac:dyDescent="0.3">
      <c r="A729">
        <v>724</v>
      </c>
      <c r="B729">
        <f t="shared" si="24"/>
        <v>1.9570085414958447</v>
      </c>
      <c r="C729">
        <f t="shared" si="23"/>
        <v>0.72880170074876693</v>
      </c>
    </row>
    <row r="730" spans="1:3" x14ac:dyDescent="0.3">
      <c r="A730">
        <v>725</v>
      </c>
      <c r="B730">
        <f t="shared" si="24"/>
        <v>1.9572459129288013</v>
      </c>
      <c r="C730">
        <f t="shared" ref="C730:C793" si="25">1/(B730-$B$3)</f>
        <v>0.72867564226433512</v>
      </c>
    </row>
    <row r="731" spans="1:3" x14ac:dyDescent="0.3">
      <c r="A731">
        <v>726</v>
      </c>
      <c r="B731">
        <f t="shared" si="24"/>
        <v>1.9574830255522067</v>
      </c>
      <c r="C731">
        <f t="shared" si="25"/>
        <v>0.72854976475236222</v>
      </c>
    </row>
    <row r="732" spans="1:3" x14ac:dyDescent="0.3">
      <c r="A732">
        <v>727</v>
      </c>
      <c r="B732">
        <f t="shared" si="24"/>
        <v>1.9577198799610609</v>
      </c>
      <c r="C732">
        <f t="shared" si="25"/>
        <v>0.72842406773217572</v>
      </c>
    </row>
    <row r="733" spans="1:3" x14ac:dyDescent="0.3">
      <c r="A733">
        <v>728</v>
      </c>
      <c r="B733">
        <f t="shared" si="24"/>
        <v>1.95795647674828</v>
      </c>
      <c r="C733">
        <f t="shared" si="25"/>
        <v>0.72829855072496219</v>
      </c>
    </row>
    <row r="734" spans="1:3" x14ac:dyDescent="0.3">
      <c r="A734">
        <v>729</v>
      </c>
      <c r="B734">
        <f t="shared" si="24"/>
        <v>1.9581928165047033</v>
      </c>
      <c r="C734">
        <f t="shared" si="25"/>
        <v>0.72817321325375906</v>
      </c>
    </row>
    <row r="735" spans="1:3" x14ac:dyDescent="0.3">
      <c r="A735">
        <v>730</v>
      </c>
      <c r="B735">
        <f t="shared" si="24"/>
        <v>1.9584288998191053</v>
      </c>
      <c r="C735">
        <f t="shared" si="25"/>
        <v>0.72804805484344415</v>
      </c>
    </row>
    <row r="736" spans="1:3" x14ac:dyDescent="0.3">
      <c r="A736">
        <v>731</v>
      </c>
      <c r="B736">
        <f t="shared" si="24"/>
        <v>1.9586647272782041</v>
      </c>
      <c r="C736">
        <f t="shared" si="25"/>
        <v>0.72792307502072684</v>
      </c>
    </row>
    <row r="737" spans="1:3" x14ac:dyDescent="0.3">
      <c r="A737">
        <v>732</v>
      </c>
      <c r="B737">
        <f t="shared" si="24"/>
        <v>1.9589002994666709</v>
      </c>
      <c r="C737">
        <f t="shared" si="25"/>
        <v>0.72779827331413904</v>
      </c>
    </row>
    <row r="738" spans="1:3" x14ac:dyDescent="0.3">
      <c r="A738">
        <v>733</v>
      </c>
      <c r="B738">
        <f t="shared" si="24"/>
        <v>1.959135616967141</v>
      </c>
      <c r="C738">
        <f t="shared" si="25"/>
        <v>0.72767364925402511</v>
      </c>
    </row>
    <row r="739" spans="1:3" x14ac:dyDescent="0.3">
      <c r="A739">
        <v>734</v>
      </c>
      <c r="B739">
        <f t="shared" si="24"/>
        <v>1.9593706803602222</v>
      </c>
      <c r="C739">
        <f t="shared" si="25"/>
        <v>0.72754920237253351</v>
      </c>
    </row>
    <row r="740" spans="1:3" x14ac:dyDescent="0.3">
      <c r="A740">
        <v>735</v>
      </c>
      <c r="B740">
        <f t="shared" si="24"/>
        <v>1.9596054902245035</v>
      </c>
      <c r="C740">
        <f t="shared" si="25"/>
        <v>0.72742493220360793</v>
      </c>
    </row>
    <row r="741" spans="1:3" x14ac:dyDescent="0.3">
      <c r="A741">
        <v>736</v>
      </c>
      <c r="B741">
        <f t="shared" si="24"/>
        <v>1.9598400471365669</v>
      </c>
      <c r="C741">
        <f t="shared" si="25"/>
        <v>0.7273008382829772</v>
      </c>
    </row>
    <row r="742" spans="1:3" x14ac:dyDescent="0.3">
      <c r="A742">
        <v>737</v>
      </c>
      <c r="B742">
        <f t="shared" si="24"/>
        <v>1.9600743516709946</v>
      </c>
      <c r="C742">
        <f t="shared" si="25"/>
        <v>0.72717692014814705</v>
      </c>
    </row>
    <row r="743" spans="1:3" x14ac:dyDescent="0.3">
      <c r="A743">
        <v>738</v>
      </c>
      <c r="B743">
        <f t="shared" si="24"/>
        <v>1.9603084044003791</v>
      </c>
      <c r="C743">
        <f t="shared" si="25"/>
        <v>0.72705317733839137</v>
      </c>
    </row>
    <row r="744" spans="1:3" x14ac:dyDescent="0.3">
      <c r="A744">
        <v>739</v>
      </c>
      <c r="B744">
        <f t="shared" si="24"/>
        <v>1.9605422058953326</v>
      </c>
      <c r="C744">
        <f t="shared" si="25"/>
        <v>0.72692960939474272</v>
      </c>
    </row>
    <row r="745" spans="1:3" x14ac:dyDescent="0.3">
      <c r="A745">
        <v>740</v>
      </c>
      <c r="B745">
        <f t="shared" si="24"/>
        <v>1.9607757567244959</v>
      </c>
      <c r="C745">
        <f t="shared" si="25"/>
        <v>0.72680621585998395</v>
      </c>
    </row>
    <row r="746" spans="1:3" x14ac:dyDescent="0.3">
      <c r="A746">
        <v>741</v>
      </c>
      <c r="B746">
        <f t="shared" si="24"/>
        <v>1.961009057454548</v>
      </c>
      <c r="C746">
        <f t="shared" si="25"/>
        <v>0.72668299627863897</v>
      </c>
    </row>
    <row r="747" spans="1:3" x14ac:dyDescent="0.3">
      <c r="A747">
        <v>742</v>
      </c>
      <c r="B747">
        <f t="shared" si="24"/>
        <v>1.9612421086502148</v>
      </c>
      <c r="C747">
        <f t="shared" si="25"/>
        <v>0.72655995019696495</v>
      </c>
    </row>
    <row r="748" spans="1:3" x14ac:dyDescent="0.3">
      <c r="A748">
        <v>743</v>
      </c>
      <c r="B748">
        <f t="shared" si="24"/>
        <v>1.9614749108742773</v>
      </c>
      <c r="C748">
        <f t="shared" si="25"/>
        <v>0.72643707716294292</v>
      </c>
    </row>
    <row r="749" spans="1:3" x14ac:dyDescent="0.3">
      <c r="A749">
        <v>744</v>
      </c>
      <c r="B749">
        <f t="shared" si="24"/>
        <v>1.9617074646875834</v>
      </c>
      <c r="C749">
        <f t="shared" si="25"/>
        <v>0.72631437672626897</v>
      </c>
    </row>
    <row r="750" spans="1:3" x14ac:dyDescent="0.3">
      <c r="A750">
        <v>745</v>
      </c>
      <c r="B750">
        <f t="shared" si="24"/>
        <v>1.9619397706490527</v>
      </c>
      <c r="C750">
        <f t="shared" si="25"/>
        <v>0.72619184843834683</v>
      </c>
    </row>
    <row r="751" spans="1:3" x14ac:dyDescent="0.3">
      <c r="A751">
        <v>746</v>
      </c>
      <c r="B751">
        <f t="shared" si="24"/>
        <v>1.9621718293156893</v>
      </c>
      <c r="C751">
        <f t="shared" si="25"/>
        <v>0.72606949185227809</v>
      </c>
    </row>
    <row r="752" spans="1:3" x14ac:dyDescent="0.3">
      <c r="A752">
        <v>747</v>
      </c>
      <c r="B752">
        <f t="shared" si="24"/>
        <v>1.9624036412425891</v>
      </c>
      <c r="C752">
        <f t="shared" si="25"/>
        <v>0.725947306522854</v>
      </c>
    </row>
    <row r="753" spans="1:3" x14ac:dyDescent="0.3">
      <c r="A753">
        <v>748</v>
      </c>
      <c r="B753">
        <f t="shared" si="24"/>
        <v>1.9626352069829467</v>
      </c>
      <c r="C753">
        <f t="shared" si="25"/>
        <v>0.72582529200654855</v>
      </c>
    </row>
    <row r="754" spans="1:3" x14ac:dyDescent="0.3">
      <c r="A754">
        <v>749</v>
      </c>
      <c r="B754">
        <f t="shared" si="24"/>
        <v>1.9628665270880674</v>
      </c>
      <c r="C754">
        <f t="shared" si="25"/>
        <v>0.72570344786150809</v>
      </c>
    </row>
    <row r="755" spans="1:3" x14ac:dyDescent="0.3">
      <c r="A755">
        <v>750</v>
      </c>
      <c r="B755">
        <f t="shared" si="24"/>
        <v>1.9630976021073738</v>
      </c>
      <c r="C755">
        <f t="shared" si="25"/>
        <v>0.72558177364754417</v>
      </c>
    </row>
    <row r="756" spans="1:3" x14ac:dyDescent="0.3">
      <c r="A756">
        <v>751</v>
      </c>
      <c r="B756">
        <f t="shared" si="24"/>
        <v>1.9633284325884153</v>
      </c>
      <c r="C756">
        <f t="shared" si="25"/>
        <v>0.72546026892612503</v>
      </c>
    </row>
    <row r="757" spans="1:3" x14ac:dyDescent="0.3">
      <c r="A757">
        <v>752</v>
      </c>
      <c r="B757">
        <f t="shared" si="24"/>
        <v>1.9635590190768757</v>
      </c>
      <c r="C757">
        <f t="shared" si="25"/>
        <v>0.7253389332603678</v>
      </c>
    </row>
    <row r="758" spans="1:3" x14ac:dyDescent="0.3">
      <c r="A758">
        <v>753</v>
      </c>
      <c r="B758">
        <f t="shared" si="24"/>
        <v>1.9637893621165838</v>
      </c>
      <c r="C758">
        <f t="shared" si="25"/>
        <v>0.7252177662150292</v>
      </c>
    </row>
    <row r="759" spans="1:3" x14ac:dyDescent="0.3">
      <c r="A759">
        <v>754</v>
      </c>
      <c r="B759">
        <f t="shared" si="24"/>
        <v>1.9640194622495188</v>
      </c>
      <c r="C759">
        <f t="shared" si="25"/>
        <v>0.72509676735649931</v>
      </c>
    </row>
    <row r="760" spans="1:3" x14ac:dyDescent="0.3">
      <c r="A760">
        <v>755</v>
      </c>
      <c r="B760">
        <f t="shared" si="24"/>
        <v>1.9642493200158211</v>
      </c>
      <c r="C760">
        <f t="shared" si="25"/>
        <v>0.72497593625279222</v>
      </c>
    </row>
    <row r="761" spans="1:3" x14ac:dyDescent="0.3">
      <c r="A761">
        <v>756</v>
      </c>
      <c r="B761">
        <f t="shared" si="24"/>
        <v>1.9644789359538006</v>
      </c>
      <c r="C761">
        <f t="shared" si="25"/>
        <v>0.72485527247353787</v>
      </c>
    </row>
    <row r="762" spans="1:3" x14ac:dyDescent="0.3">
      <c r="A762">
        <v>757</v>
      </c>
      <c r="B762">
        <f t="shared" si="24"/>
        <v>1.9647083105999437</v>
      </c>
      <c r="C762">
        <f t="shared" si="25"/>
        <v>0.72473477558997512</v>
      </c>
    </row>
    <row r="763" spans="1:3" x14ac:dyDescent="0.3">
      <c r="A763">
        <v>758</v>
      </c>
      <c r="B763">
        <f t="shared" si="24"/>
        <v>1.9649374444889227</v>
      </c>
      <c r="C763">
        <f t="shared" si="25"/>
        <v>0.72461444517494289</v>
      </c>
    </row>
    <row r="764" spans="1:3" x14ac:dyDescent="0.3">
      <c r="A764">
        <v>759</v>
      </c>
      <c r="B764">
        <f t="shared" si="24"/>
        <v>1.9651663381536033</v>
      </c>
      <c r="C764">
        <f t="shared" si="25"/>
        <v>0.72449428080287337</v>
      </c>
    </row>
    <row r="765" spans="1:3" x14ac:dyDescent="0.3">
      <c r="A765">
        <v>760</v>
      </c>
      <c r="B765">
        <f t="shared" si="24"/>
        <v>1.9653949921250538</v>
      </c>
      <c r="C765">
        <f t="shared" si="25"/>
        <v>0.72437428204978294</v>
      </c>
    </row>
    <row r="766" spans="1:3" x14ac:dyDescent="0.3">
      <c r="A766">
        <v>761</v>
      </c>
      <c r="B766">
        <f t="shared" si="24"/>
        <v>1.9656234069325516</v>
      </c>
      <c r="C766">
        <f t="shared" si="25"/>
        <v>0.72425444849326592</v>
      </c>
    </row>
    <row r="767" spans="1:3" x14ac:dyDescent="0.3">
      <c r="A767">
        <v>762</v>
      </c>
      <c r="B767">
        <f t="shared" si="24"/>
        <v>1.9658515831035936</v>
      </c>
      <c r="C767">
        <f t="shared" si="25"/>
        <v>0.72413477971248497</v>
      </c>
    </row>
    <row r="768" spans="1:3" x14ac:dyDescent="0.3">
      <c r="A768">
        <v>763</v>
      </c>
      <c r="B768">
        <f t="shared" si="24"/>
        <v>1.9660795211639022</v>
      </c>
      <c r="C768">
        <f t="shared" si="25"/>
        <v>0.72401527528816545</v>
      </c>
    </row>
    <row r="769" spans="1:3" x14ac:dyDescent="0.3">
      <c r="A769">
        <v>764</v>
      </c>
      <c r="B769">
        <f t="shared" si="24"/>
        <v>1.9663072216374342</v>
      </c>
      <c r="C769">
        <f t="shared" si="25"/>
        <v>0.7238959348025864</v>
      </c>
    </row>
    <row r="770" spans="1:3" x14ac:dyDescent="0.3">
      <c r="A770">
        <v>765</v>
      </c>
      <c r="B770">
        <f t="shared" si="24"/>
        <v>1.9665346850463887</v>
      </c>
      <c r="C770">
        <f t="shared" si="25"/>
        <v>0.72377675783957385</v>
      </c>
    </row>
    <row r="771" spans="1:3" x14ac:dyDescent="0.3">
      <c r="A771">
        <v>766</v>
      </c>
      <c r="B771">
        <f t="shared" si="24"/>
        <v>1.9667619119112152</v>
      </c>
      <c r="C771">
        <f t="shared" si="25"/>
        <v>0.72365774398449245</v>
      </c>
    </row>
    <row r="772" spans="1:3" x14ac:dyDescent="0.3">
      <c r="A772">
        <v>767</v>
      </c>
      <c r="B772">
        <f t="shared" si="24"/>
        <v>1.9669889027506209</v>
      </c>
      <c r="C772">
        <f t="shared" si="25"/>
        <v>0.72353889282423878</v>
      </c>
    </row>
    <row r="773" spans="1:3" x14ac:dyDescent="0.3">
      <c r="A773">
        <v>768</v>
      </c>
      <c r="B773">
        <f t="shared" ref="B773:B836" si="26">POWER(A773+$B$2, $B$1)</f>
        <v>1.9672156580815792</v>
      </c>
      <c r="C773">
        <f t="shared" si="25"/>
        <v>0.72342020394723361</v>
      </c>
    </row>
    <row r="774" spans="1:3" x14ac:dyDescent="0.3">
      <c r="A774">
        <v>769</v>
      </c>
      <c r="B774">
        <f t="shared" si="26"/>
        <v>1.9674421784193368</v>
      </c>
      <c r="C774">
        <f t="shared" si="25"/>
        <v>0.72330167694341452</v>
      </c>
    </row>
    <row r="775" spans="1:3" x14ac:dyDescent="0.3">
      <c r="A775">
        <v>770</v>
      </c>
      <c r="B775">
        <f t="shared" si="26"/>
        <v>1.9676684642774223</v>
      </c>
      <c r="C775">
        <f t="shared" si="25"/>
        <v>0.72318331140422831</v>
      </c>
    </row>
    <row r="776" spans="1:3" x14ac:dyDescent="0.3">
      <c r="A776">
        <v>771</v>
      </c>
      <c r="B776">
        <f t="shared" si="26"/>
        <v>1.9678945161676529</v>
      </c>
      <c r="C776">
        <f t="shared" si="25"/>
        <v>0.72306510692262449</v>
      </c>
    </row>
    <row r="777" spans="1:3" x14ac:dyDescent="0.3">
      <c r="A777">
        <v>772</v>
      </c>
      <c r="B777">
        <f t="shared" si="26"/>
        <v>1.9681203346001435</v>
      </c>
      <c r="C777">
        <f t="shared" si="25"/>
        <v>0.72294706309304679</v>
      </c>
    </row>
    <row r="778" spans="1:3" x14ac:dyDescent="0.3">
      <c r="A778">
        <v>773</v>
      </c>
      <c r="B778">
        <f t="shared" si="26"/>
        <v>1.968345920083312</v>
      </c>
      <c r="C778">
        <f t="shared" si="25"/>
        <v>0.72282917951142744</v>
      </c>
    </row>
    <row r="779" spans="1:3" x14ac:dyDescent="0.3">
      <c r="A779">
        <v>774</v>
      </c>
      <c r="B779">
        <f t="shared" si="26"/>
        <v>1.9685712731238894</v>
      </c>
      <c r="C779">
        <f t="shared" si="25"/>
        <v>0.72271145577517881</v>
      </c>
    </row>
    <row r="780" spans="1:3" x14ac:dyDescent="0.3">
      <c r="A780">
        <v>775</v>
      </c>
      <c r="B780">
        <f t="shared" si="26"/>
        <v>1.9687963942269258</v>
      </c>
      <c r="C780">
        <f t="shared" si="25"/>
        <v>0.72259389148318676</v>
      </c>
    </row>
    <row r="781" spans="1:3" x14ac:dyDescent="0.3">
      <c r="A781">
        <v>776</v>
      </c>
      <c r="B781">
        <f t="shared" si="26"/>
        <v>1.9690212838957986</v>
      </c>
      <c r="C781">
        <f t="shared" si="25"/>
        <v>0.72247648623580341</v>
      </c>
    </row>
    <row r="782" spans="1:3" x14ac:dyDescent="0.3">
      <c r="A782">
        <v>777</v>
      </c>
      <c r="B782">
        <f t="shared" si="26"/>
        <v>1.9692459426322186</v>
      </c>
      <c r="C782">
        <f t="shared" si="25"/>
        <v>0.72235923963484072</v>
      </c>
    </row>
    <row r="783" spans="1:3" x14ac:dyDescent="0.3">
      <c r="A783">
        <v>778</v>
      </c>
      <c r="B783">
        <f t="shared" si="26"/>
        <v>1.9694703709362398</v>
      </c>
      <c r="C783">
        <f t="shared" si="25"/>
        <v>0.72224215128356239</v>
      </c>
    </row>
    <row r="784" spans="1:3" x14ac:dyDescent="0.3">
      <c r="A784">
        <v>779</v>
      </c>
      <c r="B784">
        <f t="shared" si="26"/>
        <v>1.9696945693062644</v>
      </c>
      <c r="C784">
        <f t="shared" si="25"/>
        <v>0.72212522078667785</v>
      </c>
    </row>
    <row r="785" spans="1:3" x14ac:dyDescent="0.3">
      <c r="A785">
        <v>780</v>
      </c>
      <c r="B785">
        <f t="shared" si="26"/>
        <v>1.9699185382390516</v>
      </c>
      <c r="C785">
        <f t="shared" si="25"/>
        <v>0.72200844775033501</v>
      </c>
    </row>
    <row r="786" spans="1:3" x14ac:dyDescent="0.3">
      <c r="A786">
        <v>781</v>
      </c>
      <c r="B786">
        <f t="shared" si="26"/>
        <v>1.970142278229724</v>
      </c>
      <c r="C786">
        <f t="shared" si="25"/>
        <v>0.72189183178211336</v>
      </c>
    </row>
    <row r="787" spans="1:3" x14ac:dyDescent="0.3">
      <c r="A787">
        <v>782</v>
      </c>
      <c r="B787">
        <f t="shared" si="26"/>
        <v>1.9703657897717757</v>
      </c>
      <c r="C787">
        <f t="shared" si="25"/>
        <v>0.72177537249101709</v>
      </c>
    </row>
    <row r="788" spans="1:3" x14ac:dyDescent="0.3">
      <c r="A788">
        <v>783</v>
      </c>
      <c r="B788">
        <f t="shared" si="26"/>
        <v>1.9705890733570788</v>
      </c>
      <c r="C788">
        <f t="shared" si="25"/>
        <v>0.72165906948746839</v>
      </c>
    </row>
    <row r="789" spans="1:3" x14ac:dyDescent="0.3">
      <c r="A789">
        <v>784</v>
      </c>
      <c r="B789">
        <f t="shared" si="26"/>
        <v>1.9708121294758907</v>
      </c>
      <c r="C789">
        <f t="shared" si="25"/>
        <v>0.72154292238330076</v>
      </c>
    </row>
    <row r="790" spans="1:3" x14ac:dyDescent="0.3">
      <c r="A790">
        <v>785</v>
      </c>
      <c r="B790">
        <f t="shared" si="26"/>
        <v>1.9710349586168614</v>
      </c>
      <c r="C790">
        <f t="shared" si="25"/>
        <v>0.72142693079175235</v>
      </c>
    </row>
    <row r="791" spans="1:3" x14ac:dyDescent="0.3">
      <c r="A791">
        <v>786</v>
      </c>
      <c r="B791">
        <f t="shared" si="26"/>
        <v>1.9712575612670407</v>
      </c>
      <c r="C791">
        <f t="shared" si="25"/>
        <v>0.72131109432745888</v>
      </c>
    </row>
    <row r="792" spans="1:3" x14ac:dyDescent="0.3">
      <c r="A792">
        <v>787</v>
      </c>
      <c r="B792">
        <f t="shared" si="26"/>
        <v>1.9714799379118841</v>
      </c>
      <c r="C792">
        <f t="shared" si="25"/>
        <v>0.72119541260644771</v>
      </c>
    </row>
    <row r="793" spans="1:3" x14ac:dyDescent="0.3">
      <c r="A793">
        <v>788</v>
      </c>
      <c r="B793">
        <f t="shared" si="26"/>
        <v>1.9717020890352621</v>
      </c>
      <c r="C793">
        <f t="shared" si="25"/>
        <v>0.72107988524613054</v>
      </c>
    </row>
    <row r="794" spans="1:3" x14ac:dyDescent="0.3">
      <c r="A794">
        <v>789</v>
      </c>
      <c r="B794">
        <f t="shared" si="26"/>
        <v>1.9719240151194652</v>
      </c>
      <c r="C794">
        <f t="shared" ref="C794:C857" si="27">1/(B794-$B$3)</f>
        <v>0.72096451186529709</v>
      </c>
    </row>
    <row r="795" spans="1:3" x14ac:dyDescent="0.3">
      <c r="A795">
        <v>790</v>
      </c>
      <c r="B795">
        <f t="shared" si="26"/>
        <v>1.9721457166452108</v>
      </c>
      <c r="C795">
        <f t="shared" si="27"/>
        <v>0.72084929208410919</v>
      </c>
    </row>
    <row r="796" spans="1:3" x14ac:dyDescent="0.3">
      <c r="A796">
        <v>791</v>
      </c>
      <c r="B796">
        <f t="shared" si="26"/>
        <v>1.9723671940916514</v>
      </c>
      <c r="C796">
        <f t="shared" si="27"/>
        <v>0.72073422552409316</v>
      </c>
    </row>
    <row r="797" spans="1:3" x14ac:dyDescent="0.3">
      <c r="A797">
        <v>792</v>
      </c>
      <c r="B797">
        <f t="shared" si="26"/>
        <v>1.9725884479363813</v>
      </c>
      <c r="C797">
        <f t="shared" si="27"/>
        <v>0.72061931180813388</v>
      </c>
    </row>
    <row r="798" spans="1:3" x14ac:dyDescent="0.3">
      <c r="A798">
        <v>793</v>
      </c>
      <c r="B798">
        <f t="shared" si="26"/>
        <v>1.9728094786554411</v>
      </c>
      <c r="C798">
        <f t="shared" si="27"/>
        <v>0.72050455056046958</v>
      </c>
    </row>
    <row r="799" spans="1:3" x14ac:dyDescent="0.3">
      <c r="A799">
        <v>794</v>
      </c>
      <c r="B799">
        <f t="shared" si="26"/>
        <v>1.9730302867233278</v>
      </c>
      <c r="C799">
        <f t="shared" si="27"/>
        <v>0.72038994140668322</v>
      </c>
    </row>
    <row r="800" spans="1:3" x14ac:dyDescent="0.3">
      <c r="A800">
        <v>795</v>
      </c>
      <c r="B800">
        <f t="shared" si="26"/>
        <v>1.9732508726129998</v>
      </c>
      <c r="C800">
        <f t="shared" si="27"/>
        <v>0.72027548397369767</v>
      </c>
    </row>
    <row r="801" spans="1:3" x14ac:dyDescent="0.3">
      <c r="A801">
        <v>796</v>
      </c>
      <c r="B801">
        <f t="shared" si="26"/>
        <v>1.9734712367958833</v>
      </c>
      <c r="C801">
        <f t="shared" si="27"/>
        <v>0.7201611778897693</v>
      </c>
    </row>
    <row r="802" spans="1:3" x14ac:dyDescent="0.3">
      <c r="A802">
        <v>797</v>
      </c>
      <c r="B802">
        <f t="shared" si="26"/>
        <v>1.9736913797418791</v>
      </c>
      <c r="C802">
        <f t="shared" si="27"/>
        <v>0.72004702278448152</v>
      </c>
    </row>
    <row r="803" spans="1:3" x14ac:dyDescent="0.3">
      <c r="A803">
        <v>798</v>
      </c>
      <c r="B803">
        <f t="shared" si="26"/>
        <v>1.973911301919371</v>
      </c>
      <c r="C803">
        <f t="shared" si="27"/>
        <v>0.71993301828873801</v>
      </c>
    </row>
    <row r="804" spans="1:3" x14ac:dyDescent="0.3">
      <c r="A804">
        <v>799</v>
      </c>
      <c r="B804">
        <f t="shared" si="26"/>
        <v>1.9741310037952291</v>
      </c>
      <c r="C804">
        <f t="shared" si="27"/>
        <v>0.7198191640347581</v>
      </c>
    </row>
    <row r="805" spans="1:3" x14ac:dyDescent="0.3">
      <c r="A805">
        <v>800</v>
      </c>
      <c r="B805">
        <f t="shared" si="26"/>
        <v>1.97435048583482</v>
      </c>
      <c r="C805">
        <f t="shared" si="27"/>
        <v>0.71970545965606836</v>
      </c>
    </row>
    <row r="806" spans="1:3" x14ac:dyDescent="0.3">
      <c r="A806">
        <v>801</v>
      </c>
      <c r="B806">
        <f t="shared" si="26"/>
        <v>1.9745697485020099</v>
      </c>
      <c r="C806">
        <f t="shared" si="27"/>
        <v>0.7195919047874989</v>
      </c>
    </row>
    <row r="807" spans="1:3" x14ac:dyDescent="0.3">
      <c r="A807">
        <v>802</v>
      </c>
      <c r="B807">
        <f t="shared" si="26"/>
        <v>1.9747887922591745</v>
      </c>
      <c r="C807">
        <f t="shared" si="27"/>
        <v>0.71947849906517503</v>
      </c>
    </row>
    <row r="808" spans="1:3" x14ac:dyDescent="0.3">
      <c r="A808">
        <v>803</v>
      </c>
      <c r="B808">
        <f t="shared" si="26"/>
        <v>1.975007617567202</v>
      </c>
      <c r="C808">
        <f t="shared" si="27"/>
        <v>0.7193652421265132</v>
      </c>
    </row>
    <row r="809" spans="1:3" x14ac:dyDescent="0.3">
      <c r="A809">
        <v>804</v>
      </c>
      <c r="B809">
        <f t="shared" si="26"/>
        <v>1.9752262248855019</v>
      </c>
      <c r="C809">
        <f t="shared" si="27"/>
        <v>0.7192521336102139</v>
      </c>
    </row>
    <row r="810" spans="1:3" x14ac:dyDescent="0.3">
      <c r="A810">
        <v>805</v>
      </c>
      <c r="B810">
        <f t="shared" si="26"/>
        <v>1.9754446146720106</v>
      </c>
      <c r="C810">
        <f t="shared" si="27"/>
        <v>0.71913917315625575</v>
      </c>
    </row>
    <row r="811" spans="1:3" x14ac:dyDescent="0.3">
      <c r="A811">
        <v>806</v>
      </c>
      <c r="B811">
        <f t="shared" si="26"/>
        <v>1.9756627873831984</v>
      </c>
      <c r="C811">
        <f t="shared" si="27"/>
        <v>0.71902636040588952</v>
      </c>
    </row>
    <row r="812" spans="1:3" x14ac:dyDescent="0.3">
      <c r="A812">
        <v>807</v>
      </c>
      <c r="B812">
        <f t="shared" si="26"/>
        <v>1.9758807434740742</v>
      </c>
      <c r="C812">
        <f t="shared" si="27"/>
        <v>0.71891369500163305</v>
      </c>
    </row>
    <row r="813" spans="1:3" x14ac:dyDescent="0.3">
      <c r="A813">
        <v>808</v>
      </c>
      <c r="B813">
        <f t="shared" si="26"/>
        <v>1.9760984833981936</v>
      </c>
      <c r="C813">
        <f t="shared" si="27"/>
        <v>0.71880117658726395</v>
      </c>
    </row>
    <row r="814" spans="1:3" x14ac:dyDescent="0.3">
      <c r="A814">
        <v>809</v>
      </c>
      <c r="B814">
        <f t="shared" si="26"/>
        <v>1.9763160076076633</v>
      </c>
      <c r="C814">
        <f t="shared" si="27"/>
        <v>0.71868880480781561</v>
      </c>
    </row>
    <row r="815" spans="1:3" x14ac:dyDescent="0.3">
      <c r="A815">
        <v>810</v>
      </c>
      <c r="B815">
        <f t="shared" si="26"/>
        <v>1.9765333165531498</v>
      </c>
      <c r="C815">
        <f t="shared" si="27"/>
        <v>0.71857657930956942</v>
      </c>
    </row>
    <row r="816" spans="1:3" x14ac:dyDescent="0.3">
      <c r="A816">
        <v>811</v>
      </c>
      <c r="B816">
        <f t="shared" si="26"/>
        <v>1.9767504106838831</v>
      </c>
      <c r="C816">
        <f t="shared" si="27"/>
        <v>0.71846449974005022</v>
      </c>
    </row>
    <row r="817" spans="1:3" x14ac:dyDescent="0.3">
      <c r="A817">
        <v>812</v>
      </c>
      <c r="B817">
        <f t="shared" si="26"/>
        <v>1.9769672904476641</v>
      </c>
      <c r="C817">
        <f t="shared" si="27"/>
        <v>0.71835256574802064</v>
      </c>
    </row>
    <row r="818" spans="1:3" x14ac:dyDescent="0.3">
      <c r="A818">
        <v>813</v>
      </c>
      <c r="B818">
        <f t="shared" si="26"/>
        <v>1.9771839562908706</v>
      </c>
      <c r="C818">
        <f t="shared" si="27"/>
        <v>0.71824077698347455</v>
      </c>
    </row>
    <row r="819" spans="1:3" x14ac:dyDescent="0.3">
      <c r="A819">
        <v>814</v>
      </c>
      <c r="B819">
        <f t="shared" si="26"/>
        <v>1.9774004086584629</v>
      </c>
      <c r="C819">
        <f t="shared" si="27"/>
        <v>0.71812913309763249</v>
      </c>
    </row>
    <row r="820" spans="1:3" x14ac:dyDescent="0.3">
      <c r="A820">
        <v>815</v>
      </c>
      <c r="B820">
        <f t="shared" si="26"/>
        <v>1.977616647993991</v>
      </c>
      <c r="C820">
        <f t="shared" si="27"/>
        <v>0.7180176337429347</v>
      </c>
    </row>
    <row r="821" spans="1:3" x14ac:dyDescent="0.3">
      <c r="A821">
        <v>816</v>
      </c>
      <c r="B821">
        <f t="shared" si="26"/>
        <v>1.9778326747395987</v>
      </c>
      <c r="C821">
        <f t="shared" si="27"/>
        <v>0.71790627857303702</v>
      </c>
    </row>
    <row r="822" spans="1:3" x14ac:dyDescent="0.3">
      <c r="A822">
        <v>817</v>
      </c>
      <c r="B822">
        <f t="shared" si="26"/>
        <v>1.9780484893360313</v>
      </c>
      <c r="C822">
        <f t="shared" si="27"/>
        <v>0.71779506724280395</v>
      </c>
    </row>
    <row r="823" spans="1:3" x14ac:dyDescent="0.3">
      <c r="A823">
        <v>818</v>
      </c>
      <c r="B823">
        <f t="shared" si="26"/>
        <v>1.9782640922226415</v>
      </c>
      <c r="C823">
        <f t="shared" si="27"/>
        <v>0.71768399940830374</v>
      </c>
    </row>
    <row r="824" spans="1:3" x14ac:dyDescent="0.3">
      <c r="A824">
        <v>819</v>
      </c>
      <c r="B824">
        <f t="shared" si="26"/>
        <v>1.9784794838373931</v>
      </c>
      <c r="C824">
        <f t="shared" si="27"/>
        <v>0.71757307472680354</v>
      </c>
    </row>
    <row r="825" spans="1:3" x14ac:dyDescent="0.3">
      <c r="A825">
        <v>820</v>
      </c>
      <c r="B825">
        <f t="shared" si="26"/>
        <v>1.9786946646168706</v>
      </c>
      <c r="C825">
        <f t="shared" si="27"/>
        <v>0.71746229285676222</v>
      </c>
    </row>
    <row r="826" spans="1:3" x14ac:dyDescent="0.3">
      <c r="A826">
        <v>821</v>
      </c>
      <c r="B826">
        <f t="shared" si="26"/>
        <v>1.9789096349962811</v>
      </c>
      <c r="C826">
        <f t="shared" si="27"/>
        <v>0.71735165345782681</v>
      </c>
    </row>
    <row r="827" spans="1:3" x14ac:dyDescent="0.3">
      <c r="A827">
        <v>822</v>
      </c>
      <c r="B827">
        <f t="shared" si="26"/>
        <v>1.9791243954094633</v>
      </c>
      <c r="C827">
        <f t="shared" si="27"/>
        <v>0.71724115619082562</v>
      </c>
    </row>
    <row r="828" spans="1:3" x14ac:dyDescent="0.3">
      <c r="A828">
        <v>823</v>
      </c>
      <c r="B828">
        <f t="shared" si="26"/>
        <v>1.9793389462888911</v>
      </c>
      <c r="C828">
        <f t="shared" si="27"/>
        <v>0.71713080071776392</v>
      </c>
    </row>
    <row r="829" spans="1:3" x14ac:dyDescent="0.3">
      <c r="A829">
        <v>824</v>
      </c>
      <c r="B829">
        <f t="shared" si="26"/>
        <v>1.9795532880656814</v>
      </c>
      <c r="C829">
        <f t="shared" si="27"/>
        <v>0.71702058670181745</v>
      </c>
    </row>
    <row r="830" spans="1:3" x14ac:dyDescent="0.3">
      <c r="A830">
        <v>825</v>
      </c>
      <c r="B830">
        <f t="shared" si="26"/>
        <v>1.9797674211695975</v>
      </c>
      <c r="C830">
        <f t="shared" si="27"/>
        <v>0.71691051380732829</v>
      </c>
    </row>
    <row r="831" spans="1:3" x14ac:dyDescent="0.3">
      <c r="A831">
        <v>826</v>
      </c>
      <c r="B831">
        <f t="shared" si="26"/>
        <v>1.9799813460290567</v>
      </c>
      <c r="C831">
        <f t="shared" si="27"/>
        <v>0.71680058169979888</v>
      </c>
    </row>
    <row r="832" spans="1:3" x14ac:dyDescent="0.3">
      <c r="A832">
        <v>827</v>
      </c>
      <c r="B832">
        <f t="shared" si="26"/>
        <v>1.9801950630711349</v>
      </c>
      <c r="C832">
        <f t="shared" si="27"/>
        <v>0.71669079004588687</v>
      </c>
    </row>
    <row r="833" spans="1:3" x14ac:dyDescent="0.3">
      <c r="A833">
        <v>828</v>
      </c>
      <c r="B833">
        <f t="shared" si="26"/>
        <v>1.9804085727215726</v>
      </c>
      <c r="C833">
        <f t="shared" si="27"/>
        <v>0.7165811385134</v>
      </c>
    </row>
    <row r="834" spans="1:3" x14ac:dyDescent="0.3">
      <c r="A834">
        <v>829</v>
      </c>
      <c r="B834">
        <f t="shared" si="26"/>
        <v>1.9806218754047809</v>
      </c>
      <c r="C834">
        <f t="shared" si="27"/>
        <v>0.7164716267712905</v>
      </c>
    </row>
    <row r="835" spans="1:3" x14ac:dyDescent="0.3">
      <c r="A835">
        <v>830</v>
      </c>
      <c r="B835">
        <f t="shared" si="26"/>
        <v>1.9808349715438462</v>
      </c>
      <c r="C835">
        <f t="shared" si="27"/>
        <v>0.71636225448965052</v>
      </c>
    </row>
    <row r="836" spans="1:3" x14ac:dyDescent="0.3">
      <c r="A836">
        <v>831</v>
      </c>
      <c r="B836">
        <f t="shared" si="26"/>
        <v>1.9810478615605369</v>
      </c>
      <c r="C836">
        <f t="shared" si="27"/>
        <v>0.71625302133970636</v>
      </c>
    </row>
    <row r="837" spans="1:3" x14ac:dyDescent="0.3">
      <c r="A837">
        <v>832</v>
      </c>
      <c r="B837">
        <f t="shared" ref="B837:B900" si="28">POWER(A837+$B$2, $B$1)</f>
        <v>1.9812605458753072</v>
      </c>
      <c r="C837">
        <f t="shared" si="27"/>
        <v>0.71614392699381435</v>
      </c>
    </row>
    <row r="838" spans="1:3" x14ac:dyDescent="0.3">
      <c r="A838">
        <v>833</v>
      </c>
      <c r="B838">
        <f t="shared" si="28"/>
        <v>1.9814730249073045</v>
      </c>
      <c r="C838">
        <f t="shared" si="27"/>
        <v>0.71603497112545422</v>
      </c>
    </row>
    <row r="839" spans="1:3" x14ac:dyDescent="0.3">
      <c r="A839">
        <v>834</v>
      </c>
      <c r="B839">
        <f t="shared" si="28"/>
        <v>1.9816852990743739</v>
      </c>
      <c r="C839">
        <f t="shared" si="27"/>
        <v>0.71592615340922539</v>
      </c>
    </row>
    <row r="840" spans="1:3" x14ac:dyDescent="0.3">
      <c r="A840">
        <v>835</v>
      </c>
      <c r="B840">
        <f t="shared" si="28"/>
        <v>1.9818973687930634</v>
      </c>
      <c r="C840">
        <f t="shared" si="27"/>
        <v>0.71581747352084113</v>
      </c>
    </row>
    <row r="841" spans="1:3" x14ac:dyDescent="0.3">
      <c r="A841">
        <v>836</v>
      </c>
      <c r="B841">
        <f t="shared" si="28"/>
        <v>1.98210923447863</v>
      </c>
      <c r="C841">
        <f t="shared" si="27"/>
        <v>0.7157089311371243</v>
      </c>
    </row>
    <row r="842" spans="1:3" x14ac:dyDescent="0.3">
      <c r="A842">
        <v>837</v>
      </c>
      <c r="B842">
        <f t="shared" si="28"/>
        <v>1.9823208965450447</v>
      </c>
      <c r="C842">
        <f t="shared" si="27"/>
        <v>0.71560052593600132</v>
      </c>
    </row>
    <row r="843" spans="1:3" x14ac:dyDescent="0.3">
      <c r="A843">
        <v>838</v>
      </c>
      <c r="B843">
        <f t="shared" si="28"/>
        <v>1.9825323554049976</v>
      </c>
      <c r="C843">
        <f t="shared" si="27"/>
        <v>0.71549225759649848</v>
      </c>
    </row>
    <row r="844" spans="1:3" x14ac:dyDescent="0.3">
      <c r="A844">
        <v>839</v>
      </c>
      <c r="B844">
        <f t="shared" si="28"/>
        <v>1.982743611469904</v>
      </c>
      <c r="C844">
        <f t="shared" si="27"/>
        <v>0.71538412579873578</v>
      </c>
    </row>
    <row r="845" spans="1:3" x14ac:dyDescent="0.3">
      <c r="A845">
        <v>840</v>
      </c>
      <c r="B845">
        <f t="shared" si="28"/>
        <v>1.9829546651499084</v>
      </c>
      <c r="C845">
        <f t="shared" si="27"/>
        <v>0.715276130223923</v>
      </c>
    </row>
    <row r="846" spans="1:3" x14ac:dyDescent="0.3">
      <c r="A846">
        <v>841</v>
      </c>
      <c r="B846">
        <f t="shared" si="28"/>
        <v>1.9831655168538913</v>
      </c>
      <c r="C846">
        <f t="shared" si="27"/>
        <v>0.71516827055435439</v>
      </c>
    </row>
    <row r="847" spans="1:3" x14ac:dyDescent="0.3">
      <c r="A847">
        <v>842</v>
      </c>
      <c r="B847">
        <f t="shared" si="28"/>
        <v>1.9833761669894734</v>
      </c>
      <c r="C847">
        <f t="shared" si="27"/>
        <v>0.71506054647340367</v>
      </c>
    </row>
    <row r="848" spans="1:3" x14ac:dyDescent="0.3">
      <c r="A848">
        <v>843</v>
      </c>
      <c r="B848">
        <f t="shared" si="28"/>
        <v>1.9835866159630213</v>
      </c>
      <c r="C848">
        <f t="shared" si="27"/>
        <v>0.71495295766551947</v>
      </c>
    </row>
    <row r="849" spans="1:3" x14ac:dyDescent="0.3">
      <c r="A849">
        <v>844</v>
      </c>
      <c r="B849">
        <f t="shared" si="28"/>
        <v>1.9837968641796522</v>
      </c>
      <c r="C849">
        <f t="shared" si="27"/>
        <v>0.71484550381622092</v>
      </c>
    </row>
    <row r="850" spans="1:3" x14ac:dyDescent="0.3">
      <c r="A850">
        <v>845</v>
      </c>
      <c r="B850">
        <f t="shared" si="28"/>
        <v>1.9840069120432398</v>
      </c>
      <c r="C850">
        <f t="shared" si="27"/>
        <v>0.71473818461209171</v>
      </c>
    </row>
    <row r="851" spans="1:3" x14ac:dyDescent="0.3">
      <c r="A851">
        <v>846</v>
      </c>
      <c r="B851">
        <f t="shared" si="28"/>
        <v>1.9842167599564184</v>
      </c>
      <c r="C851">
        <f t="shared" si="27"/>
        <v>0.71463099974077671</v>
      </c>
    </row>
    <row r="852" spans="1:3" x14ac:dyDescent="0.3">
      <c r="A852">
        <v>847</v>
      </c>
      <c r="B852">
        <f t="shared" si="28"/>
        <v>1.9844264083205889</v>
      </c>
      <c r="C852">
        <f t="shared" si="27"/>
        <v>0.7145239488909767</v>
      </c>
    </row>
    <row r="853" spans="1:3" x14ac:dyDescent="0.3">
      <c r="A853">
        <v>848</v>
      </c>
      <c r="B853">
        <f t="shared" si="28"/>
        <v>1.984635857535924</v>
      </c>
      <c r="C853">
        <f t="shared" si="27"/>
        <v>0.71441703175244298</v>
      </c>
    </row>
    <row r="854" spans="1:3" x14ac:dyDescent="0.3">
      <c r="A854">
        <v>849</v>
      </c>
      <c r="B854">
        <f t="shared" si="28"/>
        <v>1.984845108001372</v>
      </c>
      <c r="C854">
        <f t="shared" si="27"/>
        <v>0.71431024801597409</v>
      </c>
    </row>
    <row r="855" spans="1:3" x14ac:dyDescent="0.3">
      <c r="A855">
        <v>850</v>
      </c>
      <c r="B855">
        <f t="shared" si="28"/>
        <v>1.985054160114663</v>
      </c>
      <c r="C855">
        <f t="shared" si="27"/>
        <v>0.71420359737341021</v>
      </c>
    </row>
    <row r="856" spans="1:3" x14ac:dyDescent="0.3">
      <c r="A856">
        <v>851</v>
      </c>
      <c r="B856">
        <f t="shared" si="28"/>
        <v>1.985263014272314</v>
      </c>
      <c r="C856">
        <f t="shared" si="27"/>
        <v>0.71409707951762846</v>
      </c>
    </row>
    <row r="857" spans="1:3" x14ac:dyDescent="0.3">
      <c r="A857">
        <v>852</v>
      </c>
      <c r="B857">
        <f t="shared" si="28"/>
        <v>1.9854716708696323</v>
      </c>
      <c r="C857">
        <f t="shared" si="27"/>
        <v>0.71399069414253946</v>
      </c>
    </row>
    <row r="858" spans="1:3" x14ac:dyDescent="0.3">
      <c r="A858">
        <v>853</v>
      </c>
      <c r="B858">
        <f t="shared" si="28"/>
        <v>1.9856801303007232</v>
      </c>
      <c r="C858">
        <f t="shared" ref="C858:C921" si="29">1/(B858-$B$3)</f>
        <v>0.7138844409430809</v>
      </c>
    </row>
    <row r="859" spans="1:3" x14ac:dyDescent="0.3">
      <c r="A859">
        <v>854</v>
      </c>
      <c r="B859">
        <f t="shared" si="28"/>
        <v>1.9858883929584921</v>
      </c>
      <c r="C859">
        <f t="shared" si="29"/>
        <v>0.71377831961521498</v>
      </c>
    </row>
    <row r="860" spans="1:3" x14ac:dyDescent="0.3">
      <c r="A860">
        <v>855</v>
      </c>
      <c r="B860">
        <f t="shared" si="28"/>
        <v>1.9860964592346508</v>
      </c>
      <c r="C860">
        <f t="shared" si="29"/>
        <v>0.71367232985592244</v>
      </c>
    </row>
    <row r="861" spans="1:3" x14ac:dyDescent="0.3">
      <c r="A861">
        <v>856</v>
      </c>
      <c r="B861">
        <f t="shared" si="28"/>
        <v>1.986304329519722</v>
      </c>
      <c r="C861">
        <f t="shared" si="29"/>
        <v>0.71356647136319928</v>
      </c>
    </row>
    <row r="862" spans="1:3" x14ac:dyDescent="0.3">
      <c r="A862">
        <v>857</v>
      </c>
      <c r="B862">
        <f t="shared" si="28"/>
        <v>1.9865120042030453</v>
      </c>
      <c r="C862">
        <f t="shared" si="29"/>
        <v>0.71346074383605063</v>
      </c>
    </row>
    <row r="863" spans="1:3" x14ac:dyDescent="0.3">
      <c r="A863">
        <v>858</v>
      </c>
      <c r="B863">
        <f t="shared" si="28"/>
        <v>1.9867194836727795</v>
      </c>
      <c r="C863">
        <f t="shared" si="29"/>
        <v>0.71335514697448843</v>
      </c>
    </row>
    <row r="864" spans="1:3" x14ac:dyDescent="0.3">
      <c r="A864">
        <v>859</v>
      </c>
      <c r="B864">
        <f t="shared" si="28"/>
        <v>1.9869267683159104</v>
      </c>
      <c r="C864">
        <f t="shared" si="29"/>
        <v>0.71324968047952519</v>
      </c>
    </row>
    <row r="865" spans="1:3" x14ac:dyDescent="0.3">
      <c r="A865">
        <v>860</v>
      </c>
      <c r="B865">
        <f t="shared" si="28"/>
        <v>1.987133858518253</v>
      </c>
      <c r="C865">
        <f t="shared" si="29"/>
        <v>0.71314434405317084</v>
      </c>
    </row>
    <row r="866" spans="1:3" x14ac:dyDescent="0.3">
      <c r="A866">
        <v>861</v>
      </c>
      <c r="B866">
        <f t="shared" si="28"/>
        <v>1.9873407546644581</v>
      </c>
      <c r="C866">
        <f t="shared" si="29"/>
        <v>0.71303913739842728</v>
      </c>
    </row>
    <row r="867" spans="1:3" x14ac:dyDescent="0.3">
      <c r="A867">
        <v>862</v>
      </c>
      <c r="B867">
        <f t="shared" si="28"/>
        <v>1.9875474571380158</v>
      </c>
      <c r="C867">
        <f t="shared" si="29"/>
        <v>0.71293406021928529</v>
      </c>
    </row>
    <row r="868" spans="1:3" x14ac:dyDescent="0.3">
      <c r="A868">
        <v>863</v>
      </c>
      <c r="B868">
        <f t="shared" si="28"/>
        <v>1.9877539663212613</v>
      </c>
      <c r="C868">
        <f t="shared" si="29"/>
        <v>0.71282911222071899</v>
      </c>
    </row>
    <row r="869" spans="1:3" x14ac:dyDescent="0.3">
      <c r="A869">
        <v>864</v>
      </c>
      <c r="B869">
        <f t="shared" si="28"/>
        <v>1.9879602825953784</v>
      </c>
      <c r="C869">
        <f t="shared" si="29"/>
        <v>0.71272429310868246</v>
      </c>
    </row>
    <row r="870" spans="1:3" x14ac:dyDescent="0.3">
      <c r="A870">
        <v>865</v>
      </c>
      <c r="B870">
        <f t="shared" si="28"/>
        <v>1.9881664063404048</v>
      </c>
      <c r="C870">
        <f t="shared" si="29"/>
        <v>0.71261960259010504</v>
      </c>
    </row>
    <row r="871" spans="1:3" x14ac:dyDescent="0.3">
      <c r="A871">
        <v>866</v>
      </c>
      <c r="B871">
        <f t="shared" si="28"/>
        <v>1.9883723379352365</v>
      </c>
      <c r="C871">
        <f t="shared" si="29"/>
        <v>0.71251504037288727</v>
      </c>
    </row>
    <row r="872" spans="1:3" x14ac:dyDescent="0.3">
      <c r="A872">
        <v>867</v>
      </c>
      <c r="B872">
        <f t="shared" si="28"/>
        <v>1.9885780777576334</v>
      </c>
      <c r="C872">
        <f t="shared" si="29"/>
        <v>0.71241060616589613</v>
      </c>
    </row>
    <row r="873" spans="1:3" x14ac:dyDescent="0.3">
      <c r="A873">
        <v>868</v>
      </c>
      <c r="B873">
        <f t="shared" si="28"/>
        <v>1.988783626184222</v>
      </c>
      <c r="C873">
        <f t="shared" si="29"/>
        <v>0.71230629967896175</v>
      </c>
    </row>
    <row r="874" spans="1:3" x14ac:dyDescent="0.3">
      <c r="A874">
        <v>869</v>
      </c>
      <c r="B874">
        <f t="shared" si="28"/>
        <v>1.9889889835905017</v>
      </c>
      <c r="C874">
        <f t="shared" si="29"/>
        <v>0.71220212062287247</v>
      </c>
    </row>
    <row r="875" spans="1:3" x14ac:dyDescent="0.3">
      <c r="A875">
        <v>870</v>
      </c>
      <c r="B875">
        <f t="shared" si="28"/>
        <v>1.9891941503508481</v>
      </c>
      <c r="C875">
        <f t="shared" si="29"/>
        <v>0.7120980687093712</v>
      </c>
    </row>
    <row r="876" spans="1:3" x14ac:dyDescent="0.3">
      <c r="A876">
        <v>871</v>
      </c>
      <c r="B876">
        <f t="shared" si="28"/>
        <v>1.9893991268385185</v>
      </c>
      <c r="C876">
        <f t="shared" si="29"/>
        <v>0.71199414365115099</v>
      </c>
    </row>
    <row r="877" spans="1:3" x14ac:dyDescent="0.3">
      <c r="A877">
        <v>872</v>
      </c>
      <c r="B877">
        <f t="shared" si="28"/>
        <v>1.9896039134256556</v>
      </c>
      <c r="C877">
        <f t="shared" si="29"/>
        <v>0.71189034516185079</v>
      </c>
    </row>
    <row r="878" spans="1:3" x14ac:dyDescent="0.3">
      <c r="A878">
        <v>873</v>
      </c>
      <c r="B878">
        <f t="shared" si="28"/>
        <v>1.9898085104832923</v>
      </c>
      <c r="C878">
        <f t="shared" si="29"/>
        <v>0.7117866729560518</v>
      </c>
    </row>
    <row r="879" spans="1:3" x14ac:dyDescent="0.3">
      <c r="A879">
        <v>874</v>
      </c>
      <c r="B879">
        <f t="shared" si="28"/>
        <v>1.9900129183813571</v>
      </c>
      <c r="C879">
        <f t="shared" si="29"/>
        <v>0.7116831267492727</v>
      </c>
    </row>
    <row r="880" spans="1:3" x14ac:dyDescent="0.3">
      <c r="A880">
        <v>875</v>
      </c>
      <c r="B880">
        <f t="shared" si="28"/>
        <v>1.9902171374886761</v>
      </c>
      <c r="C880">
        <f t="shared" si="29"/>
        <v>0.71157970625796674</v>
      </c>
    </row>
    <row r="881" spans="1:3" x14ac:dyDescent="0.3">
      <c r="A881">
        <v>876</v>
      </c>
      <c r="B881">
        <f t="shared" si="28"/>
        <v>1.99042116817298</v>
      </c>
      <c r="C881">
        <f t="shared" si="29"/>
        <v>0.71147641119951655</v>
      </c>
    </row>
    <row r="882" spans="1:3" x14ac:dyDescent="0.3">
      <c r="A882">
        <v>877</v>
      </c>
      <c r="B882">
        <f t="shared" si="28"/>
        <v>1.9906250108009067</v>
      </c>
      <c r="C882">
        <f t="shared" si="29"/>
        <v>0.71137324129223078</v>
      </c>
    </row>
    <row r="883" spans="1:3" x14ac:dyDescent="0.3">
      <c r="A883">
        <v>878</v>
      </c>
      <c r="B883">
        <f t="shared" si="28"/>
        <v>1.9908286657380068</v>
      </c>
      <c r="C883">
        <f t="shared" si="29"/>
        <v>0.71127019625533994</v>
      </c>
    </row>
    <row r="884" spans="1:3" x14ac:dyDescent="0.3">
      <c r="A884">
        <v>879</v>
      </c>
      <c r="B884">
        <f t="shared" si="28"/>
        <v>1.9910321333487468</v>
      </c>
      <c r="C884">
        <f t="shared" si="29"/>
        <v>0.71116727580899242</v>
      </c>
    </row>
    <row r="885" spans="1:3" x14ac:dyDescent="0.3">
      <c r="A885">
        <v>880</v>
      </c>
      <c r="B885">
        <f t="shared" si="28"/>
        <v>1.9912354139965149</v>
      </c>
      <c r="C885">
        <f t="shared" si="29"/>
        <v>0.71106447967425068</v>
      </c>
    </row>
    <row r="886" spans="1:3" x14ac:dyDescent="0.3">
      <c r="A886">
        <v>881</v>
      </c>
      <c r="B886">
        <f t="shared" si="28"/>
        <v>1.9914385080436243</v>
      </c>
      <c r="C886">
        <f t="shared" si="29"/>
        <v>0.71096180757308702</v>
      </c>
    </row>
    <row r="887" spans="1:3" x14ac:dyDescent="0.3">
      <c r="A887">
        <v>882</v>
      </c>
      <c r="B887">
        <f t="shared" si="28"/>
        <v>1.9916414158513165</v>
      </c>
      <c r="C887">
        <f t="shared" si="29"/>
        <v>0.71085925922838056</v>
      </c>
    </row>
    <row r="888" spans="1:3" x14ac:dyDescent="0.3">
      <c r="A888">
        <v>883</v>
      </c>
      <c r="B888">
        <f t="shared" si="28"/>
        <v>1.9918441377797684</v>
      </c>
      <c r="C888">
        <f t="shared" si="29"/>
        <v>0.71075683436391157</v>
      </c>
    </row>
    <row r="889" spans="1:3" x14ac:dyDescent="0.3">
      <c r="A889">
        <v>884</v>
      </c>
      <c r="B889">
        <f t="shared" si="28"/>
        <v>1.9920466741880938</v>
      </c>
      <c r="C889">
        <f t="shared" si="29"/>
        <v>0.71065453270435985</v>
      </c>
    </row>
    <row r="890" spans="1:3" x14ac:dyDescent="0.3">
      <c r="A890">
        <v>885</v>
      </c>
      <c r="B890">
        <f t="shared" si="28"/>
        <v>1.9922490254343488</v>
      </c>
      <c r="C890">
        <f t="shared" si="29"/>
        <v>0.71055235397529903</v>
      </c>
    </row>
    <row r="891" spans="1:3" x14ac:dyDescent="0.3">
      <c r="A891">
        <v>886</v>
      </c>
      <c r="B891">
        <f t="shared" si="28"/>
        <v>1.9924511918755354</v>
      </c>
      <c r="C891">
        <f t="shared" si="29"/>
        <v>0.71045029790319414</v>
      </c>
    </row>
    <row r="892" spans="1:3" x14ac:dyDescent="0.3">
      <c r="A892">
        <v>887</v>
      </c>
      <c r="B892">
        <f t="shared" si="28"/>
        <v>1.9926531738676074</v>
      </c>
      <c r="C892">
        <f t="shared" si="29"/>
        <v>0.7103483642153966</v>
      </c>
    </row>
    <row r="893" spans="1:3" x14ac:dyDescent="0.3">
      <c r="A893">
        <v>888</v>
      </c>
      <c r="B893">
        <f t="shared" si="28"/>
        <v>1.9928549717654716</v>
      </c>
      <c r="C893">
        <f t="shared" si="29"/>
        <v>0.71024655264014158</v>
      </c>
    </row>
    <row r="894" spans="1:3" x14ac:dyDescent="0.3">
      <c r="A894">
        <v>889</v>
      </c>
      <c r="B894">
        <f t="shared" si="28"/>
        <v>1.9930565859229938</v>
      </c>
      <c r="C894">
        <f t="shared" si="29"/>
        <v>0.71014486290654344</v>
      </c>
    </row>
    <row r="895" spans="1:3" x14ac:dyDescent="0.3">
      <c r="A895">
        <v>890</v>
      </c>
      <c r="B895">
        <f t="shared" si="28"/>
        <v>1.9932580166930043</v>
      </c>
      <c r="C895">
        <f t="shared" si="29"/>
        <v>0.71004329474459205</v>
      </c>
    </row>
    <row r="896" spans="1:3" x14ac:dyDescent="0.3">
      <c r="A896">
        <v>891</v>
      </c>
      <c r="B896">
        <f t="shared" si="28"/>
        <v>1.9934592644272981</v>
      </c>
      <c r="C896">
        <f t="shared" si="29"/>
        <v>0.7099418478851498</v>
      </c>
    </row>
    <row r="897" spans="1:3" x14ac:dyDescent="0.3">
      <c r="A897">
        <v>892</v>
      </c>
      <c r="B897">
        <f t="shared" si="28"/>
        <v>1.9936603294766428</v>
      </c>
      <c r="C897">
        <f t="shared" si="29"/>
        <v>0.70984052205994685</v>
      </c>
    </row>
    <row r="898" spans="1:3" x14ac:dyDescent="0.3">
      <c r="A898">
        <v>893</v>
      </c>
      <c r="B898">
        <f t="shared" si="28"/>
        <v>1.9938612121907804</v>
      </c>
      <c r="C898">
        <f t="shared" si="29"/>
        <v>0.70973931700157833</v>
      </c>
    </row>
    <row r="899" spans="1:3" x14ac:dyDescent="0.3">
      <c r="A899">
        <v>894</v>
      </c>
      <c r="B899">
        <f t="shared" si="28"/>
        <v>1.9940619129184318</v>
      </c>
      <c r="C899">
        <f t="shared" si="29"/>
        <v>0.70963823244350011</v>
      </c>
    </row>
    <row r="900" spans="1:3" x14ac:dyDescent="0.3">
      <c r="A900">
        <v>895</v>
      </c>
      <c r="B900">
        <f t="shared" si="28"/>
        <v>1.9942624320073012</v>
      </c>
      <c r="C900">
        <f t="shared" si="29"/>
        <v>0.7095372681200256</v>
      </c>
    </row>
    <row r="901" spans="1:3" x14ac:dyDescent="0.3">
      <c r="A901">
        <v>896</v>
      </c>
      <c r="B901">
        <f t="shared" ref="B901:B964" si="30">POWER(A901+$B$2, $B$1)</f>
        <v>1.9944627698040795</v>
      </c>
      <c r="C901">
        <f t="shared" si="29"/>
        <v>0.7094364237663221</v>
      </c>
    </row>
    <row r="902" spans="1:3" x14ac:dyDescent="0.3">
      <c r="A902">
        <v>897</v>
      </c>
      <c r="B902">
        <f t="shared" si="30"/>
        <v>1.9946629266544498</v>
      </c>
      <c r="C902">
        <f t="shared" si="29"/>
        <v>0.70933569911840633</v>
      </c>
    </row>
    <row r="903" spans="1:3" x14ac:dyDescent="0.3">
      <c r="A903">
        <v>898</v>
      </c>
      <c r="B903">
        <f t="shared" si="30"/>
        <v>1.9948629029030889</v>
      </c>
      <c r="C903">
        <f t="shared" si="29"/>
        <v>0.70923509391314199</v>
      </c>
    </row>
    <row r="904" spans="1:3" x14ac:dyDescent="0.3">
      <c r="A904">
        <v>899</v>
      </c>
      <c r="B904">
        <f t="shared" si="30"/>
        <v>1.9950626988936724</v>
      </c>
      <c r="C904">
        <f t="shared" si="29"/>
        <v>0.70913460788823612</v>
      </c>
    </row>
    <row r="905" spans="1:3" x14ac:dyDescent="0.3">
      <c r="A905">
        <v>900</v>
      </c>
      <c r="B905">
        <f t="shared" si="30"/>
        <v>1.9952623149688797</v>
      </c>
      <c r="C905">
        <f t="shared" si="29"/>
        <v>0.70903424078223432</v>
      </c>
    </row>
    <row r="906" spans="1:3" x14ac:dyDescent="0.3">
      <c r="A906">
        <v>901</v>
      </c>
      <c r="B906">
        <f t="shared" si="30"/>
        <v>1.9954617514703961</v>
      </c>
      <c r="C906">
        <f t="shared" si="29"/>
        <v>0.70893399233451893</v>
      </c>
    </row>
    <row r="907" spans="1:3" x14ac:dyDescent="0.3">
      <c r="A907">
        <v>902</v>
      </c>
      <c r="B907">
        <f t="shared" si="30"/>
        <v>1.9956610087389179</v>
      </c>
      <c r="C907">
        <f t="shared" si="29"/>
        <v>0.70883386228530387</v>
      </c>
    </row>
    <row r="908" spans="1:3" x14ac:dyDescent="0.3">
      <c r="A908">
        <v>903</v>
      </c>
      <c r="B908">
        <f t="shared" si="30"/>
        <v>1.9958600871141556</v>
      </c>
      <c r="C908">
        <f t="shared" si="29"/>
        <v>0.70873385037563252</v>
      </c>
    </row>
    <row r="909" spans="1:3" x14ac:dyDescent="0.3">
      <c r="A909">
        <v>904</v>
      </c>
      <c r="B909">
        <f t="shared" si="30"/>
        <v>1.9960589869348375</v>
      </c>
      <c r="C909">
        <f t="shared" si="29"/>
        <v>0.70863395634737381</v>
      </c>
    </row>
    <row r="910" spans="1:3" x14ac:dyDescent="0.3">
      <c r="A910">
        <v>905</v>
      </c>
      <c r="B910">
        <f t="shared" si="30"/>
        <v>1.9962577085387148</v>
      </c>
      <c r="C910">
        <f t="shared" si="29"/>
        <v>0.7085341799432181</v>
      </c>
    </row>
    <row r="911" spans="1:3" x14ac:dyDescent="0.3">
      <c r="A911">
        <v>906</v>
      </c>
      <c r="B911">
        <f t="shared" si="30"/>
        <v>1.9964562522625642</v>
      </c>
      <c r="C911">
        <f t="shared" si="29"/>
        <v>0.70843452090667436</v>
      </c>
    </row>
    <row r="912" spans="1:3" x14ac:dyDescent="0.3">
      <c r="A912">
        <v>907</v>
      </c>
      <c r="B912">
        <f t="shared" si="30"/>
        <v>1.9966546184421914</v>
      </c>
      <c r="C912">
        <f t="shared" si="29"/>
        <v>0.70833497898206721</v>
      </c>
    </row>
    <row r="913" spans="1:3" x14ac:dyDescent="0.3">
      <c r="A913">
        <v>908</v>
      </c>
      <c r="B913">
        <f t="shared" si="30"/>
        <v>1.9968528074124361</v>
      </c>
      <c r="C913">
        <f t="shared" si="29"/>
        <v>0.70823555391453252</v>
      </c>
    </row>
    <row r="914" spans="1:3" x14ac:dyDescent="0.3">
      <c r="A914">
        <v>909</v>
      </c>
      <c r="B914">
        <f t="shared" si="30"/>
        <v>1.997050819507175</v>
      </c>
      <c r="C914">
        <f t="shared" si="29"/>
        <v>0.70813624545001463</v>
      </c>
    </row>
    <row r="915" spans="1:3" x14ac:dyDescent="0.3">
      <c r="A915">
        <v>910</v>
      </c>
      <c r="B915">
        <f t="shared" si="30"/>
        <v>1.9972486550593256</v>
      </c>
      <c r="C915">
        <f t="shared" si="29"/>
        <v>0.70803705333526279</v>
      </c>
    </row>
    <row r="916" spans="1:3" x14ac:dyDescent="0.3">
      <c r="A916">
        <v>911</v>
      </c>
      <c r="B916">
        <f t="shared" si="30"/>
        <v>1.9974463144008503</v>
      </c>
      <c r="C916">
        <f t="shared" si="29"/>
        <v>0.7079379773178277</v>
      </c>
    </row>
    <row r="917" spans="1:3" x14ac:dyDescent="0.3">
      <c r="A917">
        <v>912</v>
      </c>
      <c r="B917">
        <f t="shared" si="30"/>
        <v>1.9976437978627586</v>
      </c>
      <c r="C917">
        <f t="shared" si="29"/>
        <v>0.70783901714605879</v>
      </c>
    </row>
    <row r="918" spans="1:3" x14ac:dyDescent="0.3">
      <c r="A918">
        <v>913</v>
      </c>
      <c r="B918">
        <f t="shared" si="30"/>
        <v>1.9978411057751129</v>
      </c>
      <c r="C918">
        <f t="shared" si="29"/>
        <v>0.70774017256910027</v>
      </c>
    </row>
    <row r="919" spans="1:3" x14ac:dyDescent="0.3">
      <c r="A919">
        <v>914</v>
      </c>
      <c r="B919">
        <f t="shared" si="30"/>
        <v>1.9980382384670312</v>
      </c>
      <c r="C919">
        <f t="shared" si="29"/>
        <v>0.70764144333688761</v>
      </c>
    </row>
    <row r="920" spans="1:3" x14ac:dyDescent="0.3">
      <c r="A920">
        <v>915</v>
      </c>
      <c r="B920">
        <f t="shared" si="30"/>
        <v>1.9982351962666896</v>
      </c>
      <c r="C920">
        <f t="shared" si="29"/>
        <v>0.70754282920014544</v>
      </c>
    </row>
    <row r="921" spans="1:3" x14ac:dyDescent="0.3">
      <c r="A921">
        <v>916</v>
      </c>
      <c r="B921">
        <f t="shared" si="30"/>
        <v>1.9984319795013277</v>
      </c>
      <c r="C921">
        <f t="shared" si="29"/>
        <v>0.70744432991038309</v>
      </c>
    </row>
    <row r="922" spans="1:3" x14ac:dyDescent="0.3">
      <c r="A922">
        <v>917</v>
      </c>
      <c r="B922">
        <f t="shared" si="30"/>
        <v>1.9986285884972519</v>
      </c>
      <c r="C922">
        <f t="shared" ref="C922:C985" si="31">1/(B922-$B$3)</f>
        <v>0.70734594521989158</v>
      </c>
    </row>
    <row r="923" spans="1:3" x14ac:dyDescent="0.3">
      <c r="A923">
        <v>918</v>
      </c>
      <c r="B923">
        <f t="shared" si="30"/>
        <v>1.9988250235798375</v>
      </c>
      <c r="C923">
        <f t="shared" si="31"/>
        <v>0.70724767488174101</v>
      </c>
    </row>
    <row r="924" spans="1:3" x14ac:dyDescent="0.3">
      <c r="A924">
        <v>919</v>
      </c>
      <c r="B924">
        <f t="shared" si="30"/>
        <v>1.9990212850735345</v>
      </c>
      <c r="C924">
        <f t="shared" si="31"/>
        <v>0.70714951864977649</v>
      </c>
    </row>
    <row r="925" spans="1:3" x14ac:dyDescent="0.3">
      <c r="A925">
        <v>920</v>
      </c>
      <c r="B925">
        <f t="shared" si="30"/>
        <v>1.9992173733018685</v>
      </c>
      <c r="C925">
        <f t="shared" si="31"/>
        <v>0.70705147627861598</v>
      </c>
    </row>
    <row r="926" spans="1:3" x14ac:dyDescent="0.3">
      <c r="A926">
        <v>921</v>
      </c>
      <c r="B926">
        <f t="shared" si="30"/>
        <v>1.9994132885874472</v>
      </c>
      <c r="C926">
        <f t="shared" si="31"/>
        <v>0.70695354752364581</v>
      </c>
    </row>
    <row r="927" spans="1:3" x14ac:dyDescent="0.3">
      <c r="A927">
        <v>922</v>
      </c>
      <c r="B927">
        <f t="shared" si="30"/>
        <v>1.999609031251961</v>
      </c>
      <c r="C927">
        <f t="shared" si="31"/>
        <v>0.70685573214101882</v>
      </c>
    </row>
    <row r="928" spans="1:3" x14ac:dyDescent="0.3">
      <c r="A928">
        <v>923</v>
      </c>
      <c r="B928">
        <f t="shared" si="30"/>
        <v>1.9998046016161886</v>
      </c>
      <c r="C928">
        <f t="shared" si="31"/>
        <v>0.70675802988765035</v>
      </c>
    </row>
    <row r="929" spans="1:3" x14ac:dyDescent="0.3">
      <c r="A929">
        <v>924</v>
      </c>
      <c r="B929">
        <f t="shared" si="30"/>
        <v>2</v>
      </c>
      <c r="C929">
        <f t="shared" si="31"/>
        <v>0.70666044052121524</v>
      </c>
    </row>
    <row r="930" spans="1:3" x14ac:dyDescent="0.3">
      <c r="A930">
        <v>925</v>
      </c>
      <c r="B930">
        <f t="shared" si="30"/>
        <v>2.0001952267223597</v>
      </c>
      <c r="C930">
        <f t="shared" si="31"/>
        <v>0.70656296380014472</v>
      </c>
    </row>
    <row r="931" spans="1:3" x14ac:dyDescent="0.3">
      <c r="A931">
        <v>926</v>
      </c>
      <c r="B931">
        <f t="shared" si="30"/>
        <v>2.0003902821013289</v>
      </c>
      <c r="C931">
        <f t="shared" si="31"/>
        <v>0.7064655994836242</v>
      </c>
    </row>
    <row r="932" spans="1:3" x14ac:dyDescent="0.3">
      <c r="A932">
        <v>927</v>
      </c>
      <c r="B932">
        <f t="shared" si="30"/>
        <v>2.0005851664540715</v>
      </c>
      <c r="C932">
        <f t="shared" si="31"/>
        <v>0.7063683473315886</v>
      </c>
    </row>
    <row r="933" spans="1:3" x14ac:dyDescent="0.3">
      <c r="A933">
        <v>928</v>
      </c>
      <c r="B933">
        <f t="shared" si="30"/>
        <v>2.0007798800968564</v>
      </c>
      <c r="C933">
        <f t="shared" si="31"/>
        <v>0.70627120710472024</v>
      </c>
    </row>
    <row r="934" spans="1:3" x14ac:dyDescent="0.3">
      <c r="A934">
        <v>929</v>
      </c>
      <c r="B934">
        <f t="shared" si="30"/>
        <v>2.0009744233450601</v>
      </c>
      <c r="C934">
        <f t="shared" si="31"/>
        <v>0.70617417856444564</v>
      </c>
    </row>
    <row r="935" spans="1:3" x14ac:dyDescent="0.3">
      <c r="A935">
        <v>930</v>
      </c>
      <c r="B935">
        <f t="shared" si="30"/>
        <v>2.0011687965131699</v>
      </c>
      <c r="C935">
        <f t="shared" si="31"/>
        <v>0.70607726147293304</v>
      </c>
    </row>
    <row r="936" spans="1:3" x14ac:dyDescent="0.3">
      <c r="A936">
        <v>931</v>
      </c>
      <c r="B936">
        <f t="shared" si="30"/>
        <v>2.0013629999147899</v>
      </c>
      <c r="C936">
        <f t="shared" si="31"/>
        <v>0.70598045559308797</v>
      </c>
    </row>
    <row r="937" spans="1:3" x14ac:dyDescent="0.3">
      <c r="A937">
        <v>932</v>
      </c>
      <c r="B937">
        <f t="shared" si="30"/>
        <v>2.0015570338626403</v>
      </c>
      <c r="C937">
        <f t="shared" si="31"/>
        <v>0.70588376068855196</v>
      </c>
    </row>
    <row r="938" spans="1:3" x14ac:dyDescent="0.3">
      <c r="A938">
        <v>933</v>
      </c>
      <c r="B938">
        <f t="shared" si="30"/>
        <v>2.0017508986685644</v>
      </c>
      <c r="C938">
        <f t="shared" si="31"/>
        <v>0.70578717652369805</v>
      </c>
    </row>
    <row r="939" spans="1:3" x14ac:dyDescent="0.3">
      <c r="A939">
        <v>934</v>
      </c>
      <c r="B939">
        <f t="shared" si="30"/>
        <v>2.0019445946435308</v>
      </c>
      <c r="C939">
        <f t="shared" si="31"/>
        <v>0.70569070286362823</v>
      </c>
    </row>
    <row r="940" spans="1:3" x14ac:dyDescent="0.3">
      <c r="A940">
        <v>935</v>
      </c>
      <c r="B940">
        <f t="shared" si="30"/>
        <v>2.0021381220976346</v>
      </c>
      <c r="C940">
        <f t="shared" si="31"/>
        <v>0.70559433947417172</v>
      </c>
    </row>
    <row r="941" spans="1:3" x14ac:dyDescent="0.3">
      <c r="A941">
        <v>936</v>
      </c>
      <c r="B941">
        <f t="shared" si="30"/>
        <v>2.0023314813401041</v>
      </c>
      <c r="C941">
        <f t="shared" si="31"/>
        <v>0.70549808612187981</v>
      </c>
    </row>
    <row r="942" spans="1:3" x14ac:dyDescent="0.3">
      <c r="A942">
        <v>937</v>
      </c>
      <c r="B942">
        <f t="shared" si="30"/>
        <v>2.0025246726793018</v>
      </c>
      <c r="C942">
        <f t="shared" si="31"/>
        <v>0.70540194257402467</v>
      </c>
    </row>
    <row r="943" spans="1:3" x14ac:dyDescent="0.3">
      <c r="A943">
        <v>938</v>
      </c>
      <c r="B943">
        <f t="shared" si="30"/>
        <v>2.0027176964227271</v>
      </c>
      <c r="C943">
        <f t="shared" si="31"/>
        <v>0.70530590859859632</v>
      </c>
    </row>
    <row r="944" spans="1:3" x14ac:dyDescent="0.3">
      <c r="A944">
        <v>939</v>
      </c>
      <c r="B944">
        <f t="shared" si="30"/>
        <v>2.0029105528770224</v>
      </c>
      <c r="C944">
        <f t="shared" si="31"/>
        <v>0.70520998396429857</v>
      </c>
    </row>
    <row r="945" spans="1:3" x14ac:dyDescent="0.3">
      <c r="A945">
        <v>940</v>
      </c>
      <c r="B945">
        <f t="shared" si="30"/>
        <v>2.003103242347974</v>
      </c>
      <c r="C945">
        <f t="shared" si="31"/>
        <v>0.70511416844054686</v>
      </c>
    </row>
    <row r="946" spans="1:3" x14ac:dyDescent="0.3">
      <c r="A946">
        <v>941</v>
      </c>
      <c r="B946">
        <f t="shared" si="30"/>
        <v>2.0032957651405154</v>
      </c>
      <c r="C946">
        <f t="shared" si="31"/>
        <v>0.70501846179746575</v>
      </c>
    </row>
    <row r="947" spans="1:3" x14ac:dyDescent="0.3">
      <c r="A947">
        <v>942</v>
      </c>
      <c r="B947">
        <f t="shared" si="30"/>
        <v>2.0034881215587315</v>
      </c>
      <c r="C947">
        <f t="shared" si="31"/>
        <v>0.70492286380588554</v>
      </c>
    </row>
    <row r="948" spans="1:3" x14ac:dyDescent="0.3">
      <c r="A948">
        <v>943</v>
      </c>
      <c r="B948">
        <f t="shared" si="30"/>
        <v>2.0036803119058613</v>
      </c>
      <c r="C948">
        <f t="shared" si="31"/>
        <v>0.70482737423733943</v>
      </c>
    </row>
    <row r="949" spans="1:3" x14ac:dyDescent="0.3">
      <c r="A949">
        <v>944</v>
      </c>
      <c r="B949">
        <f t="shared" si="30"/>
        <v>2.0038723364842999</v>
      </c>
      <c r="C949">
        <f t="shared" si="31"/>
        <v>0.70473199286406141</v>
      </c>
    </row>
    <row r="950" spans="1:3" x14ac:dyDescent="0.3">
      <c r="A950">
        <v>945</v>
      </c>
      <c r="B950">
        <f t="shared" si="30"/>
        <v>2.0040641955956051</v>
      </c>
      <c r="C950">
        <f t="shared" si="31"/>
        <v>0.70463671945898143</v>
      </c>
    </row>
    <row r="951" spans="1:3" x14ac:dyDescent="0.3">
      <c r="A951">
        <v>946</v>
      </c>
      <c r="B951">
        <f t="shared" si="30"/>
        <v>2.004255889540496</v>
      </c>
      <c r="C951">
        <f t="shared" si="31"/>
        <v>0.70454155379572569</v>
      </c>
    </row>
    <row r="952" spans="1:3" x14ac:dyDescent="0.3">
      <c r="A952">
        <v>947</v>
      </c>
      <c r="B952">
        <f t="shared" si="30"/>
        <v>2.004447418618859</v>
      </c>
      <c r="C952">
        <f t="shared" si="31"/>
        <v>0.70444649564861128</v>
      </c>
    </row>
    <row r="953" spans="1:3" x14ac:dyDescent="0.3">
      <c r="A953">
        <v>948</v>
      </c>
      <c r="B953">
        <f t="shared" si="30"/>
        <v>2.0046387831297507</v>
      </c>
      <c r="C953">
        <f t="shared" si="31"/>
        <v>0.70435154479264439</v>
      </c>
    </row>
    <row r="954" spans="1:3" x14ac:dyDescent="0.3">
      <c r="A954">
        <v>949</v>
      </c>
      <c r="B954">
        <f t="shared" si="30"/>
        <v>2.0048299833713998</v>
      </c>
      <c r="C954">
        <f t="shared" si="31"/>
        <v>0.70425670100351778</v>
      </c>
    </row>
    <row r="955" spans="1:3" x14ac:dyDescent="0.3">
      <c r="A955">
        <v>950</v>
      </c>
      <c r="B955">
        <f t="shared" si="30"/>
        <v>2.0050210196412119</v>
      </c>
      <c r="C955">
        <f t="shared" si="31"/>
        <v>0.704161964057607</v>
      </c>
    </row>
    <row r="956" spans="1:3" x14ac:dyDescent="0.3">
      <c r="A956">
        <v>951</v>
      </c>
      <c r="B956">
        <f t="shared" si="30"/>
        <v>2.0052118922357707</v>
      </c>
      <c r="C956">
        <f t="shared" si="31"/>
        <v>0.70406733373196917</v>
      </c>
    </row>
    <row r="957" spans="1:3" x14ac:dyDescent="0.3">
      <c r="A957">
        <v>952</v>
      </c>
      <c r="B957">
        <f t="shared" si="30"/>
        <v>2.0054026014508417</v>
      </c>
      <c r="C957">
        <f t="shared" si="31"/>
        <v>0.70397280980433907</v>
      </c>
    </row>
    <row r="958" spans="1:3" x14ac:dyDescent="0.3">
      <c r="A958">
        <v>953</v>
      </c>
      <c r="B958">
        <f t="shared" si="30"/>
        <v>2.0055931475813762</v>
      </c>
      <c r="C958">
        <f t="shared" si="31"/>
        <v>0.70387839205312686</v>
      </c>
    </row>
    <row r="959" spans="1:3" x14ac:dyDescent="0.3">
      <c r="A959">
        <v>954</v>
      </c>
      <c r="B959">
        <f t="shared" si="30"/>
        <v>2.0057835309215131</v>
      </c>
      <c r="C959">
        <f t="shared" si="31"/>
        <v>0.70378408025741546</v>
      </c>
    </row>
    <row r="960" spans="1:3" x14ac:dyDescent="0.3">
      <c r="A960">
        <v>955</v>
      </c>
      <c r="B960">
        <f t="shared" si="30"/>
        <v>2.0059737517645826</v>
      </c>
      <c r="C960">
        <f t="shared" si="31"/>
        <v>0.70368987419695739</v>
      </c>
    </row>
    <row r="961" spans="1:3" x14ac:dyDescent="0.3">
      <c r="A961">
        <v>956</v>
      </c>
      <c r="B961">
        <f t="shared" si="30"/>
        <v>2.0061638104031077</v>
      </c>
      <c r="C961">
        <f t="shared" si="31"/>
        <v>0.70359577365217352</v>
      </c>
    </row>
    <row r="962" spans="1:3" x14ac:dyDescent="0.3">
      <c r="A962">
        <v>957</v>
      </c>
      <c r="B962">
        <f t="shared" si="30"/>
        <v>2.0063537071288109</v>
      </c>
      <c r="C962">
        <f t="shared" si="31"/>
        <v>0.70350177840414763</v>
      </c>
    </row>
    <row r="963" spans="1:3" x14ac:dyDescent="0.3">
      <c r="A963">
        <v>958</v>
      </c>
      <c r="B963">
        <f t="shared" si="30"/>
        <v>2.0065434422326125</v>
      </c>
      <c r="C963">
        <f t="shared" si="31"/>
        <v>0.70340788823462697</v>
      </c>
    </row>
    <row r="964" spans="1:3" x14ac:dyDescent="0.3">
      <c r="A964">
        <v>959</v>
      </c>
      <c r="B964">
        <f t="shared" si="30"/>
        <v>2.0067330160046364</v>
      </c>
      <c r="C964">
        <f t="shared" si="31"/>
        <v>0.7033141029260177</v>
      </c>
    </row>
    <row r="965" spans="1:3" x14ac:dyDescent="0.3">
      <c r="A965">
        <v>960</v>
      </c>
      <c r="B965">
        <f t="shared" ref="B965:B1028" si="32">POWER(A965+$B$2, $B$1)</f>
        <v>2.0069224287342124</v>
      </c>
      <c r="C965">
        <f t="shared" si="31"/>
        <v>0.70322042226138259</v>
      </c>
    </row>
    <row r="966" spans="1:3" x14ac:dyDescent="0.3">
      <c r="A966">
        <v>961</v>
      </c>
      <c r="B966">
        <f t="shared" si="32"/>
        <v>2.0071116807098792</v>
      </c>
      <c r="C966">
        <f t="shared" si="31"/>
        <v>0.70312684602443887</v>
      </c>
    </row>
    <row r="967" spans="1:3" x14ac:dyDescent="0.3">
      <c r="A967">
        <v>962</v>
      </c>
      <c r="B967">
        <f t="shared" si="32"/>
        <v>2.0073007722193874</v>
      </c>
      <c r="C967">
        <f t="shared" si="31"/>
        <v>0.70303337399955479</v>
      </c>
    </row>
    <row r="968" spans="1:3" x14ac:dyDescent="0.3">
      <c r="A968">
        <v>963</v>
      </c>
      <c r="B968">
        <f t="shared" si="32"/>
        <v>2.0074897035497012</v>
      </c>
      <c r="C968">
        <f t="shared" si="31"/>
        <v>0.70294000597174822</v>
      </c>
    </row>
    <row r="969" spans="1:3" x14ac:dyDescent="0.3">
      <c r="A969">
        <v>964</v>
      </c>
      <c r="B969">
        <f t="shared" si="32"/>
        <v>2.0076784749870029</v>
      </c>
      <c r="C969">
        <f t="shared" si="31"/>
        <v>0.70284674172668338</v>
      </c>
    </row>
    <row r="970" spans="1:3" x14ac:dyDescent="0.3">
      <c r="A970">
        <v>965</v>
      </c>
      <c r="B970">
        <f t="shared" si="32"/>
        <v>2.0078670868166957</v>
      </c>
      <c r="C970">
        <f t="shared" si="31"/>
        <v>0.70275358105066787</v>
      </c>
    </row>
    <row r="971" spans="1:3" x14ac:dyDescent="0.3">
      <c r="A971">
        <v>966</v>
      </c>
      <c r="B971">
        <f t="shared" si="32"/>
        <v>2.0080555393234047</v>
      </c>
      <c r="C971">
        <f t="shared" si="31"/>
        <v>0.70266052373065102</v>
      </c>
    </row>
    <row r="972" spans="1:3" x14ac:dyDescent="0.3">
      <c r="A972">
        <v>967</v>
      </c>
      <c r="B972">
        <f t="shared" si="32"/>
        <v>2.0082438327909822</v>
      </c>
      <c r="C972">
        <f t="shared" si="31"/>
        <v>0.70256756955422106</v>
      </c>
    </row>
    <row r="973" spans="1:3" x14ac:dyDescent="0.3">
      <c r="A973">
        <v>968</v>
      </c>
      <c r="B973">
        <f t="shared" si="32"/>
        <v>2.0084319675025086</v>
      </c>
      <c r="C973">
        <f t="shared" si="31"/>
        <v>0.70247471830960206</v>
      </c>
    </row>
    <row r="974" spans="1:3" x14ac:dyDescent="0.3">
      <c r="A974">
        <v>969</v>
      </c>
      <c r="B974">
        <f t="shared" si="32"/>
        <v>2.0086199437402961</v>
      </c>
      <c r="C974">
        <f t="shared" si="31"/>
        <v>0.70238196978565259</v>
      </c>
    </row>
    <row r="975" spans="1:3" x14ac:dyDescent="0.3">
      <c r="A975">
        <v>970</v>
      </c>
      <c r="B975">
        <f t="shared" si="32"/>
        <v>2.0088077617858917</v>
      </c>
      <c r="C975">
        <f t="shared" si="31"/>
        <v>0.7022893237718616</v>
      </c>
    </row>
    <row r="976" spans="1:3" x14ac:dyDescent="0.3">
      <c r="A976">
        <v>971</v>
      </c>
      <c r="B976">
        <f t="shared" si="32"/>
        <v>2.008995421920079</v>
      </c>
      <c r="C976">
        <f t="shared" si="31"/>
        <v>0.70219678005834796</v>
      </c>
    </row>
    <row r="977" spans="1:3" x14ac:dyDescent="0.3">
      <c r="A977">
        <v>972</v>
      </c>
      <c r="B977">
        <f t="shared" si="32"/>
        <v>2.0091829244228827</v>
      </c>
      <c r="C977">
        <f t="shared" si="31"/>
        <v>0.70210433843585562</v>
      </c>
    </row>
    <row r="978" spans="1:3" x14ac:dyDescent="0.3">
      <c r="A978">
        <v>973</v>
      </c>
      <c r="B978">
        <f t="shared" si="32"/>
        <v>2.0093702695735689</v>
      </c>
      <c r="C978">
        <f t="shared" si="31"/>
        <v>0.7020119986957537</v>
      </c>
    </row>
    <row r="979" spans="1:3" x14ac:dyDescent="0.3">
      <c r="A979">
        <v>974</v>
      </c>
      <c r="B979">
        <f t="shared" si="32"/>
        <v>2.0095574576506503</v>
      </c>
      <c r="C979">
        <f t="shared" si="31"/>
        <v>0.70191976063003203</v>
      </c>
    </row>
    <row r="980" spans="1:3" x14ac:dyDescent="0.3">
      <c r="A980">
        <v>975</v>
      </c>
      <c r="B980">
        <f t="shared" si="32"/>
        <v>2.0097444889318874</v>
      </c>
      <c r="C980">
        <f t="shared" si="31"/>
        <v>0.70182762403129961</v>
      </c>
    </row>
    <row r="981" spans="1:3" x14ac:dyDescent="0.3">
      <c r="A981">
        <v>976</v>
      </c>
      <c r="B981">
        <f t="shared" si="32"/>
        <v>2.0099313636942924</v>
      </c>
      <c r="C981">
        <f t="shared" si="31"/>
        <v>0.70173558869278185</v>
      </c>
    </row>
    <row r="982" spans="1:3" x14ac:dyDescent="0.3">
      <c r="A982">
        <v>977</v>
      </c>
      <c r="B982">
        <f t="shared" si="32"/>
        <v>2.0101180822141296</v>
      </c>
      <c r="C982">
        <f t="shared" si="31"/>
        <v>0.70164365440831922</v>
      </c>
    </row>
    <row r="983" spans="1:3" x14ac:dyDescent="0.3">
      <c r="A983">
        <v>978</v>
      </c>
      <c r="B983">
        <f t="shared" si="32"/>
        <v>2.0103046447669213</v>
      </c>
      <c r="C983">
        <f t="shared" si="31"/>
        <v>0.70155182097236302</v>
      </c>
    </row>
    <row r="984" spans="1:3" x14ac:dyDescent="0.3">
      <c r="A984">
        <v>979</v>
      </c>
      <c r="B984">
        <f t="shared" si="32"/>
        <v>2.010491051627449</v>
      </c>
      <c r="C984">
        <f t="shared" si="31"/>
        <v>0.70146008817997418</v>
      </c>
    </row>
    <row r="985" spans="1:3" x14ac:dyDescent="0.3">
      <c r="A985">
        <v>980</v>
      </c>
      <c r="B985">
        <f t="shared" si="32"/>
        <v>2.0106773030697549</v>
      </c>
      <c r="C985">
        <f t="shared" si="31"/>
        <v>0.70136845582682095</v>
      </c>
    </row>
    <row r="986" spans="1:3" x14ac:dyDescent="0.3">
      <c r="A986">
        <v>981</v>
      </c>
      <c r="B986">
        <f t="shared" si="32"/>
        <v>2.0108633993671456</v>
      </c>
      <c r="C986">
        <f t="shared" ref="C986:C1049" si="33">1/(B986-$B$3)</f>
        <v>0.70127692370917649</v>
      </c>
    </row>
    <row r="987" spans="1:3" x14ac:dyDescent="0.3">
      <c r="A987">
        <v>982</v>
      </c>
      <c r="B987">
        <f t="shared" si="32"/>
        <v>2.0110493407921961</v>
      </c>
      <c r="C987">
        <f t="shared" si="33"/>
        <v>0.70118549162391564</v>
      </c>
    </row>
    <row r="988" spans="1:3" x14ac:dyDescent="0.3">
      <c r="A988">
        <v>983</v>
      </c>
      <c r="B988">
        <f t="shared" si="32"/>
        <v>2.0112351276167502</v>
      </c>
      <c r="C988">
        <f t="shared" si="33"/>
        <v>0.7010941593685136</v>
      </c>
    </row>
    <row r="989" spans="1:3" x14ac:dyDescent="0.3">
      <c r="A989">
        <v>984</v>
      </c>
      <c r="B989">
        <f t="shared" si="32"/>
        <v>2.0114207601119243</v>
      </c>
      <c r="C989">
        <f t="shared" si="33"/>
        <v>0.70100292674104336</v>
      </c>
    </row>
    <row r="990" spans="1:3" x14ac:dyDescent="0.3">
      <c r="A990">
        <v>985</v>
      </c>
      <c r="B990">
        <f t="shared" si="32"/>
        <v>2.0116062385481093</v>
      </c>
      <c r="C990">
        <f t="shared" si="33"/>
        <v>0.7009117935401733</v>
      </c>
    </row>
    <row r="991" spans="1:3" x14ac:dyDescent="0.3">
      <c r="A991">
        <v>986</v>
      </c>
      <c r="B991">
        <f t="shared" si="32"/>
        <v>2.0117915631949743</v>
      </c>
      <c r="C991">
        <f t="shared" si="33"/>
        <v>0.70082075956516454</v>
      </c>
    </row>
    <row r="992" spans="1:3" x14ac:dyDescent="0.3">
      <c r="A992">
        <v>987</v>
      </c>
      <c r="B992">
        <f t="shared" si="32"/>
        <v>2.0119767343214687</v>
      </c>
      <c r="C992">
        <f t="shared" si="33"/>
        <v>0.70072982461586919</v>
      </c>
    </row>
    <row r="993" spans="1:3" x14ac:dyDescent="0.3">
      <c r="A993">
        <v>988</v>
      </c>
      <c r="B993">
        <f t="shared" si="32"/>
        <v>2.0121617521958246</v>
      </c>
      <c r="C993">
        <f t="shared" si="33"/>
        <v>0.70063898849272754</v>
      </c>
    </row>
    <row r="994" spans="1:3" x14ac:dyDescent="0.3">
      <c r="A994">
        <v>989</v>
      </c>
      <c r="B994">
        <f t="shared" si="32"/>
        <v>2.0123466170855582</v>
      </c>
      <c r="C994">
        <f t="shared" si="33"/>
        <v>0.70054825099676699</v>
      </c>
    </row>
    <row r="995" spans="1:3" x14ac:dyDescent="0.3">
      <c r="A995">
        <v>990</v>
      </c>
      <c r="B995">
        <f t="shared" si="32"/>
        <v>2.0125313292574756</v>
      </c>
      <c r="C995">
        <f t="shared" si="33"/>
        <v>0.70045761192959766</v>
      </c>
    </row>
    <row r="996" spans="1:3" x14ac:dyDescent="0.3">
      <c r="A996">
        <v>991</v>
      </c>
      <c r="B996">
        <f t="shared" si="32"/>
        <v>2.0127158889776724</v>
      </c>
      <c r="C996">
        <f t="shared" si="33"/>
        <v>0.70036707109341201</v>
      </c>
    </row>
    <row r="997" spans="1:3" x14ac:dyDescent="0.3">
      <c r="A997">
        <v>992</v>
      </c>
      <c r="B997">
        <f t="shared" si="32"/>
        <v>2.0129002965115368</v>
      </c>
      <c r="C997">
        <f t="shared" si="33"/>
        <v>0.70027662829098214</v>
      </c>
    </row>
    <row r="998" spans="1:3" x14ac:dyDescent="0.3">
      <c r="A998">
        <v>993</v>
      </c>
      <c r="B998">
        <f t="shared" si="32"/>
        <v>2.0130845521237526</v>
      </c>
      <c r="C998">
        <f t="shared" si="33"/>
        <v>0.70018628332565713</v>
      </c>
    </row>
    <row r="999" spans="1:3" x14ac:dyDescent="0.3">
      <c r="A999">
        <v>994</v>
      </c>
      <c r="B999">
        <f t="shared" si="32"/>
        <v>2.013268656078302</v>
      </c>
      <c r="C999">
        <f t="shared" si="33"/>
        <v>0.70009603600136117</v>
      </c>
    </row>
    <row r="1000" spans="1:3" x14ac:dyDescent="0.3">
      <c r="A1000">
        <v>995</v>
      </c>
      <c r="B1000">
        <f t="shared" si="32"/>
        <v>2.0134526086384681</v>
      </c>
      <c r="C1000">
        <f t="shared" si="33"/>
        <v>0.70000588612259085</v>
      </c>
    </row>
    <row r="1001" spans="1:3" x14ac:dyDescent="0.3">
      <c r="A1001">
        <v>996</v>
      </c>
      <c r="B1001">
        <f t="shared" si="32"/>
        <v>2.013636410066836</v>
      </c>
      <c r="C1001">
        <f t="shared" si="33"/>
        <v>0.69991583349441389</v>
      </c>
    </row>
    <row r="1002" spans="1:3" x14ac:dyDescent="0.3">
      <c r="A1002">
        <v>997</v>
      </c>
      <c r="B1002">
        <f t="shared" si="32"/>
        <v>2.0138200606252967</v>
      </c>
      <c r="C1002">
        <f t="shared" si="33"/>
        <v>0.69982587792246653</v>
      </c>
    </row>
    <row r="1003" spans="1:3" x14ac:dyDescent="0.3">
      <c r="A1003">
        <v>998</v>
      </c>
      <c r="B1003">
        <f t="shared" si="32"/>
        <v>2.0140035605750497</v>
      </c>
      <c r="C1003">
        <f t="shared" si="33"/>
        <v>0.69973601921295048</v>
      </c>
    </row>
    <row r="1004" spans="1:3" x14ac:dyDescent="0.3">
      <c r="A1004">
        <v>999</v>
      </c>
      <c r="B1004">
        <f t="shared" si="32"/>
        <v>2.0141869101766039</v>
      </c>
      <c r="C1004">
        <f t="shared" si="33"/>
        <v>0.69964625717263251</v>
      </c>
    </row>
    <row r="1005" spans="1:3" x14ac:dyDescent="0.3">
      <c r="A1005">
        <v>1000</v>
      </c>
      <c r="B1005">
        <f t="shared" si="32"/>
        <v>2.0143701096897821</v>
      </c>
      <c r="C1005">
        <f t="shared" si="33"/>
        <v>0.69955659160884054</v>
      </c>
    </row>
    <row r="1006" spans="1:3" x14ac:dyDescent="0.3">
      <c r="A1006">
        <v>1001</v>
      </c>
      <c r="B1006">
        <f t="shared" si="32"/>
        <v>2.014553159373722</v>
      </c>
      <c r="C1006">
        <f t="shared" si="33"/>
        <v>0.69946702232946245</v>
      </c>
    </row>
    <row r="1007" spans="1:3" x14ac:dyDescent="0.3">
      <c r="A1007">
        <v>1002</v>
      </c>
      <c r="B1007">
        <f t="shared" si="32"/>
        <v>2.0147360594868786</v>
      </c>
      <c r="C1007">
        <f t="shared" si="33"/>
        <v>0.69937754914294403</v>
      </c>
    </row>
    <row r="1008" spans="1:3" x14ac:dyDescent="0.3">
      <c r="A1008">
        <v>1003</v>
      </c>
      <c r="B1008">
        <f t="shared" si="32"/>
        <v>2.0149188102870275</v>
      </c>
      <c r="C1008">
        <f t="shared" si="33"/>
        <v>0.69928817185828651</v>
      </c>
    </row>
    <row r="1009" spans="1:3" x14ac:dyDescent="0.3">
      <c r="A1009">
        <v>1004</v>
      </c>
      <c r="B1009">
        <f t="shared" si="32"/>
        <v>2.015101412031266</v>
      </c>
      <c r="C1009">
        <f t="shared" si="33"/>
        <v>0.69919889028504456</v>
      </c>
    </row>
    <row r="1010" spans="1:3" x14ac:dyDescent="0.3">
      <c r="A1010">
        <v>1005</v>
      </c>
      <c r="B1010">
        <f t="shared" si="32"/>
        <v>2.0152838649760181</v>
      </c>
      <c r="C1010">
        <f t="shared" si="33"/>
        <v>0.69910970423332386</v>
      </c>
    </row>
    <row r="1011" spans="1:3" x14ac:dyDescent="0.3">
      <c r="A1011">
        <v>1006</v>
      </c>
      <c r="B1011">
        <f t="shared" si="32"/>
        <v>2.0154661693770337</v>
      </c>
      <c r="C1011">
        <f t="shared" si="33"/>
        <v>0.6990206135137792</v>
      </c>
    </row>
    <row r="1012" spans="1:3" x14ac:dyDescent="0.3">
      <c r="A1012">
        <v>1007</v>
      </c>
      <c r="B1012">
        <f t="shared" si="32"/>
        <v>2.015648325489392</v>
      </c>
      <c r="C1012">
        <f t="shared" si="33"/>
        <v>0.69893161793761349</v>
      </c>
    </row>
    <row r="1013" spans="1:3" x14ac:dyDescent="0.3">
      <c r="A1013">
        <v>1008</v>
      </c>
      <c r="B1013">
        <f t="shared" si="32"/>
        <v>2.0158303335675058</v>
      </c>
      <c r="C1013">
        <f t="shared" si="33"/>
        <v>0.69884271731657333</v>
      </c>
    </row>
    <row r="1014" spans="1:3" x14ac:dyDescent="0.3">
      <c r="A1014">
        <v>1009</v>
      </c>
      <c r="B1014">
        <f t="shared" si="32"/>
        <v>2.0160121938651212</v>
      </c>
      <c r="C1014">
        <f t="shared" si="33"/>
        <v>0.69875391146294907</v>
      </c>
    </row>
    <row r="1015" spans="1:3" x14ac:dyDescent="0.3">
      <c r="A1015">
        <v>1010</v>
      </c>
      <c r="B1015">
        <f t="shared" si="32"/>
        <v>2.0161939066353209</v>
      </c>
      <c r="C1015">
        <f t="shared" si="33"/>
        <v>0.69866520018957201</v>
      </c>
    </row>
    <row r="1016" spans="1:3" x14ac:dyDescent="0.3">
      <c r="A1016">
        <v>1011</v>
      </c>
      <c r="B1016">
        <f t="shared" si="32"/>
        <v>2.0163754721305276</v>
      </c>
      <c r="C1016">
        <f t="shared" si="33"/>
        <v>0.69857658330981198</v>
      </c>
    </row>
    <row r="1017" spans="1:3" x14ac:dyDescent="0.3">
      <c r="A1017">
        <v>1012</v>
      </c>
      <c r="B1017">
        <f t="shared" si="32"/>
        <v>2.0165568906025046</v>
      </c>
      <c r="C1017">
        <f t="shared" si="33"/>
        <v>0.69848806063757585</v>
      </c>
    </row>
    <row r="1018" spans="1:3" x14ac:dyDescent="0.3">
      <c r="A1018">
        <v>1013</v>
      </c>
      <c r="B1018">
        <f t="shared" si="32"/>
        <v>2.0167381623023588</v>
      </c>
      <c r="C1018">
        <f t="shared" si="33"/>
        <v>0.69839963198730537</v>
      </c>
    </row>
    <row r="1019" spans="1:3" x14ac:dyDescent="0.3">
      <c r="A1019">
        <v>1014</v>
      </c>
      <c r="B1019">
        <f t="shared" si="32"/>
        <v>2.0169192874805439</v>
      </c>
      <c r="C1019">
        <f t="shared" si="33"/>
        <v>0.69831129717397478</v>
      </c>
    </row>
    <row r="1020" spans="1:3" x14ac:dyDescent="0.3">
      <c r="A1020">
        <v>1015</v>
      </c>
      <c r="B1020">
        <f t="shared" si="32"/>
        <v>2.0171002663868607</v>
      </c>
      <c r="C1020">
        <f t="shared" si="33"/>
        <v>0.69822305601308954</v>
      </c>
    </row>
    <row r="1021" spans="1:3" x14ac:dyDescent="0.3">
      <c r="A1021">
        <v>1016</v>
      </c>
      <c r="B1021">
        <f t="shared" si="32"/>
        <v>2.0172810992704617</v>
      </c>
      <c r="C1021">
        <f t="shared" si="33"/>
        <v>0.69813490832068348</v>
      </c>
    </row>
    <row r="1022" spans="1:3" x14ac:dyDescent="0.3">
      <c r="A1022">
        <v>1017</v>
      </c>
      <c r="B1022">
        <f t="shared" si="32"/>
        <v>2.0174617863798514</v>
      </c>
      <c r="C1022">
        <f t="shared" si="33"/>
        <v>0.69804685391331767</v>
      </c>
    </row>
    <row r="1023" spans="1:3" x14ac:dyDescent="0.3">
      <c r="A1023">
        <v>1018</v>
      </c>
      <c r="B1023">
        <f t="shared" si="32"/>
        <v>2.0176423279628901</v>
      </c>
      <c r="C1023">
        <f t="shared" si="33"/>
        <v>0.69795889260807731</v>
      </c>
    </row>
    <row r="1024" spans="1:3" x14ac:dyDescent="0.3">
      <c r="A1024">
        <v>1019</v>
      </c>
      <c r="B1024">
        <f t="shared" si="32"/>
        <v>2.0178227242667948</v>
      </c>
      <c r="C1024">
        <f t="shared" si="33"/>
        <v>0.69787102422257108</v>
      </c>
    </row>
    <row r="1025" spans="1:3" x14ac:dyDescent="0.3">
      <c r="A1025">
        <v>1020</v>
      </c>
      <c r="B1025">
        <f t="shared" si="32"/>
        <v>2.0180029755381423</v>
      </c>
      <c r="C1025">
        <f t="shared" si="33"/>
        <v>0.69778324857492835</v>
      </c>
    </row>
    <row r="1026" spans="1:3" x14ac:dyDescent="0.3">
      <c r="A1026">
        <v>1021</v>
      </c>
      <c r="B1026">
        <f t="shared" si="32"/>
        <v>2.0181830820228712</v>
      </c>
      <c r="C1026">
        <f t="shared" si="33"/>
        <v>0.69769556548379741</v>
      </c>
    </row>
    <row r="1027" spans="1:3" x14ac:dyDescent="0.3">
      <c r="A1027">
        <v>1022</v>
      </c>
      <c r="B1027">
        <f t="shared" si="32"/>
        <v>2.0183630439662847</v>
      </c>
      <c r="C1027">
        <f t="shared" si="33"/>
        <v>0.69760797476834313</v>
      </c>
    </row>
    <row r="1028" spans="1:3" x14ac:dyDescent="0.3">
      <c r="A1028">
        <v>1023</v>
      </c>
      <c r="B1028">
        <f t="shared" si="32"/>
        <v>2.0185428616130507</v>
      </c>
      <c r="C1028">
        <f t="shared" si="33"/>
        <v>0.69752047624824631</v>
      </c>
    </row>
    <row r="1029" spans="1:3" x14ac:dyDescent="0.3">
      <c r="A1029">
        <v>1024</v>
      </c>
      <c r="B1029">
        <f t="shared" ref="B1029:B1092" si="34">POWER(A1029+$B$2, $B$1)</f>
        <v>2.0187225352072069</v>
      </c>
      <c r="C1029">
        <f t="shared" si="33"/>
        <v>0.69743306974370023</v>
      </c>
    </row>
    <row r="1030" spans="1:3" x14ac:dyDescent="0.3">
      <c r="A1030">
        <v>1025</v>
      </c>
      <c r="B1030">
        <f t="shared" si="34"/>
        <v>2.0189020649921616</v>
      </c>
      <c r="C1030">
        <f t="shared" si="33"/>
        <v>0.6973457550754093</v>
      </c>
    </row>
    <row r="1031" spans="1:3" x14ac:dyDescent="0.3">
      <c r="A1031">
        <v>1026</v>
      </c>
      <c r="B1031">
        <f t="shared" si="34"/>
        <v>2.0190814512106949</v>
      </c>
      <c r="C1031">
        <f t="shared" si="33"/>
        <v>0.69725853206458754</v>
      </c>
    </row>
    <row r="1032" spans="1:3" x14ac:dyDescent="0.3">
      <c r="A1032">
        <v>1027</v>
      </c>
      <c r="B1032">
        <f t="shared" si="34"/>
        <v>2.0192606941049629</v>
      </c>
      <c r="C1032">
        <f t="shared" si="33"/>
        <v>0.69717140053295634</v>
      </c>
    </row>
    <row r="1033" spans="1:3" x14ac:dyDescent="0.3">
      <c r="A1033">
        <v>1028</v>
      </c>
      <c r="B1033">
        <f t="shared" si="34"/>
        <v>2.0194397939164981</v>
      </c>
      <c r="C1033">
        <f t="shared" si="33"/>
        <v>0.69708436030274246</v>
      </c>
    </row>
    <row r="1034" spans="1:3" x14ac:dyDescent="0.3">
      <c r="A1034">
        <v>1029</v>
      </c>
      <c r="B1034">
        <f t="shared" si="34"/>
        <v>2.0196187508862127</v>
      </c>
      <c r="C1034">
        <f t="shared" si="33"/>
        <v>0.69699741119667646</v>
      </c>
    </row>
    <row r="1035" spans="1:3" x14ac:dyDescent="0.3">
      <c r="A1035">
        <v>1030</v>
      </c>
      <c r="B1035">
        <f t="shared" si="34"/>
        <v>2.0197975652543998</v>
      </c>
      <c r="C1035">
        <f t="shared" si="33"/>
        <v>0.69691055303799054</v>
      </c>
    </row>
    <row r="1036" spans="1:3" x14ac:dyDescent="0.3">
      <c r="A1036">
        <v>1031</v>
      </c>
      <c r="B1036">
        <f t="shared" si="34"/>
        <v>2.0199762372607379</v>
      </c>
      <c r="C1036">
        <f t="shared" si="33"/>
        <v>0.69682378565041614</v>
      </c>
    </row>
    <row r="1037" spans="1:3" x14ac:dyDescent="0.3">
      <c r="A1037">
        <v>1032</v>
      </c>
      <c r="B1037">
        <f t="shared" si="34"/>
        <v>2.0201547671442883</v>
      </c>
      <c r="C1037">
        <f t="shared" si="33"/>
        <v>0.69673710885818418</v>
      </c>
    </row>
    <row r="1038" spans="1:3" x14ac:dyDescent="0.3">
      <c r="A1038">
        <v>1033</v>
      </c>
      <c r="B1038">
        <f t="shared" si="34"/>
        <v>2.0203331551435015</v>
      </c>
      <c r="C1038">
        <f t="shared" si="33"/>
        <v>0.696650522486021</v>
      </c>
    </row>
    <row r="1039" spans="1:3" x14ac:dyDescent="0.3">
      <c r="A1039">
        <v>1034</v>
      </c>
      <c r="B1039">
        <f t="shared" si="34"/>
        <v>2.0205114014962193</v>
      </c>
      <c r="C1039">
        <f t="shared" si="33"/>
        <v>0.69656402635914649</v>
      </c>
    </row>
    <row r="1040" spans="1:3" x14ac:dyDescent="0.3">
      <c r="A1040">
        <v>1035</v>
      </c>
      <c r="B1040">
        <f t="shared" si="34"/>
        <v>2.0206895064396733</v>
      </c>
      <c r="C1040">
        <f t="shared" si="33"/>
        <v>0.6964776203032742</v>
      </c>
    </row>
    <row r="1041" spans="1:3" x14ac:dyDescent="0.3">
      <c r="A1041">
        <v>1036</v>
      </c>
      <c r="B1041">
        <f t="shared" si="34"/>
        <v>2.0208674702104901</v>
      </c>
      <c r="C1041">
        <f t="shared" si="33"/>
        <v>0.69639130414460815</v>
      </c>
    </row>
    <row r="1042" spans="1:3" x14ac:dyDescent="0.3">
      <c r="A1042">
        <v>1037</v>
      </c>
      <c r="B1042">
        <f t="shared" si="34"/>
        <v>2.0210452930446925</v>
      </c>
      <c r="C1042">
        <f t="shared" si="33"/>
        <v>0.69630507770984085</v>
      </c>
    </row>
    <row r="1043" spans="1:3" x14ac:dyDescent="0.3">
      <c r="A1043">
        <v>1038</v>
      </c>
      <c r="B1043">
        <f t="shared" si="34"/>
        <v>2.0212229751777016</v>
      </c>
      <c r="C1043">
        <f t="shared" si="33"/>
        <v>0.6962189408261521</v>
      </c>
    </row>
    <row r="1044" spans="1:3" x14ac:dyDescent="0.3">
      <c r="A1044">
        <v>1039</v>
      </c>
      <c r="B1044">
        <f t="shared" si="34"/>
        <v>2.0214005168443387</v>
      </c>
      <c r="C1044">
        <f t="shared" si="33"/>
        <v>0.69613289332120687</v>
      </c>
    </row>
    <row r="1045" spans="1:3" x14ac:dyDescent="0.3">
      <c r="A1045">
        <v>1040</v>
      </c>
      <c r="B1045">
        <f t="shared" si="34"/>
        <v>2.0215779182788278</v>
      </c>
      <c r="C1045">
        <f t="shared" si="33"/>
        <v>0.69604693502315373</v>
      </c>
    </row>
    <row r="1046" spans="1:3" x14ac:dyDescent="0.3">
      <c r="A1046">
        <v>1041</v>
      </c>
      <c r="B1046">
        <f t="shared" si="34"/>
        <v>2.0217551797147966</v>
      </c>
      <c r="C1046">
        <f t="shared" si="33"/>
        <v>0.69596106576062311</v>
      </c>
    </row>
    <row r="1047" spans="1:3" x14ac:dyDescent="0.3">
      <c r="A1047">
        <v>1042</v>
      </c>
      <c r="B1047">
        <f t="shared" si="34"/>
        <v>2.0219323013852795</v>
      </c>
      <c r="C1047">
        <f t="shared" si="33"/>
        <v>0.69587528536272503</v>
      </c>
    </row>
    <row r="1048" spans="1:3" x14ac:dyDescent="0.3">
      <c r="A1048">
        <v>1043</v>
      </c>
      <c r="B1048">
        <f t="shared" si="34"/>
        <v>2.0221092835227195</v>
      </c>
      <c r="C1048">
        <f t="shared" si="33"/>
        <v>0.69578959365904791</v>
      </c>
    </row>
    <row r="1049" spans="1:3" x14ac:dyDescent="0.3">
      <c r="A1049">
        <v>1044</v>
      </c>
      <c r="B1049">
        <f t="shared" si="34"/>
        <v>2.0222861263589702</v>
      </c>
      <c r="C1049">
        <f t="shared" si="33"/>
        <v>0.69570399047965648</v>
      </c>
    </row>
    <row r="1050" spans="1:3" x14ac:dyDescent="0.3">
      <c r="A1050">
        <v>1045</v>
      </c>
      <c r="B1050">
        <f t="shared" si="34"/>
        <v>2.0224628301252974</v>
      </c>
      <c r="C1050">
        <f t="shared" ref="C1050:C1113" si="35">1/(B1050-$B$3)</f>
        <v>0.69561847565509027</v>
      </c>
    </row>
    <row r="1051" spans="1:3" x14ac:dyDescent="0.3">
      <c r="A1051">
        <v>1046</v>
      </c>
      <c r="B1051">
        <f t="shared" si="34"/>
        <v>2.0226393950523822</v>
      </c>
      <c r="C1051">
        <f t="shared" si="35"/>
        <v>0.69553304901636115</v>
      </c>
    </row>
    <row r="1052" spans="1:3" x14ac:dyDescent="0.3">
      <c r="A1052">
        <v>1047</v>
      </c>
      <c r="B1052">
        <f t="shared" si="34"/>
        <v>2.0228158213703207</v>
      </c>
      <c r="C1052">
        <f t="shared" si="35"/>
        <v>0.69544771039495323</v>
      </c>
    </row>
    <row r="1053" spans="1:3" x14ac:dyDescent="0.3">
      <c r="A1053">
        <v>1048</v>
      </c>
      <c r="B1053">
        <f t="shared" si="34"/>
        <v>2.0229921093086283</v>
      </c>
      <c r="C1053">
        <f t="shared" si="35"/>
        <v>0.69536245962281928</v>
      </c>
    </row>
    <row r="1054" spans="1:3" x14ac:dyDescent="0.3">
      <c r="A1054">
        <v>1049</v>
      </c>
      <c r="B1054">
        <f t="shared" si="34"/>
        <v>2.0231682590962414</v>
      </c>
      <c r="C1054">
        <f t="shared" si="35"/>
        <v>0.69527729653237968</v>
      </c>
    </row>
    <row r="1055" spans="1:3" x14ac:dyDescent="0.3">
      <c r="A1055">
        <v>1050</v>
      </c>
      <c r="B1055">
        <f t="shared" si="34"/>
        <v>2.0233442709615179</v>
      </c>
      <c r="C1055">
        <f t="shared" si="35"/>
        <v>0.69519222095652167</v>
      </c>
    </row>
    <row r="1056" spans="1:3" x14ac:dyDescent="0.3">
      <c r="A1056">
        <v>1051</v>
      </c>
      <c r="B1056">
        <f t="shared" si="34"/>
        <v>2.0235201451322404</v>
      </c>
      <c r="C1056">
        <f t="shared" si="35"/>
        <v>0.69510723272859609</v>
      </c>
    </row>
    <row r="1057" spans="1:3" x14ac:dyDescent="0.3">
      <c r="A1057">
        <v>1052</v>
      </c>
      <c r="B1057">
        <f t="shared" si="34"/>
        <v>2.0236958818356179</v>
      </c>
      <c r="C1057">
        <f t="shared" si="35"/>
        <v>0.69502233168241678</v>
      </c>
    </row>
    <row r="1058" spans="1:3" x14ac:dyDescent="0.3">
      <c r="A1058">
        <v>1053</v>
      </c>
      <c r="B1058">
        <f t="shared" si="34"/>
        <v>2.0238714812982876</v>
      </c>
      <c r="C1058">
        <f t="shared" si="35"/>
        <v>0.6949375176522582</v>
      </c>
    </row>
    <row r="1059" spans="1:3" x14ac:dyDescent="0.3">
      <c r="A1059">
        <v>1054</v>
      </c>
      <c r="B1059">
        <f t="shared" si="34"/>
        <v>2.0240469437463164</v>
      </c>
      <c r="C1059">
        <f t="shared" si="35"/>
        <v>0.69485279047285475</v>
      </c>
    </row>
    <row r="1060" spans="1:3" x14ac:dyDescent="0.3">
      <c r="A1060">
        <v>1055</v>
      </c>
      <c r="B1060">
        <f t="shared" si="34"/>
        <v>2.0242222694052043</v>
      </c>
      <c r="C1060">
        <f t="shared" si="35"/>
        <v>0.69476814997939762</v>
      </c>
    </row>
    <row r="1061" spans="1:3" x14ac:dyDescent="0.3">
      <c r="A1061">
        <v>1056</v>
      </c>
      <c r="B1061">
        <f t="shared" si="34"/>
        <v>2.0243974584998852</v>
      </c>
      <c r="C1061">
        <f t="shared" si="35"/>
        <v>0.69468359600753415</v>
      </c>
    </row>
    <row r="1062" spans="1:3" x14ac:dyDescent="0.3">
      <c r="A1062">
        <v>1057</v>
      </c>
      <c r="B1062">
        <f t="shared" si="34"/>
        <v>2.0245725112547275</v>
      </c>
      <c r="C1062">
        <f t="shared" si="35"/>
        <v>0.69459912839336657</v>
      </c>
    </row>
    <row r="1063" spans="1:3" x14ac:dyDescent="0.3">
      <c r="A1063">
        <v>1058</v>
      </c>
      <c r="B1063">
        <f t="shared" si="34"/>
        <v>2.0247474278935393</v>
      </c>
      <c r="C1063">
        <f t="shared" si="35"/>
        <v>0.69451474697344895</v>
      </c>
    </row>
    <row r="1064" spans="1:3" x14ac:dyDescent="0.3">
      <c r="A1064">
        <v>1059</v>
      </c>
      <c r="B1064">
        <f t="shared" si="34"/>
        <v>2.0249222086395671</v>
      </c>
      <c r="C1064">
        <f t="shared" si="35"/>
        <v>0.694430451584787</v>
      </c>
    </row>
    <row r="1065" spans="1:3" x14ac:dyDescent="0.3">
      <c r="A1065">
        <v>1060</v>
      </c>
      <c r="B1065">
        <f t="shared" si="34"/>
        <v>2.0250968537154996</v>
      </c>
      <c r="C1065">
        <f t="shared" si="35"/>
        <v>0.69434624206483531</v>
      </c>
    </row>
    <row r="1066" spans="1:3" x14ac:dyDescent="0.3">
      <c r="A1066">
        <v>1061</v>
      </c>
      <c r="B1066">
        <f t="shared" si="34"/>
        <v>2.0252713633434696</v>
      </c>
      <c r="C1066">
        <f t="shared" si="35"/>
        <v>0.6942621182514962</v>
      </c>
    </row>
    <row r="1067" spans="1:3" x14ac:dyDescent="0.3">
      <c r="A1067">
        <v>1062</v>
      </c>
      <c r="B1067">
        <f t="shared" si="34"/>
        <v>2.0254457377450534</v>
      </c>
      <c r="C1067">
        <f t="shared" si="35"/>
        <v>0.69417807998311865</v>
      </c>
    </row>
    <row r="1068" spans="1:3" x14ac:dyDescent="0.3">
      <c r="A1068">
        <v>1063</v>
      </c>
      <c r="B1068">
        <f t="shared" si="34"/>
        <v>2.0256199771412771</v>
      </c>
      <c r="C1068">
        <f t="shared" si="35"/>
        <v>0.69409412709849538</v>
      </c>
    </row>
    <row r="1069" spans="1:3" x14ac:dyDescent="0.3">
      <c r="A1069">
        <v>1064</v>
      </c>
      <c r="B1069">
        <f t="shared" si="34"/>
        <v>2.0257940817526134</v>
      </c>
      <c r="C1069">
        <f t="shared" si="35"/>
        <v>0.69401025943686268</v>
      </c>
    </row>
    <row r="1070" spans="1:3" x14ac:dyDescent="0.3">
      <c r="A1070">
        <v>1065</v>
      </c>
      <c r="B1070">
        <f t="shared" si="34"/>
        <v>2.0259680517989875</v>
      </c>
      <c r="C1070">
        <f t="shared" si="35"/>
        <v>0.69392647683789777</v>
      </c>
    </row>
    <row r="1071" spans="1:3" x14ac:dyDescent="0.3">
      <c r="A1071">
        <v>1066</v>
      </c>
      <c r="B1071">
        <f t="shared" si="34"/>
        <v>2.0261418874997768</v>
      </c>
      <c r="C1071">
        <f t="shared" si="35"/>
        <v>0.69384277914171766</v>
      </c>
    </row>
    <row r="1072" spans="1:3" x14ac:dyDescent="0.3">
      <c r="A1072">
        <v>1067</v>
      </c>
      <c r="B1072">
        <f t="shared" si="34"/>
        <v>2.0263155890738136</v>
      </c>
      <c r="C1072">
        <f t="shared" si="35"/>
        <v>0.69375916618887734</v>
      </c>
    </row>
    <row r="1073" spans="1:3" x14ac:dyDescent="0.3">
      <c r="A1073">
        <v>1068</v>
      </c>
      <c r="B1073">
        <f t="shared" si="34"/>
        <v>2.0264891567393857</v>
      </c>
      <c r="C1073">
        <f t="shared" si="35"/>
        <v>0.69367563782036878</v>
      </c>
    </row>
    <row r="1074" spans="1:3" x14ac:dyDescent="0.3">
      <c r="A1074">
        <v>1069</v>
      </c>
      <c r="B1074">
        <f t="shared" si="34"/>
        <v>2.0266625907142402</v>
      </c>
      <c r="C1074">
        <f t="shared" si="35"/>
        <v>0.69359219387761861</v>
      </c>
    </row>
    <row r="1075" spans="1:3" x14ac:dyDescent="0.3">
      <c r="A1075">
        <v>1070</v>
      </c>
      <c r="B1075">
        <f t="shared" si="34"/>
        <v>2.0268358912155842</v>
      </c>
      <c r="C1075">
        <f t="shared" si="35"/>
        <v>0.69350883420248643</v>
      </c>
    </row>
    <row r="1076" spans="1:3" x14ac:dyDescent="0.3">
      <c r="A1076">
        <v>1071</v>
      </c>
      <c r="B1076">
        <f t="shared" si="34"/>
        <v>2.0270090584600857</v>
      </c>
      <c r="C1076">
        <f t="shared" si="35"/>
        <v>0.69342555863726474</v>
      </c>
    </row>
    <row r="1077" spans="1:3" x14ac:dyDescent="0.3">
      <c r="A1077">
        <v>1072</v>
      </c>
      <c r="B1077">
        <f t="shared" si="34"/>
        <v>2.0271820926638768</v>
      </c>
      <c r="C1077">
        <f t="shared" si="35"/>
        <v>0.69334236702467567</v>
      </c>
    </row>
    <row r="1078" spans="1:3" x14ac:dyDescent="0.3">
      <c r="A1078">
        <v>1073</v>
      </c>
      <c r="B1078">
        <f t="shared" si="34"/>
        <v>2.0273549940425561</v>
      </c>
      <c r="C1078">
        <f t="shared" si="35"/>
        <v>0.69325925920786968</v>
      </c>
    </row>
    <row r="1079" spans="1:3" x14ac:dyDescent="0.3">
      <c r="A1079">
        <v>1074</v>
      </c>
      <c r="B1079">
        <f t="shared" si="34"/>
        <v>2.0275277628111876</v>
      </c>
      <c r="C1079">
        <f t="shared" si="35"/>
        <v>0.69317623503042558</v>
      </c>
    </row>
    <row r="1080" spans="1:3" x14ac:dyDescent="0.3">
      <c r="A1080">
        <v>1075</v>
      </c>
      <c r="B1080">
        <f t="shared" si="34"/>
        <v>2.027700399184305</v>
      </c>
      <c r="C1080">
        <f t="shared" si="35"/>
        <v>0.69309329433634737</v>
      </c>
    </row>
    <row r="1081" spans="1:3" x14ac:dyDescent="0.3">
      <c r="A1081">
        <v>1076</v>
      </c>
      <c r="B1081">
        <f t="shared" si="34"/>
        <v>2.0278729033759126</v>
      </c>
      <c r="C1081">
        <f t="shared" si="35"/>
        <v>0.69301043697006293</v>
      </c>
    </row>
    <row r="1082" spans="1:3" x14ac:dyDescent="0.3">
      <c r="A1082">
        <v>1077</v>
      </c>
      <c r="B1082">
        <f t="shared" si="34"/>
        <v>2.0280452755994873</v>
      </c>
      <c r="C1082">
        <f t="shared" si="35"/>
        <v>0.69292766277642337</v>
      </c>
    </row>
    <row r="1083" spans="1:3" x14ac:dyDescent="0.3">
      <c r="A1083">
        <v>1078</v>
      </c>
      <c r="B1083">
        <f t="shared" si="34"/>
        <v>2.028217516067981</v>
      </c>
      <c r="C1083">
        <f t="shared" si="35"/>
        <v>0.69284497160070035</v>
      </c>
    </row>
    <row r="1084" spans="1:3" x14ac:dyDescent="0.3">
      <c r="A1084">
        <v>1079</v>
      </c>
      <c r="B1084">
        <f t="shared" si="34"/>
        <v>2.02838962499382</v>
      </c>
      <c r="C1084">
        <f t="shared" si="35"/>
        <v>0.69276236328858554</v>
      </c>
    </row>
    <row r="1085" spans="1:3" x14ac:dyDescent="0.3">
      <c r="A1085">
        <v>1080</v>
      </c>
      <c r="B1085">
        <f t="shared" si="34"/>
        <v>2.0285616025889097</v>
      </c>
      <c r="C1085">
        <f t="shared" si="35"/>
        <v>0.69267983768618879</v>
      </c>
    </row>
    <row r="1086" spans="1:3" x14ac:dyDescent="0.3">
      <c r="A1086">
        <v>1081</v>
      </c>
      <c r="B1086">
        <f t="shared" si="34"/>
        <v>2.0287334490646338</v>
      </c>
      <c r="C1086">
        <f t="shared" si="35"/>
        <v>0.69259739464003656</v>
      </c>
    </row>
    <row r="1087" spans="1:3" x14ac:dyDescent="0.3">
      <c r="A1087">
        <v>1082</v>
      </c>
      <c r="B1087">
        <f t="shared" si="34"/>
        <v>2.0289051646318579</v>
      </c>
      <c r="C1087">
        <f t="shared" si="35"/>
        <v>0.69251503399707059</v>
      </c>
    </row>
    <row r="1088" spans="1:3" x14ac:dyDescent="0.3">
      <c r="A1088">
        <v>1083</v>
      </c>
      <c r="B1088">
        <f t="shared" si="34"/>
        <v>2.0290767495009301</v>
      </c>
      <c r="C1088">
        <f t="shared" si="35"/>
        <v>0.69243275560464623</v>
      </c>
    </row>
    <row r="1089" spans="1:3" x14ac:dyDescent="0.3">
      <c r="A1089">
        <v>1084</v>
      </c>
      <c r="B1089">
        <f t="shared" si="34"/>
        <v>2.0292482038816826</v>
      </c>
      <c r="C1089">
        <f t="shared" si="35"/>
        <v>0.69235055931053147</v>
      </c>
    </row>
    <row r="1090" spans="1:3" x14ac:dyDescent="0.3">
      <c r="A1090">
        <v>1085</v>
      </c>
      <c r="B1090">
        <f t="shared" si="34"/>
        <v>2.0294195279834351</v>
      </c>
      <c r="C1090">
        <f t="shared" si="35"/>
        <v>0.69226844496290429</v>
      </c>
    </row>
    <row r="1091" spans="1:3" x14ac:dyDescent="0.3">
      <c r="A1091">
        <v>1086</v>
      </c>
      <c r="B1091">
        <f t="shared" si="34"/>
        <v>2.0295907220149947</v>
      </c>
      <c r="C1091">
        <f t="shared" si="35"/>
        <v>0.69218641241035239</v>
      </c>
    </row>
    <row r="1092" spans="1:3" x14ac:dyDescent="0.3">
      <c r="A1092">
        <v>1087</v>
      </c>
      <c r="B1092">
        <f t="shared" si="34"/>
        <v>2.0297617861846571</v>
      </c>
      <c r="C1092">
        <f t="shared" si="35"/>
        <v>0.69210446150187188</v>
      </c>
    </row>
    <row r="1093" spans="1:3" x14ac:dyDescent="0.3">
      <c r="A1093">
        <v>1088</v>
      </c>
      <c r="B1093">
        <f t="shared" ref="B1093:B1156" si="36">POWER(A1093+$B$2, $B$1)</f>
        <v>2.0299327207002102</v>
      </c>
      <c r="C1093">
        <f t="shared" si="35"/>
        <v>0.6920225920868649</v>
      </c>
    </row>
    <row r="1094" spans="1:3" x14ac:dyDescent="0.3">
      <c r="A1094">
        <v>1089</v>
      </c>
      <c r="B1094">
        <f t="shared" si="36"/>
        <v>2.0301035257689355</v>
      </c>
      <c r="C1094">
        <f t="shared" si="35"/>
        <v>0.69194080401513813</v>
      </c>
    </row>
    <row r="1095" spans="1:3" x14ac:dyDescent="0.3">
      <c r="A1095">
        <v>1090</v>
      </c>
      <c r="B1095">
        <f t="shared" si="36"/>
        <v>2.0302742015976079</v>
      </c>
      <c r="C1095">
        <f t="shared" si="35"/>
        <v>0.69185909713690252</v>
      </c>
    </row>
    <row r="1096" spans="1:3" x14ac:dyDescent="0.3">
      <c r="A1096">
        <v>1091</v>
      </c>
      <c r="B1096">
        <f t="shared" si="36"/>
        <v>2.0304447483924992</v>
      </c>
      <c r="C1096">
        <f t="shared" si="35"/>
        <v>0.6917774713027709</v>
      </c>
    </row>
    <row r="1097" spans="1:3" x14ac:dyDescent="0.3">
      <c r="A1097">
        <v>1092</v>
      </c>
      <c r="B1097">
        <f t="shared" si="36"/>
        <v>2.0306151663593792</v>
      </c>
      <c r="C1097">
        <f t="shared" si="35"/>
        <v>0.69169592636375687</v>
      </c>
    </row>
    <row r="1098" spans="1:3" x14ac:dyDescent="0.3">
      <c r="A1098">
        <v>1093</v>
      </c>
      <c r="B1098">
        <f t="shared" si="36"/>
        <v>2.030785455703517</v>
      </c>
      <c r="C1098">
        <f t="shared" si="35"/>
        <v>0.69161446217127331</v>
      </c>
    </row>
    <row r="1099" spans="1:3" x14ac:dyDescent="0.3">
      <c r="A1099">
        <v>1094</v>
      </c>
      <c r="B1099">
        <f t="shared" si="36"/>
        <v>2.0309556166296825</v>
      </c>
      <c r="C1099">
        <f t="shared" si="35"/>
        <v>0.69153307857713131</v>
      </c>
    </row>
    <row r="1100" spans="1:3" x14ac:dyDescent="0.3">
      <c r="A1100">
        <v>1095</v>
      </c>
      <c r="B1100">
        <f t="shared" si="36"/>
        <v>2.0311256493421501</v>
      </c>
      <c r="C1100">
        <f t="shared" si="35"/>
        <v>0.69145177543353775</v>
      </c>
    </row>
    <row r="1101" spans="1:3" x14ac:dyDescent="0.3">
      <c r="A1101">
        <v>1096</v>
      </c>
      <c r="B1101">
        <f t="shared" si="36"/>
        <v>2.0312955540446964</v>
      </c>
      <c r="C1101">
        <f t="shared" si="35"/>
        <v>0.69137055259309554</v>
      </c>
    </row>
    <row r="1102" spans="1:3" x14ac:dyDescent="0.3">
      <c r="A1102">
        <v>1097</v>
      </c>
      <c r="B1102">
        <f t="shared" si="36"/>
        <v>2.0314653309406059</v>
      </c>
      <c r="C1102">
        <f t="shared" si="35"/>
        <v>0.69128940990880061</v>
      </c>
    </row>
    <row r="1103" spans="1:3" x14ac:dyDescent="0.3">
      <c r="A1103">
        <v>1098</v>
      </c>
      <c r="B1103">
        <f t="shared" si="36"/>
        <v>2.0316349802326696</v>
      </c>
      <c r="C1103">
        <f t="shared" si="35"/>
        <v>0.69120834723404168</v>
      </c>
    </row>
    <row r="1104" spans="1:3" x14ac:dyDescent="0.3">
      <c r="A1104">
        <v>1099</v>
      </c>
      <c r="B1104">
        <f t="shared" si="36"/>
        <v>2.0318045021231885</v>
      </c>
      <c r="C1104">
        <f t="shared" si="35"/>
        <v>0.69112736442259837</v>
      </c>
    </row>
    <row r="1105" spans="1:3" x14ac:dyDescent="0.3">
      <c r="A1105">
        <v>1100</v>
      </c>
      <c r="B1105">
        <f t="shared" si="36"/>
        <v>2.0319738968139744</v>
      </c>
      <c r="C1105">
        <f t="shared" si="35"/>
        <v>0.69104646132863978</v>
      </c>
    </row>
    <row r="1106" spans="1:3" x14ac:dyDescent="0.3">
      <c r="A1106">
        <v>1101</v>
      </c>
      <c r="B1106">
        <f t="shared" si="36"/>
        <v>2.0321431645063512</v>
      </c>
      <c r="C1106">
        <f t="shared" si="35"/>
        <v>0.69096563780672327</v>
      </c>
    </row>
    <row r="1107" spans="1:3" x14ac:dyDescent="0.3">
      <c r="A1107">
        <v>1102</v>
      </c>
      <c r="B1107">
        <f t="shared" si="36"/>
        <v>2.0323123054011569</v>
      </c>
      <c r="C1107">
        <f t="shared" si="35"/>
        <v>0.69088489371179329</v>
      </c>
    </row>
    <row r="1108" spans="1:3" x14ac:dyDescent="0.3">
      <c r="A1108">
        <v>1103</v>
      </c>
      <c r="B1108">
        <f t="shared" si="36"/>
        <v>2.0324813196987459</v>
      </c>
      <c r="C1108">
        <f t="shared" si="35"/>
        <v>0.69080422889917958</v>
      </c>
    </row>
    <row r="1109" spans="1:3" x14ac:dyDescent="0.3">
      <c r="A1109">
        <v>1104</v>
      </c>
      <c r="B1109">
        <f t="shared" si="36"/>
        <v>2.0326502075989885</v>
      </c>
      <c r="C1109">
        <f t="shared" si="35"/>
        <v>0.69072364322459634</v>
      </c>
    </row>
    <row r="1110" spans="1:3" x14ac:dyDescent="0.3">
      <c r="A1110">
        <v>1105</v>
      </c>
      <c r="B1110">
        <f t="shared" si="36"/>
        <v>2.032818969301275</v>
      </c>
      <c r="C1110">
        <f t="shared" si="35"/>
        <v>0.69064313654414022</v>
      </c>
    </row>
    <row r="1111" spans="1:3" x14ac:dyDescent="0.3">
      <c r="A1111">
        <v>1106</v>
      </c>
      <c r="B1111">
        <f t="shared" si="36"/>
        <v>2.0329876050045153</v>
      </c>
      <c r="C1111">
        <f t="shared" si="35"/>
        <v>0.69056270871429004</v>
      </c>
    </row>
    <row r="1112" spans="1:3" x14ac:dyDescent="0.3">
      <c r="A1112">
        <v>1107</v>
      </c>
      <c r="B1112">
        <f t="shared" si="36"/>
        <v>2.0331561149071415</v>
      </c>
      <c r="C1112">
        <f t="shared" si="35"/>
        <v>0.69048235959190396</v>
      </c>
    </row>
    <row r="1113" spans="1:3" x14ac:dyDescent="0.3">
      <c r="A1113">
        <v>1108</v>
      </c>
      <c r="B1113">
        <f t="shared" si="36"/>
        <v>2.0333244992071084</v>
      </c>
      <c r="C1113">
        <f t="shared" si="35"/>
        <v>0.69040208903422007</v>
      </c>
    </row>
    <row r="1114" spans="1:3" x14ac:dyDescent="0.3">
      <c r="A1114">
        <v>1109</v>
      </c>
      <c r="B1114">
        <f t="shared" si="36"/>
        <v>2.0334927581018971</v>
      </c>
      <c r="C1114">
        <f t="shared" ref="C1114:C1177" si="37">1/(B1114-$B$3)</f>
        <v>0.69032189689885282</v>
      </c>
    </row>
    <row r="1115" spans="1:3" x14ac:dyDescent="0.3">
      <c r="A1115">
        <v>1110</v>
      </c>
      <c r="B1115">
        <f t="shared" si="36"/>
        <v>2.0336608917885135</v>
      </c>
      <c r="C1115">
        <f t="shared" si="37"/>
        <v>0.69024178304379413</v>
      </c>
    </row>
    <row r="1116" spans="1:3" x14ac:dyDescent="0.3">
      <c r="A1116">
        <v>1111</v>
      </c>
      <c r="B1116">
        <f t="shared" si="36"/>
        <v>2.0338289004634933</v>
      </c>
      <c r="C1116">
        <f t="shared" si="37"/>
        <v>0.69016174732740976</v>
      </c>
    </row>
    <row r="1117" spans="1:3" x14ac:dyDescent="0.3">
      <c r="A1117">
        <v>1112</v>
      </c>
      <c r="B1117">
        <f t="shared" si="36"/>
        <v>2.0339967843229005</v>
      </c>
      <c r="C1117">
        <f t="shared" si="37"/>
        <v>0.6900817896084398</v>
      </c>
    </row>
    <row r="1118" spans="1:3" x14ac:dyDescent="0.3">
      <c r="A1118">
        <v>1113</v>
      </c>
      <c r="B1118">
        <f t="shared" si="36"/>
        <v>2.0341645435623303</v>
      </c>
      <c r="C1118">
        <f t="shared" si="37"/>
        <v>0.6900019097459964</v>
      </c>
    </row>
    <row r="1119" spans="1:3" x14ac:dyDescent="0.3">
      <c r="A1119">
        <v>1114</v>
      </c>
      <c r="B1119">
        <f t="shared" si="36"/>
        <v>2.034332178376911</v>
      </c>
      <c r="C1119">
        <f t="shared" si="37"/>
        <v>0.68992210759956285</v>
      </c>
    </row>
    <row r="1120" spans="1:3" x14ac:dyDescent="0.3">
      <c r="A1120">
        <v>1115</v>
      </c>
      <c r="B1120">
        <f t="shared" si="36"/>
        <v>2.0344996889613047</v>
      </c>
      <c r="C1120">
        <f t="shared" si="37"/>
        <v>0.68984238302899203</v>
      </c>
    </row>
    <row r="1121" spans="1:3" x14ac:dyDescent="0.3">
      <c r="A1121">
        <v>1116</v>
      </c>
      <c r="B1121">
        <f t="shared" si="36"/>
        <v>2.034667075509708</v>
      </c>
      <c r="C1121">
        <f t="shared" si="37"/>
        <v>0.68976273589450599</v>
      </c>
    </row>
    <row r="1122" spans="1:3" x14ac:dyDescent="0.3">
      <c r="A1122">
        <v>1117</v>
      </c>
      <c r="B1122">
        <f t="shared" si="36"/>
        <v>2.0348343382158567</v>
      </c>
      <c r="C1122">
        <f t="shared" si="37"/>
        <v>0.68968316605669289</v>
      </c>
    </row>
    <row r="1123" spans="1:3" x14ac:dyDescent="0.3">
      <c r="A1123">
        <v>1118</v>
      </c>
      <c r="B1123">
        <f t="shared" si="36"/>
        <v>2.0350014772730232</v>
      </c>
      <c r="C1123">
        <f t="shared" si="37"/>
        <v>0.68960367337650774</v>
      </c>
    </row>
    <row r="1124" spans="1:3" x14ac:dyDescent="0.3">
      <c r="A1124">
        <v>1119</v>
      </c>
      <c r="B1124">
        <f t="shared" si="36"/>
        <v>2.0351684928740204</v>
      </c>
      <c r="C1124">
        <f t="shared" si="37"/>
        <v>0.68952425771527015</v>
      </c>
    </row>
    <row r="1125" spans="1:3" x14ac:dyDescent="0.3">
      <c r="A1125">
        <v>1120</v>
      </c>
      <c r="B1125">
        <f t="shared" si="36"/>
        <v>2.0353353852112033</v>
      </c>
      <c r="C1125">
        <f t="shared" si="37"/>
        <v>0.68944491893466275</v>
      </c>
    </row>
    <row r="1126" spans="1:3" x14ac:dyDescent="0.3">
      <c r="A1126">
        <v>1121</v>
      </c>
      <c r="B1126">
        <f t="shared" si="36"/>
        <v>2.0355021544764695</v>
      </c>
      <c r="C1126">
        <f t="shared" si="37"/>
        <v>0.68936565689673035</v>
      </c>
    </row>
    <row r="1127" spans="1:3" x14ac:dyDescent="0.3">
      <c r="A1127">
        <v>1122</v>
      </c>
      <c r="B1127">
        <f t="shared" si="36"/>
        <v>2.0356688008612602</v>
      </c>
      <c r="C1127">
        <f t="shared" si="37"/>
        <v>0.68928647146387945</v>
      </c>
    </row>
    <row r="1128" spans="1:3" x14ac:dyDescent="0.3">
      <c r="A1128">
        <v>1123</v>
      </c>
      <c r="B1128">
        <f t="shared" si="36"/>
        <v>2.0358353245565639</v>
      </c>
      <c r="C1128">
        <f t="shared" si="37"/>
        <v>0.68920736249887526</v>
      </c>
    </row>
    <row r="1129" spans="1:3" x14ac:dyDescent="0.3">
      <c r="A1129">
        <v>1124</v>
      </c>
      <c r="B1129">
        <f t="shared" si="36"/>
        <v>2.0360017257529153</v>
      </c>
      <c r="C1129">
        <f t="shared" si="37"/>
        <v>0.68912832986484218</v>
      </c>
    </row>
    <row r="1130" spans="1:3" x14ac:dyDescent="0.3">
      <c r="A1130">
        <v>1125</v>
      </c>
      <c r="B1130">
        <f t="shared" si="36"/>
        <v>2.0361680046403983</v>
      </c>
      <c r="C1130">
        <f t="shared" si="37"/>
        <v>0.6890493734252614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Comp</vt:lpstr>
      <vt:lpstr>r1</vt:lpstr>
      <vt:lpstr>sec</vt:lpstr>
      <vt:lpstr>Лист1</vt:lpstr>
    </vt:vector>
  </TitlesOfParts>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Alch</cp:lastModifiedBy>
  <dcterms:created xsi:type="dcterms:W3CDTF">2013-05-25T07:34:40Z</dcterms:created>
  <dcterms:modified xsi:type="dcterms:W3CDTF">2014-01-09T06:32:23Z</dcterms:modified>
</cp:coreProperties>
</file>