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113" documentId="11_737F8C6BF78A4438088F05E26EA72AC596D23690" xr6:coauthVersionLast="45" xr6:coauthVersionMax="45" xr10:uidLastSave="{6562660B-33BD-4A7D-9EBA-289C4D9E8A21}"/>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AA54" i="1" s="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2" i="1" l="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<sst xmlns="http://schemas.openxmlformats.org/spreadsheetml/2006/main" count="6201" uniqueCount="3683">
  <si>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</si>
  <si>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</si>
  <si>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</si>
  <si>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</si>
  <si>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</si>
  <si>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</si>
  <si>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</si>
  <si>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</si>
  <si>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</si>
  <si>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</si>
  <si>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</si>
  <si>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</si>
  <si>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</si>
  <si>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</si>
  <si>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</si>
  <si>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</si>
  <si>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</si>
  <si>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</si>
  <si>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</si>
  <si>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</si>
  <si>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</si>
  <si>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</si>
  <si>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</si>
  <si>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</si>
  <si>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</si>
  <si>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</si>
  <si>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</si>
  <si>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</si>
  <si>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</si>
  <si>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</si>
  <si>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</si>
  <si>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</si>
  <si>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</si>
  <si>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</si>
  <si>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</si>
  <si>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</si>
  <si>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</si>
  <si>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</si>
  <si>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</si>
  <si>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</si>
  <si>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</si>
  <si>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</si>
  <si>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</si>
  <si>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</si>
  <si>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</si>
  <si>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</si>
  <si>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</si>
  <si>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</si>
  <si>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</si>
  <si>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</si>
  <si>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</si>
  <si>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</si>
  <si>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</si>
  <si>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</si>
  <si>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</si>
  <si>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</si>
  <si>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</si>
  <si>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</si>
  <si>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</si>
  <si>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</si>
  <si>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</si>
  <si>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</si>
  <si>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</si>
  <si>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</si>
  <si>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</si>
  <si>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</si>
  <si>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</si>
  <si>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</si>
  <si>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</si>
  <si>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</si>
  <si>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</si>
  <si>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</si>
  <si>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</si>
  <si>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</si>
  <si>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</si>
  <si>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</si>
  <si>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</si>
  <si>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</si>
  <si>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</si>
  <si>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</si>
  <si>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</si>
  <si>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</si>
  <si>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</si>
  <si>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</si>
  <si>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</si>
  <si>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</si>
  <si>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</si>
  <si>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</si>
  <si>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</si>
  <si>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</si>
  <si>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</si>
  <si>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</si>
  <si>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</si>
  <si>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</si>
  <si>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</si>
  <si>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</si>
  <si>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</si>
  <si>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</si>
  <si>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</si>
  <si>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</si>
  <si>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</si>
  <si>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</si>
  <si>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</si>
  <si>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</si>
  <si>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</si>
  <si>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</si>
  <si>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</si>
  <si>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</si>
  <si>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</si>
  <si>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</si>
  <si>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</si>
  <si>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</si>
  <si>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</si>
  <si>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</si>
  <si>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</si>
  <si>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</si>
  <si>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</si>
  <si>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</si>
  <si>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</si>
  <si>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</si>
  <si>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</si>
  <si>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</si>
  <si>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</si>
  <si>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</si>
  <si>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</si>
  <si>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</si>
  <si>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</si>
  <si>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</si>
  <si>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</si>
  <si>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</si>
  <si>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</si>
  <si>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</si>
  <si>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</si>
  <si>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</si>
  <si>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</si>
  <si>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</si>
  <si>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</si>
  <si>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</si>
  <si>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</si>
  <si>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</si>
  <si>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</si>
  <si>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</si>
  <si>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</si>
  <si>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</si>
  <si>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</si>
  <si>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</si>
  <si>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</si>
  <si>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</si>
  <si>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</si>
  <si>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</si>
  <si>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</si>
  <si>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</si>
  <si>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</si>
  <si>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</si>
  <si>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</si>
  <si>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</si>
  <si>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</si>
  <si>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</si>
  <si>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</si>
  <si>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</si>
  <si>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</si>
  <si>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</si>
  <si>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</si>
  <si>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</si>
  <si>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</si>
  <si>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</si>
  <si>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</si>
  <si>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</si>
  <si>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</si>
  <si>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</si>
  <si>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</si>
  <si>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</si>
  <si>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</si>
  <si>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</si>
  <si>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</si>
  <si>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</si>
  <si>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</si>
  <si>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</si>
  <si>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</si>
  <si>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</si>
  <si>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</si>
  <si>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</si>
  <si>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</si>
  <si>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</si>
  <si>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</si>
  <si>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</si>
  <si>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</si>
  <si>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</si>
  <si>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</si>
  <si>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</si>
  <si>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</si>
  <si>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</si>
  <si>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</si>
  <si>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</si>
  <si>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</si>
  <si>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</si>
  <si>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</si>
  <si>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</si>
  <si>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</si>
  <si>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</si>
  <si>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</si>
  <si>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</si>
  <si>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</si>
  <si>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</si>
  <si>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</si>
  <si>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</si>
  <si>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</si>
  <si>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</si>
  <si>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</si>
  <si>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</si>
  <si>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</si>
  <si>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</si>
  <si>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</si>
  <si>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</si>
  <si>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</si>
  <si>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</si>
  <si>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</si>
  <si>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</si>
  <si>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</si>
  <si>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</si>
  <si>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</si>
  <si>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</si>
  <si>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</si>
  <si>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</si>
  <si>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</si>
  <si>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</si>
  <si>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</si>
  <si>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</si>
  <si>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</si>
  <si>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</si>
  <si>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</si>
  <si>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</si>
  <si>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</si>
  <si>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</si>
  <si>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</si>
  <si>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</si>
  <si>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</si>
  <si>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</si>
  <si>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</si>
  <si>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</si>
  <si>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</si>
  <si>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</si>
  <si>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</si>
  <si>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</si>
  <si>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</si>
  <si>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</si>
  <si>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</si>
  <si>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</si>
  <si>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</si>
  <si>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</si>
  <si>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</si>
  <si>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</si>
  <si>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</si>
  <si>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</si>
  <si>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</si>
  <si>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</si>
  <si>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</si>
  <si>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</si>
  <si>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</si>
  <si>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</si>
  <si>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</si>
  <si>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</si>
  <si>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</si>
  <si>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</si>
  <si>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</si>
  <si>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</si>
  <si>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</si>
  <si>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</si>
  <si>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</si>
  <si>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</si>
  <si>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</si>
  <si>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</si>
  <si>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</si>
  <si>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</si>
  <si>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</si>
  <si>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</si>
  <si>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</si>
  <si>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</si>
  <si>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</si>
  <si>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</si>
  <si>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</si>
  <si>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</si>
  <si>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</si>
  <si>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</si>
  <si>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</si>
  <si>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</si>
  <si>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</si>
  <si>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</si>
  <si>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</si>
  <si>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</si>
  <si>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</si>
  <si>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</si>
  <si>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</si>
  <si>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</si>
  <si>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</si>
  <si>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</si>
  <si>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</si>
  <si>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</si>
  <si>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</si>
  <si>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</si>
  <si>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</si>
  <si>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</si>
  <si>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</si>
  <si>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</si>
  <si>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</si>
  <si>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</si>
  <si>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</si>
  <si>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</si>
  <si>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</si>
  <si>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</si>
  <si>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</si>
  <si>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</si>
  <si>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</si>
  <si>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</si>
  <si>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</si>
  <si>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</si>
  <si>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</si>
  <si>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</si>
  <si>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</si>
  <si>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</si>
  <si>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</si>
  <si>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</si>
  <si>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</si>
  <si>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</si>
  <si>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</si>
  <si>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</si>
  <si>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</si>
  <si>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</si>
  <si>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</si>
  <si>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</si>
  <si>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</si>
  <si>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</si>
  <si>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</si>
  <si>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</si>
  <si>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</si>
  <si>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</si>
  <si>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</si>
  <si>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</si>
  <si>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</si>
  <si>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</si>
  <si>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</si>
  <si>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</si>
  <si>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</si>
  <si>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</si>
  <si>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</si>
  <si>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</si>
  <si>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</si>
  <si>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</si>
  <si>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</si>
  <si>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</si>
  <si>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</si>
  <si>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</si>
  <si>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</si>
  <si>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</si>
  <si>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</si>
  <si>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</si>
  <si>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</si>
  <si>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</si>
  <si>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</si>
  <si>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</si>
  <si>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</si>
  <si>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</si>
  <si>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</si>
  <si>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</si>
  <si>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</si>
  <si>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</si>
  <si>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</si>
  <si>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</si>
  <si>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</si>
  <si>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</si>
  <si>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</si>
  <si>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</si>
  <si>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</si>
  <si>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</si>
  <si>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</si>
  <si>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</si>
  <si>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</si>
  <si>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</si>
  <si>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</si>
  <si>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</si>
  <si>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</si>
  <si>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</si>
  <si>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</si>
  <si>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</si>
  <si>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</si>
  <si>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</si>
  <si>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</si>
  <si>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</si>
  <si>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</si>
  <si>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</si>
  <si>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</si>
  <si>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</si>
  <si>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</si>
  <si>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</si>
  <si>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</si>
  <si>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</si>
  <si>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</si>
  <si>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</si>
  <si>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</si>
  <si>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</si>
  <si>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</si>
  <si>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</si>
  <si>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</si>
  <si>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</si>
  <si>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</si>
  <si>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</si>
  <si>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</si>
  <si>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</si>
  <si>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</si>
  <si>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</si>
  <si>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</si>
  <si>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</si>
  <si>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</si>
  <si>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</si>
  <si>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</si>
  <si>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</si>
  <si>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</si>
  <si>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</si>
  <si>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</si>
  <si>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</si>
  <si>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</si>
  <si>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</si>
  <si>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</si>
  <si>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</si>
  <si>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</si>
  <si>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</si>
  <si>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</si>
  <si>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</si>
  <si>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</si>
  <si>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</si>
  <si>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</si>
  <si>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</si>
  <si>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</si>
  <si>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</si>
  <si>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</si>
  <si>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</si>
  <si>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</si>
  <si>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</si>
  <si>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</si>
  <si>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</si>
  <si>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</si>
  <si>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</si>
  <si>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</si>
  <si>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</si>
  <si>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</si>
  <si>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</si>
  <si>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</si>
  <si>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</si>
  <si>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</si>
  <si>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</si>
  <si>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</si>
  <si>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</si>
  <si>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</si>
  <si>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</si>
  <si>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</si>
  <si>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</si>
  <si>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</si>
  <si>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</si>
  <si>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</si>
  <si>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</si>
  <si>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</si>
  <si>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</si>
  <si>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</si>
  <si>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</si>
  <si>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</si>
  <si>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</si>
  <si>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</si>
  <si>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</si>
  <si>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</si>
  <si>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</si>
  <si>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</si>
  <si>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</si>
  <si>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</si>
  <si>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</si>
  <si>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</si>
  <si>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</si>
  <si>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</si>
  <si>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</si>
  <si>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</si>
  <si>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</si>
  <si>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</si>
  <si>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</si>
  <si>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</si>
  <si>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</si>
  <si>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</si>
  <si>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</si>
  <si>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</si>
  <si>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</si>
  <si>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</si>
  <si>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</si>
  <si>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</si>
  <si>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</si>
  <si>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</si>
  <si>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</si>
  <si>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</si>
  <si>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</si>
  <si>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</si>
  <si>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</si>
  <si>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</si>
  <si>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</si>
  <si>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</si>
  <si>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</si>
  <si>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</si>
  <si>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</si>
  <si>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</si>
  <si>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</si>
  <si>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</si>
  <si>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</si>
  <si>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</si>
  <si>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</si>
  <si>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</si>
  <si>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</si>
  <si>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</si>
  <si>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</si>
  <si>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</si>
  <si>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</si>
  <si>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</si>
  <si>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</si>
  <si>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</si>
  <si>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</si>
  <si>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</si>
  <si>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</si>
  <si>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</si>
  <si>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</si>
  <si>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</si>
  <si>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</si>
  <si>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</si>
  <si>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</si>
  <si>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</si>
  <si>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</si>
  <si>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</si>
  <si>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</si>
  <si>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</si>
  <si>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</si>
  <si>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</si>
  <si>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</si>
  <si>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</si>
  <si>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</si>
  <si>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</si>
  <si>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</si>
  <si>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</si>
  <si>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</si>
  <si>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</si>
  <si>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</si>
  <si>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</si>
  <si>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</si>
  <si>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</si>
  <si>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</si>
  <si>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</si>
  <si>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</si>
  <si>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</si>
  <si>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</si>
  <si>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</si>
  <si>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</si>
  <si>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</si>
  <si>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</si>
  <si>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</si>
  <si>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</si>
  <si>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</si>
  <si>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</si>
  <si>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</si>
  <si>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</si>
  <si>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</si>
  <si>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</si>
  <si>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</si>
  <si>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</si>
  <si>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</si>
  <si>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</si>
  <si>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</si>
  <si>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</si>
  <si>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</si>
  <si>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</si>
  <si>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</si>
  <si>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</si>
  <si>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</si>
  <si>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</si>
  <si>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</si>
  <si>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</si>
  <si>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</si>
  <si>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</si>
  <si>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</si>
  <si>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</si>
  <si>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</si>
  <si>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</si>
  <si>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</si>
  <si>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</si>
  <si>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</si>
  <si>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</si>
  <si>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</si>
  <si>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</si>
  <si>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</si>
  <si>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</si>
  <si>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</si>
  <si>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</si>
  <si>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</si>
  <si>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</si>
  <si>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</si>
  <si>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</si>
  <si>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</si>
  <si>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</si>
  <si>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</si>
  <si>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</si>
  <si>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</si>
  <si>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</si>
  <si>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</si>
  <si>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</si>
  <si>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</si>
  <si>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</si>
  <si>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</si>
  <si>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</si>
  <si>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</si>
  <si>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</si>
  <si>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</si>
  <si>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</si>
  <si>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</si>
  <si>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</si>
  <si>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</si>
  <si>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</si>
  <si>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</si>
  <si>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</si>
  <si>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</si>
  <si>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</si>
  <si>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</si>
  <si>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</si>
  <si>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</si>
  <si>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</si>
  <si>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</si>
  <si>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</si>
  <si>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</si>
  <si>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</si>
  <si>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</si>
  <si>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</si>
  <si>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</si>
  <si>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</si>
  <si>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</si>
  <si>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</si>
  <si>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</si>
  <si>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</si>
  <si>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</si>
  <si>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</si>
  <si>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</si>
  <si>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</si>
  <si>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</si>
  <si>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</si>
  <si>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</si>
  <si>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</si>
  <si>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</si>
  <si>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</si>
  <si>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</si>
  <si>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</si>
  <si>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</si>
  <si>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</si>
  <si>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</si>
  <si>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</si>
  <si>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</si>
  <si>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</si>
  <si>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</si>
  <si>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</si>
  <si>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</si>
  <si>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</si>
  <si>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</si>
  <si>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</si>
  <si>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</si>
  <si>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</si>
  <si>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</si>
  <si>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</si>
  <si>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</si>
  <si>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</si>
  <si>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</si>
  <si>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</si>
  <si>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</si>
  <si>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</si>
  <si>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</si>
  <si>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</si>
  <si>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</si>
  <si>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</si>
  <si>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</si>
  <si>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</si>
  <si>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</si>
  <si>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</si>
  <si>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</si>
  <si>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</si>
  <si>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</si>
  <si>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</si>
  <si>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</si>
  <si>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</si>
  <si>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</si>
  <si>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</si>
  <si>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</si>
  <si>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</si>
  <si>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</si>
  <si>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</si>
  <si>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</si>
  <si>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</si>
  <si>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</si>
  <si>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</si>
  <si>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</si>
  <si>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</si>
  <si>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</si>
  <si>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</si>
  <si>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</si>
  <si>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</si>
  <si>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</si>
  <si>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</si>
  <si>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</si>
  <si>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</si>
  <si>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</si>
  <si>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</si>
  <si>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</si>
  <si>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</si>
  <si>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</si>
  <si>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</si>
  <si>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</si>
  <si>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</si>
  <si>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</si>
  <si>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</si>
  <si>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</si>
  <si>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</si>
  <si>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</si>
  <si>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</si>
  <si>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</si>
  <si>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</si>
  <si>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</si>
  <si>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</si>
  <si>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</si>
  <si>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</si>
  <si>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</si>
  <si>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</si>
  <si>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</si>
  <si>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</si>
  <si>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</si>
  <si>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</si>
  <si>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</si>
  <si>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</si>
  <si>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</si>
  <si>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</si>
  <si>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</si>
  <si>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</si>
  <si>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</si>
  <si>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</si>
  <si>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</si>
  <si>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</si>
  <si>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</si>
  <si>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</si>
  <si>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</si>
  <si>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</si>
  <si>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</si>
  <si>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</si>
  <si>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</si>
  <si>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</si>
  <si>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</si>
  <si>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</si>
  <si>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</si>
  <si>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</si>
  <si>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</si>
  <si>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</si>
  <si>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</si>
  <si>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</si>
  <si>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</si>
  <si>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</si>
  <si>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</si>
  <si>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</si>
  <si>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</si>
  <si>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</si>
  <si>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</si>
  <si>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</si>
  <si>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</si>
  <si>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</si>
  <si>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</si>
  <si>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</si>
  <si>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</si>
  <si>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</si>
  <si>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</si>
  <si>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</si>
  <si>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</si>
  <si>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</si>
  <si>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</si>
  <si>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</si>
  <si>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</si>
  <si>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</si>
  <si>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</si>
  <si>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</si>
  <si>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</si>
  <si>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</si>
  <si>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</si>
  <si>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</si>
  <si>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</si>
  <si>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</si>
  <si>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</si>
  <si>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</si>
  <si>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</si>
  <si>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</si>
  <si>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</si>
  <si>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</si>
  <si>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</si>
  <si>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</si>
  <si>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</si>
  <si>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</si>
  <si>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</si>
  <si>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</si>
  <si>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</si>
  <si>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</si>
  <si>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</si>
  <si>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</si>
  <si>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</si>
  <si>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</si>
  <si>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</si>
  <si>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</si>
  <si>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</si>
  <si>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</si>
  <si>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</si>
  <si>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</si>
  <si>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</si>
  <si>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</si>
  <si>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</si>
  <si>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</si>
  <si>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</si>
  <si>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</si>
  <si>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</si>
  <si>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</si>
  <si>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</si>
  <si>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</si>
  <si>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</si>
  <si>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</si>
  <si>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</si>
  <si>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</si>
  <si>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</si>
  <si>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</si>
  <si>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</si>
  <si>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</si>
  <si>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</si>
  <si>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</si>
  <si>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</si>
  <si>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</si>
  <si>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</si>
  <si>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</si>
  <si>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</si>
  <si>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</si>
  <si>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</si>
  <si>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</si>
  <si>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</si>
  <si>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</si>
  <si>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</si>
  <si>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</si>
  <si>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</si>
  <si>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</si>
  <si>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</si>
  <si>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</si>
  <si>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</si>
  <si>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</si>
  <si>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</si>
  <si>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</si>
  <si>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</si>
  <si>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</si>
  <si>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</si>
  <si>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</si>
  <si>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</si>
  <si>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</si>
  <si>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</si>
  <si>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</si>
  <si>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</si>
  <si>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</si>
  <si>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</si>
  <si>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</si>
  <si>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</si>
  <si>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</si>
  <si>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</si>
  <si>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</si>
  <si>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</si>
  <si>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</si>
  <si>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</si>
  <si>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</si>
  <si>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</si>
  <si>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</si>
  <si>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</si>
  <si>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</si>
  <si>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</si>
  <si>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</si>
  <si>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</si>
  <si>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</si>
  <si>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</si>
  <si>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</si>
  <si>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</si>
  <si>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</si>
  <si>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</si>
  <si>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</si>
  <si>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</si>
  <si>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</si>
  <si>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</si>
  <si>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</si>
  <si>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</si>
  <si>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</si>
  <si>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</si>
  <si>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</si>
  <si>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</si>
  <si>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</si>
  <si>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</si>
  <si>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</si>
  <si>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</si>
  <si>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</si>
  <si>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</si>
  <si>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</si>
  <si>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</si>
  <si>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</si>
  <si>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</si>
  <si>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</si>
  <si>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</si>
  <si>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</si>
  <si>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</si>
  <si>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</si>
  <si>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</si>
  <si>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</si>
  <si>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</si>
  <si>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</si>
  <si>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</si>
  <si>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</si>
  <si>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</si>
  <si>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</si>
  <si>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</si>
  <si>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</si>
  <si>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</si>
  <si>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</si>
  <si>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</si>
  <si>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</si>
  <si>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</si>
  <si>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</si>
  <si>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</si>
  <si>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</si>
  <si>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</si>
  <si>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</si>
  <si>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</si>
  <si>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</si>
  <si>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</si>
  <si>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</si>
  <si>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</si>
  <si>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</si>
  <si>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</si>
  <si>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</si>
  <si>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</si>
  <si>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</si>
  <si>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</si>
  <si>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</si>
  <si>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</si>
  <si>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</si>
  <si>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</si>
  <si>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</si>
  <si>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</si>
  <si>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</si>
  <si>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</si>
  <si>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</si>
  <si>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</si>
  <si>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</si>
  <si>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</si>
  <si>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</si>
  <si>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</si>
  <si>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</si>
  <si>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</si>
  <si>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</si>
  <si>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</si>
  <si>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</si>
  <si>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</si>
  <si>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</si>
  <si>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</si>
  <si>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</si>
  <si>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</si>
  <si>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</si>
  <si>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</si>
  <si>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</si>
  <si>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</si>
  <si>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</si>
  <si>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</si>
  <si>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</si>
  <si>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</si>
  <si>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</si>
  <si>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</si>
  <si>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</si>
  <si>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</si>
  <si>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</si>
  <si>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</si>
  <si>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</si>
  <si>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</si>
  <si>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</si>
  <si>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</si>
  <si>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</si>
  <si>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</si>
  <si>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</si>
  <si>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</si>
  <si>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</si>
  <si>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</si>
  <si>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</si>
  <si>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</si>
  <si>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</si>
  <si>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</si>
  <si>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</si>
  <si>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</si>
  <si>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</si>
  <si>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</si>
  <si>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</si>
  <si>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</si>
  <si>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</si>
  <si>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</si>
  <si>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</si>
  <si>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</si>
  <si>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</si>
  <si>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</si>
  <si>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</si>
  <si>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</si>
  <si>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</si>
  <si>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</si>
  <si>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</si>
  <si>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</si>
  <si>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</si>
  <si>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</si>
  <si>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</si>
  <si>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</si>
  <si>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</si>
  <si>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</si>
  <si>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</si>
  <si>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</si>
  <si>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</si>
  <si>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</si>
  <si>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</si>
  <si>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</si>
  <si>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</si>
  <si>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</si>
  <si>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</si>
  <si>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</si>
  <si>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</si>
  <si>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</si>
  <si>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</si>
  <si>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</si>
  <si>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</si>
  <si>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</si>
  <si>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</si>
  <si>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</si>
  <si>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</si>
  <si>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</si>
  <si>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</si>
  <si>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</si>
  <si>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</si>
  <si>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</si>
  <si>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</si>
  <si>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</si>
  <si>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</si>
  <si>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</si>
  <si>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</si>
  <si>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</si>
  <si>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</si>
  <si>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</si>
  <si>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</si>
  <si>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</si>
  <si>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</si>
  <si>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</si>
  <si>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</si>
  <si>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</si>
  <si>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</si>
  <si>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</si>
  <si>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</si>
  <si>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</si>
  <si>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</si>
  <si>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</si>
  <si>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</si>
  <si>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</si>
  <si>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</si>
  <si>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</si>
  <si>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</si>
  <si>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</si>
  <si>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</si>
  <si>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</si>
  <si>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</si>
  <si>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</si>
  <si>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</si>
  <si>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</si>
  <si>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</si>
  <si>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</si>
  <si>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</si>
  <si>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</si>
  <si>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</si>
  <si>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</si>
  <si>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</si>
  <si>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</si>
  <si>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</si>
  <si>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</si>
  <si>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</si>
  <si>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</si>
  <si>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</si>
  <si>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</si>
  <si>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</si>
  <si>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</si>
  <si>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</si>
  <si>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</si>
  <si>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</si>
  <si>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</si>
  <si>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</si>
  <si>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</si>
  <si>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</si>
  <si>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</si>
  <si>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</si>
  <si>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</si>
  <si>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</si>
  <si>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</si>
  <si>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</si>
  <si>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</si>
  <si>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</si>
  <si>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</si>
  <si>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</si>
  <si>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</si>
  <si>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</si>
  <si>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</si>
  <si>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</si>
  <si>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</si>
  <si>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</si>
  <si>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</si>
  <si>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</si>
  <si>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</si>
  <si>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</si>
  <si>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</si>
  <si>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</si>
  <si>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</si>
  <si>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</si>
  <si>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</si>
  <si>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</si>
  <si>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</si>
  <si>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</si>
  <si>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</si>
  <si>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</si>
  <si>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</si>
  <si>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</si>
  <si>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</si>
  <si>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</si>
  <si>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</si>
  <si>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</si>
  <si>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</si>
  <si>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</si>
  <si>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</si>
  <si>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</si>
  <si>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</si>
  <si>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</si>
  <si>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</si>
  <si>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</si>
  <si>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</si>
  <si>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</si>
  <si>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</si>
  <si>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</si>
  <si>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</si>
  <si>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</si>
  <si>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</si>
  <si>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</si>
  <si>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</si>
  <si>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</si>
  <si>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</si>
  <si>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</si>
  <si>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</si>
  <si>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</si>
  <si>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</si>
  <si>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</si>
  <si>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</si>
  <si>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</si>
  <si>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</si>
  <si>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</si>
  <si>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</si>
  <si>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</si>
  <si>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</si>
  <si>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</si>
  <si>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</si>
  <si>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</si>
  <si>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</si>
  <si>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</si>
  <si>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</si>
  <si>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</si>
  <si>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</si>
  <si>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</si>
  <si>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</si>
  <si>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</si>
  <si>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</si>
  <si>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</si>
  <si>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</si>
  <si>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</si>
  <si>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</si>
  <si>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</si>
  <si>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</si>
  <si>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</si>
  <si>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</si>
  <si>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</si>
  <si>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</si>
  <si>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</si>
  <si>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</si>
  <si>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</si>
  <si>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</si>
  <si>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</si>
  <si>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</si>
  <si>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</si>
  <si>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</si>
  <si>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</si>
  <si>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</si>
  <si>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</si>
  <si>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</si>
  <si>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</si>
  <si>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</si>
  <si>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</si>
  <si>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</si>
  <si>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</si>
  <si>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</si>
  <si>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</si>
  <si>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</si>
  <si>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</si>
  <si>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</si>
  <si>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</si>
  <si>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</si>
  <si>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</si>
  <si>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</si>
  <si>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</si>
  <si>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</si>
  <si>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</si>
  <si>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</si>
  <si>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</si>
  <si>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</si>
  <si>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</si>
  <si>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</si>
  <si>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</si>
  <si>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</si>
  <si>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</si>
  <si>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</si>
  <si>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</si>
  <si>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</si>
  <si>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</si>
  <si>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</si>
  <si>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</si>
  <si>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</si>
  <si>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</si>
  <si>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</si>
  <si>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</si>
  <si>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</si>
  <si>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</si>
  <si>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</si>
  <si>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</si>
  <si>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</si>
  <si>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</si>
  <si>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</si>
  <si>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</si>
  <si>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</si>
  <si>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</si>
  <si>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</si>
  <si>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</si>
  <si>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</si>
  <si>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</si>
  <si>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</si>
  <si>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</si>
  <si>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</si>
  <si>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</si>
  <si>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</si>
  <si>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</si>
  <si>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</si>
  <si>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</si>
  <si>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</si>
  <si>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</si>
  <si>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</si>
  <si>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</si>
  <si>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</si>
  <si>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</si>
  <si>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</si>
  <si>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</si>
  <si>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</si>
  <si>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</si>
  <si>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</si>
  <si>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</si>
  <si>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</si>
  <si>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</si>
  <si>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</si>
  <si>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</si>
  <si>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</si>
  <si>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</si>
  <si>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</si>
  <si>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</si>
  <si>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</si>
  <si>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</si>
  <si>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</si>
  <si>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</si>
  <si>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</si>
  <si>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</si>
  <si>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</si>
  <si>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</si>
  <si>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</si>
  <si>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</si>
  <si>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</si>
  <si>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</si>
  <si>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</si>
  <si>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</si>
  <si>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</si>
  <si>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</si>
  <si>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</si>
  <si>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</si>
  <si>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</si>
  <si>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</si>
  <si>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</si>
  <si>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</si>
  <si>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</si>
  <si>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</si>
  <si>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</si>
  <si>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</si>
  <si>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</si>
  <si>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</si>
  <si>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</si>
  <si>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</si>
  <si>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</si>
  <si>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</si>
  <si>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</si>
  <si>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</si>
  <si>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</si>
  <si>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</si>
  <si>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</si>
  <si>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</si>
  <si>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</si>
  <si>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</si>
  <si>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</si>
  <si>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</si>
  <si>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</si>
  <si>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</si>
  <si>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</si>
  <si>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</si>
  <si>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</si>
  <si>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</si>
  <si>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</si>
  <si>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</si>
  <si>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</si>
  <si>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</si>
  <si>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</si>
  <si>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</si>
  <si>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</si>
  <si>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</si>
  <si>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</si>
  <si>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</si>
  <si>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</si>
  <si>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</si>
  <si>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</si>
  <si>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</si>
  <si>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</si>
  <si>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</si>
  <si>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</si>
  <si>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</si>
  <si>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</si>
  <si>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</si>
  <si>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</si>
  <si>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</si>
  <si>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</si>
  <si>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</si>
  <si>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</si>
  <si>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</si>
  <si>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</si>
  <si>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</si>
  <si>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</si>
  <si>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</si>
  <si>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</si>
  <si>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</si>
  <si>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</si>
  <si>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</si>
  <si>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</si>
  <si>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</si>
  <si>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</si>
  <si>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</si>
  <si>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</si>
  <si>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</si>
  <si>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</si>
  <si>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</si>
  <si>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</si>
  <si>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</si>
  <si>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</si>
  <si>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</si>
  <si>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</si>
  <si>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</si>
  <si>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</si>
  <si>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</si>
  <si>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</si>
  <si>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</si>
  <si>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</si>
  <si>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</si>
  <si>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</si>
  <si>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</si>
  <si>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</si>
  <si>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</si>
  <si>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</si>
  <si>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</si>
  <si>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</si>
  <si>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</si>
  <si>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</si>
  <si>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</si>
  <si>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</si>
  <si>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</si>
  <si>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</si>
  <si>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</si>
  <si>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</si>
  <si>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</si>
  <si>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</si>
  <si>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</si>
  <si>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</si>
  <si>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</si>
  <si>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</si>
  <si>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</si>
  <si>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</si>
  <si>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</si>
  <si>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</si>
  <si>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</si>
  <si>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</si>
  <si>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</si>
  <si>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</si>
  <si>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</si>
  <si>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</si>
  <si>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</si>
  <si>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</si>
  <si>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</si>
  <si>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</si>
  <si>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</si>
  <si>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</si>
  <si>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</si>
  <si>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</si>
  <si>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</si>
  <si>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</si>
  <si>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</si>
  <si>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</si>
  <si>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</si>
  <si>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</si>
  <si>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</si>
  <si>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</si>
  <si>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</si>
  <si>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</si>
  <si>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</si>
  <si>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</si>
  <si>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</si>
  <si>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</si>
  <si>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</si>
  <si>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</si>
  <si>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</si>
  <si>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</si>
  <si>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</si>
  <si>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</si>
  <si>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</si>
  <si>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</si>
  <si>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</si>
  <si>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</si>
  <si>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</si>
  <si>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</si>
  <si>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</si>
  <si>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</si>
  <si>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</si>
  <si>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</si>
  <si>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</si>
  <si>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</si>
  <si>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</si>
  <si>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</si>
  <si>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</si>
  <si>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</si>
  <si>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</si>
  <si>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</si>
  <si>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</si>
  <si>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</si>
  <si>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</si>
  <si>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</si>
  <si>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</si>
  <si>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</si>
  <si>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</si>
  <si>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</si>
  <si>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</si>
  <si>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</si>
  <si>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</si>
  <si>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</si>
  <si>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</si>
  <si>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</si>
  <si>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</si>
  <si>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</si>
  <si>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</si>
  <si>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</si>
  <si>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</si>
  <si>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</si>
  <si>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</si>
  <si>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</si>
  <si>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</si>
  <si>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</si>
  <si>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</si>
  <si>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</si>
  <si>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</si>
  <si>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</si>
  <si>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</si>
  <si>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</si>
  <si>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</si>
  <si>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</si>
  <si>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</si>
  <si>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</si>
  <si>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</si>
  <si>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</si>
  <si>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</si>
  <si>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</si>
  <si>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</si>
  <si>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</si>
  <si>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</si>
  <si>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</si>
  <si>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</si>
  <si>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</si>
  <si>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</si>
  <si>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</si>
  <si>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</si>
  <si>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</si>
  <si>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</si>
  <si>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</si>
  <si>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</si>
  <si>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</si>
  <si>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</si>
  <si>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</si>
  <si>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</si>
  <si>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</si>
  <si>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</si>
  <si>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</si>
  <si>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</si>
  <si>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</si>
  <si>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</si>
  <si>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</si>
  <si>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</si>
  <si>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</si>
  <si>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</si>
  <si>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</si>
  <si>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</si>
  <si>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</si>
  <si>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</si>
  <si>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</si>
  <si>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</si>
  <si>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</si>
  <si>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</si>
  <si>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</si>
  <si>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</si>
  <si>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</si>
  <si>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</si>
  <si>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</si>
  <si>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</si>
  <si>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</si>
  <si>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</si>
  <si>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</si>
  <si>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</si>
  <si>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</si>
  <si>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</si>
  <si>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</si>
  <si>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</si>
  <si>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</si>
  <si>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</si>
  <si>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</si>
  <si>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</si>
  <si>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</si>
  <si>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</si>
  <si>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</si>
  <si>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</si>
  <si>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</si>
  <si>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</si>
  <si>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</si>
  <si>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</si>
  <si>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</si>
  <si>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</si>
  <si>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</si>
  <si>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</si>
  <si>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</si>
  <si>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</si>
  <si>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</si>
  <si>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</si>
  <si>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</si>
  <si>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</si>
  <si>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</si>
  <si>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</si>
  <si>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</si>
  <si>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</si>
  <si>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</si>
  <si>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</si>
  <si>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</si>
  <si>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</si>
  <si>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</si>
  <si>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</si>
  <si>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</si>
  <si>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</si>
  <si>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</si>
  <si>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</si>
  <si>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</si>
  <si>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</si>
  <si>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</si>
  <si>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</si>
  <si>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</si>
  <si>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</si>
  <si>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</si>
  <si>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</si>
  <si>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</si>
  <si>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</si>
  <si>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</si>
  <si>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</si>
  <si>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</si>
  <si>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</si>
  <si>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</si>
  <si>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</si>
  <si>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</si>
  <si>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</si>
  <si>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</si>
  <si>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</si>
  <si>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</si>
  <si>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</si>
  <si>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</si>
  <si>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</si>
  <si>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</si>
  <si>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</si>
  <si>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</si>
  <si>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</si>
  <si>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</si>
  <si>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</si>
  <si>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</si>
  <si>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</si>
  <si>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</si>
  <si>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</si>
  <si>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</si>
  <si>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</si>
  <si>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</si>
  <si>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</si>
  <si>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</si>
  <si>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</si>
  <si>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</si>
  <si>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</si>
  <si>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</si>
  <si>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</si>
  <si>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</si>
  <si>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</si>
  <si>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</si>
  <si>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</si>
  <si>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</si>
  <si>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</si>
  <si>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</si>
  <si>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</si>
  <si>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</si>
  <si>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</si>
  <si>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</si>
  <si>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</si>
  <si>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</si>
  <si>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</si>
  <si>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</si>
  <si>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</si>
  <si>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</si>
  <si>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</si>
  <si>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</si>
  <si>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</si>
  <si>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</si>
  <si>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</si>
  <si>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</si>
  <si>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</si>
  <si>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</si>
  <si>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</si>
  <si>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</si>
  <si>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</si>
  <si>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</si>
  <si>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</si>
  <si>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</si>
  <si>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</si>
  <si>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</si>
  <si>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</si>
  <si>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</si>
  <si>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</si>
  <si>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</si>
  <si>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</si>
  <si>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</si>
  <si>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</si>
  <si>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</si>
  <si>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</si>
  <si>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</si>
  <si>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</si>
  <si>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</si>
  <si>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</si>
  <si>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</si>
  <si>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</si>
  <si>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</si>
  <si>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</si>
  <si>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</si>
  <si>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</si>
  <si>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</si>
  <si>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</si>
  <si>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</si>
  <si>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</si>
  <si>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</si>
  <si>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</si>
  <si>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</si>
  <si>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</si>
  <si>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</si>
  <si>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</si>
  <si>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</si>
  <si>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</si>
  <si>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</si>
  <si>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</si>
  <si>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</si>
  <si>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</si>
  <si>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</si>
  <si>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</si>
  <si>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</si>
  <si>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</si>
  <si>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</si>
  <si>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</si>
  <si>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</si>
  <si>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</si>
  <si>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</si>
  <si>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</si>
  <si>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</si>
  <si>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</si>
  <si>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</si>
  <si>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</si>
  <si>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</si>
  <si>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</si>
  <si>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</si>
  <si>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</si>
  <si>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</si>
  <si>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</si>
  <si>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</si>
  <si>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</si>
  <si>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</si>
  <si>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</si>
  <si>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</si>
  <si>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</si>
  <si>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</si>
  <si>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</si>
  <si>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</si>
  <si>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</si>
  <si>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</si>
  <si>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</si>
  <si>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</si>
  <si>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</si>
  <si>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</si>
  <si>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</si>
  <si>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</si>
  <si>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</si>
  <si>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</si>
  <si>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</si>
  <si>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</si>
  <si>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</si>
  <si>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</si>
  <si>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</si>
  <si>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</si>
  <si>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</si>
  <si>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</si>
  <si>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</si>
  <si>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</si>
  <si>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</si>
  <si>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</si>
  <si>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</si>
  <si>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</si>
  <si>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</si>
  <si>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</si>
  <si>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</si>
  <si>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</si>
  <si>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</si>
  <si>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</si>
  <si>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</si>
  <si>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</si>
  <si>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</si>
  <si>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</si>
  <si>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</si>
  <si>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</si>
  <si>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</si>
  <si>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</si>
  <si>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</si>
  <si>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</si>
  <si>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</si>
  <si>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</si>
  <si>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</si>
  <si>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</si>
  <si>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</si>
  <si>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</si>
  <si>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</si>
  <si>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</si>
  <si>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</si>
  <si>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</si>
  <si>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</si>
  <si>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</si>
  <si>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</si>
  <si>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</si>
  <si>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</si>
  <si>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</si>
  <si>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</si>
  <si>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</si>
  <si>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</si>
  <si>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</si>
  <si>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</si>
  <si>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</si>
  <si>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</si>
  <si>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</si>
  <si>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</si>
  <si>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</si>
  <si>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</si>
  <si>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</si>
  <si>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</si>
  <si>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</si>
  <si>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</si>
  <si>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</si>
  <si>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</si>
  <si>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</si>
  <si>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</si>
  <si>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</si>
  <si>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</si>
  <si>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</si>
  <si>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</si>
  <si>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</si>
  <si>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</si>
  <si>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</si>
  <si>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</si>
  <si>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</si>
  <si>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</si>
  <si>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</si>
  <si>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</si>
  <si>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</si>
  <si>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</si>
  <si>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</si>
  <si>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</si>
  <si>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</si>
  <si>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</si>
  <si>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</si>
  <si>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</si>
  <si>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</si>
  <si>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</si>
  <si>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</si>
  <si>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</si>
  <si>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</si>
  <si>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</si>
  <si>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</si>
  <si>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</si>
  <si>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</si>
  <si>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</si>
  <si>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</si>
  <si>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</si>
  <si>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</si>
  <si>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</si>
  <si>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</si>
  <si>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</si>
  <si>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</si>
  <si>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</si>
  <si>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</si>
  <si>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</si>
  <si>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</si>
  <si>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</si>
  <si>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</si>
  <si>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</si>
  <si>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</si>
  <si>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</si>
  <si>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</si>
  <si>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</si>
  <si>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</si>
  <si>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</si>
  <si>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</si>
  <si>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</si>
  <si>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</si>
  <si>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</si>
  <si>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</si>
  <si>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</si>
  <si>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</si>
  <si>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</si>
  <si>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</si>
  <si>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</si>
  <si>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</si>
  <si>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</si>
  <si>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</si>
  <si>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</si>
  <si>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</si>
  <si>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</si>
  <si>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</si>
  <si>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</si>
  <si>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</si>
  <si>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</si>
  <si>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</si>
  <si>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</si>
  <si>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</si>
  <si>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</si>
  <si>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</si>
  <si>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</si>
  <si>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</si>
  <si>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</si>
  <si>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</si>
  <si>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</si>
  <si>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</si>
  <si>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</si>
  <si>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</si>
  <si>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</si>
  <si>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</si>
  <si>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</si>
  <si>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</si>
  <si>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</si>
  <si>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</si>
  <si>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</si>
  <si>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</si>
  <si>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</si>
  <si>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</si>
  <si>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</si>
  <si>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</si>
  <si>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</si>
  <si>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</si>
  <si>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</si>
  <si>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</si>
  <si>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</si>
  <si>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</si>
  <si>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</si>
  <si>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</si>
  <si>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</si>
  <si>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</si>
  <si>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</si>
  <si>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</si>
  <si>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</si>
  <si>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</si>
  <si>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</si>
  <si>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</si>
  <si>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</si>
  <si>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</si>
  <si>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</si>
  <si>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</si>
  <si>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</si>
  <si>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</si>
  <si>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</si>
  <si>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</si>
  <si>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</si>
  <si>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</si>
  <si>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</si>
  <si>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</si>
  <si>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</si>
  <si>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</si>
  <si>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</si>
  <si>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</si>
  <si>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</si>
  <si>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</si>
  <si>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</si>
  <si>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</si>
  <si>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</si>
  <si>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</si>
  <si>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</si>
  <si>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</si>
  <si>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</si>
  <si>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</si>
  <si>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</si>
  <si>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</si>
  <si>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</si>
  <si>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</si>
  <si>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</si>
  <si>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</si>
  <si>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</si>
  <si>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</si>
  <si>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</si>
  <si>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</si>
  <si>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</si>
  <si>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</si>
  <si>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</si>
  <si>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</si>
  <si>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</si>
  <si>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</si>
  <si>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</si>
  <si>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</si>
  <si>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</si>
  <si>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</si>
  <si>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</si>
  <si>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</si>
  <si>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</si>
  <si>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</si>
  <si>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</si>
  <si>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</si>
  <si>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</si>
  <si>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</si>
  <si>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</si>
  <si>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</si>
  <si>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</si>
  <si>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</si>
  <si>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</si>
  <si>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</si>
  <si>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</si>
  <si>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</si>
  <si>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</si>
  <si>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</si>
  <si>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</si>
  <si>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</si>
  <si>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</si>
  <si>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</si>
  <si>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</si>
  <si>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</si>
  <si>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</si>
  <si>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</si>
  <si>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</si>
  <si>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</si>
  <si>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</si>
  <si>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</si>
  <si>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</si>
  <si>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</si>
  <si>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</si>
  <si>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</si>
  <si>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</si>
  <si>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</si>
  <si>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</si>
  <si>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</si>
  <si>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</si>
  <si>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</si>
  <si>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</si>
  <si>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</si>
  <si>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</si>
  <si>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</si>
  <si>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</si>
  <si>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</si>
  <si>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</si>
  <si>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</si>
  <si>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</si>
  <si>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</si>
  <si>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</si>
  <si>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</si>
  <si>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</si>
  <si>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</si>
  <si>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</si>
  <si>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</si>
  <si>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</si>
  <si>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</si>
  <si>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</si>
  <si>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</si>
  <si>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</si>
  <si>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</si>
  <si>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</si>
  <si>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</si>
  <si>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</si>
  <si>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</si>
  <si>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</si>
  <si>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</si>
  <si>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</si>
  <si>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</si>
  <si>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</si>
  <si>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</si>
  <si>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</si>
  <si>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</si>
  <si>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</si>
  <si>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</si>
  <si>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</si>
  <si>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</si>
  <si>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</si>
  <si>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</si>
  <si>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</si>
  <si>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</si>
  <si>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</si>
  <si>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</si>
  <si>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</si>
  <si>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</si>
  <si>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</si>
  <si>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</si>
  <si>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</si>
  <si>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</si>
  <si>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</si>
  <si>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</si>
  <si>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</si>
  <si>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</si>
  <si>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</si>
  <si>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</si>
  <si>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</si>
  <si>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</si>
  <si>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</si>
  <si>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</si>
  <si>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</si>
  <si>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</si>
  <si>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</si>
  <si>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</si>
  <si>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</si>
  <si>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</si>
  <si>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</si>
  <si>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</si>
  <si>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</si>
  <si>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</si>
  <si>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</si>
  <si>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</si>
  <si>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</si>
  <si>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</si>
  <si>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</si>
  <si>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</si>
  <si>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</si>
  <si>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</si>
  <si>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</si>
  <si>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</si>
  <si>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</si>
  <si>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</si>
  <si>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</si>
  <si>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</si>
  <si>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</si>
  <si>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</si>
  <si>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</si>
  <si>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</si>
  <si>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</si>
  <si>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</si>
  <si>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</si>
  <si>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</si>
  <si>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</si>
  <si>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</si>
  <si>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</si>
  <si>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</si>
  <si>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</si>
  <si>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</si>
  <si>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</si>
  <si>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</si>
  <si>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</si>
  <si>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</si>
  <si>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</si>
  <si>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</si>
  <si>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</si>
  <si>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</si>
  <si>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</si>
  <si>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</si>
  <si>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</si>
  <si>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</si>
  <si>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</si>
  <si>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</si>
  <si>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</si>
  <si>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</si>
  <si>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</si>
  <si>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</si>
  <si>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</si>
  <si>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</si>
  <si>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</si>
  <si>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</si>
  <si>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</si>
  <si>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</si>
  <si>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</si>
  <si>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</si>
  <si>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</si>
  <si>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</si>
  <si>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</si>
  <si>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</si>
  <si>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</si>
  <si>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</si>
  <si>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</si>
  <si>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</si>
  <si>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</si>
  <si>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</si>
  <si>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</si>
  <si>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</si>
  <si>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</si>
  <si>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</si>
  <si>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</si>
  <si>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</si>
  <si>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</si>
  <si>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</si>
  <si>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</si>
  <si>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</si>
  <si>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</si>
  <si>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</si>
  <si>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</si>
  <si>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</si>
  <si>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</si>
  <si>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</si>
  <si>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</si>
  <si>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</si>
  <si>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</si>
  <si>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</si>
  <si>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</si>
  <si>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</si>
  <si>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</si>
  <si>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</si>
  <si>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</si>
  <si>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</si>
  <si>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</si>
  <si>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</si>
  <si>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</si>
  <si>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</si>
  <si>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</si>
  <si>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</si>
  <si>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</si>
  <si>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</si>
  <si>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</si>
  <si>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</si>
  <si>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</si>
  <si>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</si>
  <si>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</si>
  <si>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</si>
  <si>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</si>
  <si>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</si>
  <si>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</si>
  <si>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</si>
  <si>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</si>
  <si>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</si>
  <si>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</si>
  <si>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</si>
  <si>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</si>
  <si>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</si>
  <si>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</si>
  <si>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</si>
  <si>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</si>
  <si>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</si>
  <si>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</si>
  <si>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</si>
  <si>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</si>
  <si>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</si>
  <si>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</si>
  <si>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</si>
  <si>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</si>
  <si>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</si>
  <si>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</si>
  <si>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</si>
  <si>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</si>
  <si>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</si>
  <si>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</si>
  <si>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</si>
  <si>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</si>
  <si>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</si>
  <si>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</si>
  <si>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</si>
  <si>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</si>
  <si>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</si>
  <si>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</si>
  <si>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</si>
  <si>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</si>
  <si>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</si>
  <si>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</si>
  <si>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</si>
  <si>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</si>
  <si>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</si>
  <si>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</si>
  <si>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</si>
  <si>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</si>
  <si>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</si>
  <si>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</si>
  <si>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</si>
  <si>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</si>
  <si>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</si>
  <si>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</si>
  <si>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</si>
  <si>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</si>
  <si>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</si>
  <si>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</si>
  <si>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</si>
  <si>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</si>
  <si>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</si>
  <si>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</si>
  <si>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</si>
  <si>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</si>
  <si>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</si>
  <si>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</si>
  <si>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</si>
  <si>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</si>
  <si>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</si>
  <si>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</si>
  <si>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</si>
  <si>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</si>
  <si>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</si>
  <si>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</si>
  <si>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</si>
  <si>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</si>
  <si>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</si>
  <si>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</si>
  <si>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</si>
  <si>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</si>
  <si>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</si>
  <si>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</si>
  <si>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</si>
  <si>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</si>
  <si>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</si>
  <si>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</si>
  <si>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</si>
  <si>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</si>
  <si>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</si>
  <si>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</si>
  <si>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</si>
  <si>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</si>
  <si>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</si>
  <si>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</si>
  <si>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</si>
  <si>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</si>
  <si>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</si>
  <si>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</si>
  <si>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</si>
  <si>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</si>
  <si>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</si>
  <si>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</si>
  <si>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</si>
  <si>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</si>
  <si>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</si>
  <si>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</si>
  <si>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</si>
  <si>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</si>
  <si>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</si>
  <si>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</si>
  <si>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</si>
  <si>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</si>
  <si>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</si>
  <si>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</si>
  <si>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</si>
  <si>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</si>
  <si>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</si>
  <si>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</si>
  <si>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</si>
  <si>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</si>
  <si>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</si>
  <si>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</si>
  <si>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</si>
  <si>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</si>
  <si>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</si>
  <si>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</si>
  <si>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</si>
  <si>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</si>
  <si>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</si>
  <si>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</si>
  <si>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</si>
  <si>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</si>
  <si>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</si>
  <si>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</si>
  <si>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</si>
  <si>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</si>
  <si>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</si>
  <si>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</si>
  <si>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</si>
  <si>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</si>
  <si>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</si>
  <si>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</si>
  <si>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</si>
  <si>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</si>
  <si>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</si>
  <si>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</si>
  <si>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</si>
  <si>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</si>
  <si>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</si>
  <si>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</si>
  <si>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</si>
  <si>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</si>
  <si>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</si>
  <si>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</si>
  <si>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</si>
  <si>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</si>
  <si>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</si>
  <si>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</si>
  <si>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</si>
  <si>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</si>
  <si>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</si>
  <si>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</si>
  <si>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</si>
  <si>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</si>
  <si>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</si>
  <si>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</si>
  <si>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</si>
  <si>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</si>
  <si>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</si>
  <si>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</si>
  <si>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</si>
  <si>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</si>
  <si>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</si>
  <si>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</si>
  <si>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</si>
  <si>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</si>
  <si>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</si>
  <si>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</si>
  <si>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</si>
  <si>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</si>
  <si>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</si>
  <si>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</si>
  <si>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</si>
  <si>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</si>
  <si>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</si>
  <si>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</si>
  <si>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</si>
  <si>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</si>
  <si>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</si>
  <si>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</si>
  <si>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</si>
  <si>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</si>
  <si>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</si>
  <si>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</si>
  <si>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</si>
  <si>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</si>
  <si>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</si>
  <si>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</si>
  <si>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</si>
  <si>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</si>
  <si>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</si>
  <si>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</si>
  <si>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</si>
  <si>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</si>
  <si>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</si>
  <si>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</si>
  <si>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</si>
  <si>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</si>
  <si>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</si>
  <si>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</si>
  <si>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</si>
  <si>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</si>
  <si>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</si>
  <si>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</si>
  <si>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</si>
  <si>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</si>
  <si>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</si>
  <si>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</si>
  <si>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</si>
  <si>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</si>
  <si>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</si>
  <si>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</si>
  <si>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</si>
  <si>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</si>
  <si>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</si>
  <si>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</si>
  <si>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</si>
  <si>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</si>
  <si>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</si>
  <si>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</si>
  <si>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</si>
  <si>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</si>
  <si>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</si>
  <si>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</si>
  <si>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</si>
  <si>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</si>
  <si>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</si>
  <si>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</si>
  <si>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</si>
  <si>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</si>
  <si>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</si>
  <si>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</si>
  <si>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</si>
  <si>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</si>
  <si>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</si>
  <si>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</si>
  <si>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</si>
  <si>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</si>
  <si>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</si>
  <si>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</si>
  <si>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</si>
  <si>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</si>
  <si>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</si>
  <si>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</si>
  <si>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</si>
  <si>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</si>
  <si>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</si>
  <si>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</si>
  <si>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</si>
  <si>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</si>
  <si>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</si>
  <si>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</si>
  <si>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</si>
  <si>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</si>
  <si>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</si>
  <si>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</si>
  <si>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</si>
  <si>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</si>
  <si>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</si>
  <si>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</si>
  <si>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</si>
  <si>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</si>
  <si>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</si>
  <si>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</si>
  <si>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</si>
  <si>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</si>
  <si>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</si>
  <si>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</si>
  <si>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</si>
  <si>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</si>
  <si>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</si>
  <si>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</si>
  <si>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</si>
  <si>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</si>
  <si>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</si>
  <si>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</si>
  <si>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</si>
  <si>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</si>
  <si>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</si>
  <si>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</si>
  <si>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</si>
  <si>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</si>
  <si>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</si>
  <si>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</si>
  <si>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</si>
  <si>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</si>
  <si>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</si>
  <si>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</si>
  <si>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</si>
  <si>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</si>
  <si>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</si>
  <si>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</si>
  <si>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</si>
  <si>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</si>
  <si>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</si>
  <si>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</si>
  <si>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</si>
  <si>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</si>
  <si>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</si>
  <si>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</si>
  <si>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</si>
  <si>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</si>
  <si>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</si>
  <si>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</si>
  <si>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</si>
  <si>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</si>
  <si>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</si>
  <si>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</si>
  <si>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</si>
  <si>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</si>
  <si>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</si>
  <si>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</si>
  <si>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</si>
  <si>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</si>
  <si>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</si>
  <si>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</si>
  <si>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</si>
  <si>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</si>
  <si>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</si>
  <si>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</si>
  <si>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</si>
  <si>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</si>
  <si>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</si>
  <si>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</si>
  <si>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</si>
  <si>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</si>
  <si>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</si>
  <si>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</si>
  <si>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</si>
  <si>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</si>
  <si>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</si>
  <si>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</si>
  <si>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</si>
  <si>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</si>
  <si>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</si>
  <si>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</si>
  <si>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</si>
  <si>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</si>
  <si>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</si>
  <si>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</si>
  <si>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</si>
  <si>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</si>
  <si>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</si>
  <si>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</si>
  <si>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</si>
  <si>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</si>
  <si>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</si>
  <si>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</si>
  <si>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</si>
  <si>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</si>
  <si>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</si>
  <si>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</si>
  <si>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</si>
  <si>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</si>
  <si>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</si>
  <si>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</si>
  <si>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</si>
  <si>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</si>
  <si>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</si>
  <si>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</si>
  <si>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</si>
  <si>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</si>
  <si>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</si>
  <si>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</si>
  <si>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</si>
  <si>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</si>
  <si>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</si>
  <si>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</si>
  <si>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</si>
  <si>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</si>
  <si>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</si>
  <si>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</si>
  <si>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</si>
  <si>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</si>
  <si>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</si>
  <si>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</si>
  <si>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</si>
  <si>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</si>
  <si>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</si>
  <si>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</si>
  <si>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</si>
  <si>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</si>
  <si>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</si>
  <si>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</si>
  <si>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</si>
  <si>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</si>
  <si>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</si>
  <si>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</si>
  <si>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</si>
  <si>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</si>
  <si>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</si>
  <si>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</si>
  <si>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</si>
  <si>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</si>
  <si>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</si>
  <si>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</si>
  <si>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</si>
  <si>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</si>
  <si>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</si>
  <si>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</si>
  <si>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</si>
  <si>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</si>
  <si>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</si>
  <si>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</si>
  <si>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</si>
  <si>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</si>
  <si>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</si>
  <si>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</si>
  <si>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</si>
  <si>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</si>
  <si>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</si>
  <si>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</si>
  <si>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</si>
  <si>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</si>
  <si>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</si>
  <si>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</si>
  <si>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</si>
  <si>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</si>
  <si>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</si>
  <si>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</si>
  <si>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</si>
  <si>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</si>
  <si>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</si>
  <si>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</si>
  <si>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</si>
  <si>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</si>
  <si>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</si>
  <si>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</si>
  <si>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</si>
  <si>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</si>
  <si>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</si>
  <si>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</si>
  <si>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</si>
  <si>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</si>
  <si>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</si>
  <si>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</si>
  <si>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</si>
  <si>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</si>
  <si>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</si>
  <si>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</si>
  <si>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</si>
  <si>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</si>
  <si>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</si>
  <si>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</si>
  <si>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</si>
  <si>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</si>
  <si>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</si>
  <si>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</si>
  <si>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</si>
  <si>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</si>
  <si>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</si>
  <si>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</si>
  <si>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</si>
  <si>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</si>
  <si>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</si>
  <si>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</si>
  <si>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</si>
  <si>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</si>
  <si>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</si>
  <si>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</si>
  <si>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</si>
  <si>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</si>
  <si>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</si>
  <si>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</si>
  <si>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</si>
  <si>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</si>
  <si>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</si>
  <si>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</si>
  <si>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</si>
  <si>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</si>
  <si>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</si>
  <si>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</si>
  <si>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</si>
  <si>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</si>
  <si>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</si>
  <si>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</si>
  <si>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</si>
  <si>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</si>
  <si>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</si>
  <si>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</si>
  <si>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</si>
  <si>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</si>
  <si>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</si>
  <si>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</si>
  <si>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</si>
  <si>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</si>
  <si>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</si>
  <si>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</si>
  <si>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</si>
  <si>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</si>
  <si>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</si>
  <si>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</si>
  <si>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</si>
  <si>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</si>
  <si>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</si>
  <si>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</si>
  <si>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</si>
  <si>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</si>
  <si>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</si>
  <si>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</si>
  <si>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</si>
  <si>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</si>
  <si>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</si>
  <si>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</si>
  <si>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</si>
  <si>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</si>
  <si>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</si>
  <si>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</si>
  <si>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</si>
  <si>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</si>
  <si>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</si>
  <si>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</si>
  <si>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</si>
  <si>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</si>
  <si>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</si>
  <si>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</si>
  <si>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</si>
  <si>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</si>
  <si>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</si>
  <si>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</si>
  <si>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</si>
  <si>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</si>
  <si>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</si>
  <si>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</si>
  <si>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</si>
  <si>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</si>
  <si>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</si>
  <si>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</si>
  <si>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</si>
  <si>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</si>
  <si>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</si>
  <si>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</si>
  <si>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</si>
  <si>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</si>
  <si>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</si>
  <si>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</si>
  <si>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</si>
  <si>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</si>
  <si>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</si>
  <si>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</si>
  <si>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</si>
  <si>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</si>
  <si>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</si>
  <si>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</si>
  <si>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</si>
  <si>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</si>
  <si>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</si>
  <si>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</si>
  <si>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</si>
  <si>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</si>
  <si>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</si>
  <si>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</si>
  <si>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</si>
  <si>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</si>
  <si>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</si>
  <si>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</si>
  <si>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</si>
  <si>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</si>
  <si>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</si>
  <si>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</si>
  <si>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</si>
  <si>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</si>
  <si>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</si>
  <si>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</si>
  <si>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</si>
  <si>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</si>
  <si>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</si>
  <si>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</si>
  <si>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</si>
  <si>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</si>
  <si>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</si>
  <si>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</si>
  <si>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</si>
  <si>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</si>
  <si>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</si>
  <si>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</si>
  <si>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</si>
  <si>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</si>
  <si>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</si>
  <si>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</si>
  <si>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</si>
  <si>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</si>
  <si>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</si>
  <si>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</si>
  <si>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</si>
  <si>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</si>
  <si>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</si>
  <si>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</si>
  <si>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</si>
  <si>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</si>
  <si>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</si>
  <si>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</si>
  <si>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</si>
  <si>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</si>
  <si>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</si>
  <si>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</si>
  <si>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</si>
  <si>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</si>
  <si>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</si>
  <si>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</si>
  <si>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</si>
  <si>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</si>
  <si>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</si>
  <si>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</si>
  <si>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</si>
  <si>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</si>
  <si>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</si>
  <si>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</si>
  <si>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</si>
  <si>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</si>
  <si>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</si>
  <si>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</si>
  <si>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</si>
  <si>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</si>
  <si>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</si>
  <si>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</si>
  <si>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</si>
  <si>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</si>
  <si>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</si>
  <si>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</si>
  <si>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</si>
  <si>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</si>
  <si>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</si>
  <si>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</si>
  <si>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</si>
  <si>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</si>
  <si>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</si>
  <si>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</si>
  <si>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</si>
  <si>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</si>
  <si>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</si>
  <si>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</si>
  <si>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</si>
  <si>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</si>
  <si>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</si>
  <si>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</si>
  <si>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</si>
  <si>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</si>
  <si>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</si>
  <si>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</si>
  <si>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</si>
  <si>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</si>
  <si>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</si>
  <si>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</si>
  <si>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</si>
  <si>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</si>
  <si>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</si>
  <si>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</si>
  <si>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</si>
  <si>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</si>
  <si>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</si>
  <si>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</si>
  <si>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</si>
  <si>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</si>
  <si>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</si>
  <si>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</si>
  <si>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</si>
  <si>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</si>
  <si>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</si>
  <si>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</si>
  <si>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</si>
  <si>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</si>
  <si>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</si>
  <si>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</si>
  <si>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</si>
  <si>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</si>
  <si>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</si>
  <si>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</si>
  <si>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</si>
  <si>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</si>
  <si>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</si>
  <si>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</si>
  <si>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</si>
  <si>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</si>
  <si>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</si>
  <si>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</si>
  <si>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</si>
  <si>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</si>
  <si>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</si>
  <si>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</si>
  <si>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</si>
  <si>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</si>
  <si>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</si>
  <si>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</si>
  <si>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</si>
  <si>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</si>
  <si>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</si>
  <si>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</si>
  <si>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</si>
  <si>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</si>
  <si>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</si>
  <si>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</si>
  <si>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</si>
  <si>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</si>
  <si>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</si>
  <si>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</si>
  <si>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</si>
  <si>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</si>
  <si>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</si>
  <si>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</si>
  <si>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</si>
  <si>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</si>
  <si>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</si>
  <si>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</si>
  <si>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</si>
  <si>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</si>
  <si>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</si>
  <si>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</si>
  <si>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</si>
  <si>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</si>
  <si>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</si>
  <si>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</si>
  <si>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</si>
  <si>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</si>
  <si>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</si>
  <si>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</si>
  <si>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</si>
  <si>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</si>
  <si>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</si>
  <si>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</si>
  <si>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</si>
  <si>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</si>
  <si>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</si>
  <si>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</si>
  <si>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</si>
  <si>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</si>
  <si>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</si>
  <si>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</si>
  <si>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</si>
  <si>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</si>
  <si>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</si>
  <si>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</si>
  <si>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</si>
  <si>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</si>
  <si>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</si>
  <si>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</si>
  <si>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</si>
  <si>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</si>
  <si>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</si>
  <si>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</si>
  <si>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</si>
  <si>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</si>
  <si>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</si>
  <si>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</si>
  <si>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</si>
  <si>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</si>
  <si>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</si>
  <si>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</si>
  <si>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</si>
  <si>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</si>
  <si>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</si>
  <si>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</si>
  <si>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</si>
  <si>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</si>
  <si>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</si>
  <si>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</si>
  <si>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</si>
  <si>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</si>
  <si>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</si>
  <si>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</si>
  <si>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</si>
  <si>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</si>
  <si>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</si>
  <si>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</si>
  <si>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</si>
  <si>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</si>
  <si>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</si>
  <si>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</si>
  <si>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</si>
  <si>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</si>
  <si>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</si>
  <si>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</si>
  <si>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</si>
  <si>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</si>
  <si>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</si>
  <si>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</si>
  <si>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</si>
  <si>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</si>
  <si>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</si>
  <si>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</si>
  <si>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</si>
  <si>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</si>
  <si>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</si>
  <si>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</si>
  <si>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</si>
  <si>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</si>
  <si>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</si>
  <si>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</si>
  <si>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</si>
  <si>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</si>
  <si>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</si>
  <si>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</si>
  <si>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</si>
  <si>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</si>
  <si>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</si>
  <si>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</si>
  <si>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</si>
  <si>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</si>
  <si>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</si>
  <si>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</si>
  <si>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</si>
  <si>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</si>
  <si>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</si>
  <si>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</si>
  <si>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</si>
  <si>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</si>
  <si>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</si>
  <si>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</si>
  <si>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</si>
  <si>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</si>
  <si>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</si>
  <si>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</si>
  <si>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</si>
  <si>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</si>
  <si>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</si>
  <si>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</si>
  <si>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</si>
  <si>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</si>
  <si>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</si>
  <si>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</si>
  <si>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</si>
  <si>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</si>
  <si>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</si>
  <si>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</si>
  <si>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</si>
  <si>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</si>
  <si>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</si>
  <si>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</si>
  <si>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</si>
  <si>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</si>
  <si>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</si>
  <si>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</si>
  <si>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</si>
  <si>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</si>
  <si>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</si>
  <si>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</si>
  <si>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</si>
  <si>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</si>
  <si>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</si>
  <si>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</si>
  <si>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</si>
  <si>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</si>
  <si>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</si>
  <si>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</si>
  <si>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</si>
  <si>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</si>
  <si>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</si>
  <si>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</si>
  <si>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</si>
  <si>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</si>
  <si>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</si>
  <si>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</si>
  <si>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</si>
  <si>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</si>
  <si>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</si>
  <si>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</si>
  <si>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</si>
  <si>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</si>
  <si>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</si>
  <si>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</si>
  <si>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</si>
  <si>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</si>
  <si>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</si>
  <si>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</si>
  <si>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</si>
  <si>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</si>
  <si>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</si>
  <si>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</si>
  <si>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</si>
  <si>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</si>
  <si>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</si>
  <si>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</si>
  <si>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</si>
  <si>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</si>
  <si>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</si>
  <si>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</si>
  <si>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</si>
  <si>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</si>
  <si>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</si>
  <si>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</si>
  <si>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</si>
  <si>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</si>
  <si>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</si>
  <si>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</si>
  <si>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</si>
  <si>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</si>
  <si>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</si>
  <si>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</si>
  <si>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</si>
  <si>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</si>
  <si>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</si>
  <si>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</si>
  <si>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</si>
  <si>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</si>
  <si>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</si>
  <si>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</si>
  <si>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</si>
  <si>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</si>
  <si>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</si>
  <si>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</si>
  <si>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</si>
  <si>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</si>
  <si>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</si>
  <si>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</si>
  <si>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</si>
  <si>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</si>
  <si>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</si>
  <si>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</si>
  <si>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</si>
  <si>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</si>
  <si>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</si>
  <si>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</si>
  <si>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</si>
  <si>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</si>
  <si>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</si>
  <si>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</si>
  <si>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</si>
  <si>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</si>
  <si>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</si>
  <si>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</si>
  <si>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</si>
  <si>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</si>
  <si>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</si>
  <si>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</si>
  <si>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</si>
  <si>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</si>
  <si>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</si>
  <si>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</si>
  <si>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</si>
  <si>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</si>
  <si>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</si>
  <si>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</si>
  <si>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</si>
  <si>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</si>
  <si>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</si>
  <si>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</si>
  <si>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</si>
  <si>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</si>
  <si>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</si>
  <si>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</si>
  <si>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</si>
  <si>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</si>
  <si>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</si>
  <si>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</si>
  <si>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</si>
  <si>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</si>
  <si>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</si>
  <si>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</si>
  <si>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</si>
  <si>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</si>
  <si>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</si>
  <si>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</si>
  <si>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</si>
  <si>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</si>
  <si>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</si>
  <si>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</si>
  <si>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</si>
  <si>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</si>
  <si>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</si>
  <si>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</si>
  <si>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</si>
  <si>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</si>
  <si>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</si>
  <si>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</si>
  <si>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</si>
  <si>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</si>
  <si>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</si>
  <si>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</si>
  <si>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</si>
  <si>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</si>
  <si>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</si>
  <si>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</si>
  <si>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</si>
  <si>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</si>
  <si>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</si>
  <si>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</si>
  <si>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</si>
  <si>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</si>
  <si>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</si>
  <si>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</si>
  <si>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</si>
  <si>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</si>
  <si>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</si>
  <si>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</si>
  <si>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</si>
  <si>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</si>
  <si>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</si>
  <si>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</si>
  <si>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</si>
  <si>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</si>
  <si>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</si>
  <si>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</si>
  <si>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</si>
  <si>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</si>
  <si>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</si>
  <si>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</si>
  <si>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</si>
  <si>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</si>
  <si>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</si>
  <si>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</si>
  <si>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</si>
  <si>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</si>
  <si>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</si>
  <si>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</si>
  <si>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</si>
  <si>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</si>
  <si>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</si>
  <si>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</si>
  <si>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</si>
  <si>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</si>
  <si>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</si>
  <si>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</si>
  <si>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</si>
  <si>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</si>
  <si>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</si>
  <si>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</si>
  <si>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</si>
  <si>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</si>
  <si>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</si>
  <si>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</si>
  <si>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</si>
  <si>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</si>
  <si>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</si>
  <si>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</si>
  <si>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</si>
  <si>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</si>
  <si>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</si>
  <si>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</si>
  <si>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</si>
  <si>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</si>
  <si>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</si>
  <si>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</si>
  <si>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</si>
  <si>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</si>
  <si>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</si>
  <si>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</si>
  <si>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</si>
  <si>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</si>
  <si>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</si>
  <si>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</si>
  <si>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</si>
  <si>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</si>
  <si>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</si>
  <si>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</si>
  <si>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</si>
  <si>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</si>
  <si>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</si>
  <si>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</si>
  <si>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</si>
  <si>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</si>
  <si>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</si>
  <si>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</si>
  <si>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</si>
  <si>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</si>
  <si>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</si>
  <si>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</si>
  <si>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</si>
  <si>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</si>
  <si>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</si>
  <si>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</si>
  <si>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</si>
  <si>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</si>
  <si>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</si>
  <si>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</si>
  <si>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</si>
  <si>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</si>
  <si>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</si>
  <si>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</si>
  <si>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</si>
  <si>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</si>
  <si>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</si>
  <si>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</si>
  <si>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</si>
  <si>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</si>
  <si>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</si>
  <si>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</si>
  <si>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</si>
  <si>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</si>
  <si>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</si>
  <si>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</si>
  <si>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</si>
  <si>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</si>
  <si>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</si>
  <si>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</si>
  <si>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</si>
  <si>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</si>
  <si>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</si>
  <si>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</si>
  <si>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</si>
  <si>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</si>
  <si>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</si>
  <si>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</si>
  <si>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</si>
  <si>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</si>
  <si>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</si>
  <si>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</si>
  <si>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</si>
  <si>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</si>
  <si>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</si>
  <si>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</si>
  <si>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</si>
  <si>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</si>
  <si>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</si>
  <si>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</si>
  <si>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</si>
  <si>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</si>
  <si>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</si>
  <si>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</si>
  <si>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</si>
  <si>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</si>
  <si>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</si>
  <si>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</si>
  <si>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</si>
  <si>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</si>
  <si>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</si>
  <si>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</si>
  <si>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</si>
  <si>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</si>
  <si>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</si>
  <si>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</si>
  <si>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</si>
  <si>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</si>
  <si>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</si>
  <si>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</si>
  <si>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</si>
  <si>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</si>
  <si>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</si>
  <si>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</si>
  <si>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</si>
  <si>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</si>
  <si>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</si>
  <si>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</si>
  <si>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</si>
  <si>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</si>
  <si>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</si>
  <si>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</si>
  <si>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</si>
  <si>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</si>
  <si>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</si>
  <si>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</si>
  <si>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</si>
  <si>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</si>
  <si>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</si>
  <si>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</si>
  <si>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</si>
  <si>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</si>
  <si>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</si>
  <si>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</si>
  <si>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</si>
  <si>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</si>
  <si>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</si>
  <si>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</si>
  <si>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</si>
  <si>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</si>
  <si>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</si>
  <si>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</si>
  <si>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</si>
  <si>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</si>
  <si>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</si>
  <si>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</si>
  <si>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</si>
  <si>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</si>
  <si>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</si>
  <si>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</si>
  <si>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</si>
  <si>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</si>
  <si>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</si>
  <si>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</si>
  <si>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</si>
  <si>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</si>
  <si>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</si>
  <si>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</si>
  <si>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</si>
  <si>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</si>
  <si>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</si>
  <si>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</si>
  <si>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</si>
  <si>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</si>
  <si>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</si>
  <si>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</si>
  <si>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</si>
  <si>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</si>
  <si>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</si>
  <si>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</si>
  <si>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</si>
  <si>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</si>
  <si>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</si>
  <si>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</si>
  <si>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</si>
  <si>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</si>
  <si>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</si>
  <si>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</si>
  <si>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</si>
  <si>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</si>
  <si>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</si>
  <si>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</si>
  <si>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</si>
  <si>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</si>
  <si>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</si>
  <si>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</si>
  <si>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</si>
  <si>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</si>
  <si>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</si>
  <si>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</si>
  <si>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</si>
  <si>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</si>
  <si>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</si>
  <si>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</si>
  <si>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</si>
  <si>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</si>
  <si>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</si>
  <si>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</si>
  <si>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</si>
  <si>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</si>
  <si>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</si>
  <si>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</si>
  <si>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</si>
  <si>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</si>
  <si>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</si>
  <si>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</si>
  <si>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</si>
  <si>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</si>
  <si>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</si>
  <si>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</si>
  <si>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</si>
  <si>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</si>
  <si>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</si>
  <si>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</si>
  <si>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</si>
  <si>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</si>
  <si>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</si>
  <si>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</si>
  <si>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</si>
  <si>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</si>
  <si>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</si>
  <si>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</si>
  <si>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</si>
  <si>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</si>
  <si>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</si>
  <si>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</si>
  <si>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</si>
  <si>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</si>
  <si>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</si>
  <si>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</si>
  <si>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</si>
  <si>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</si>
  <si>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</si>
  <si>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</si>
  <si>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</si>
  <si>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</si>
  <si>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</si>
  <si>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</si>
  <si>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</si>
  <si>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</si>
  <si>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</si>
  <si>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</si>
  <si>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</si>
  <si>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</si>
  <si>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</si>
  <si>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</si>
  <si>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</si>
  <si>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</si>
  <si>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</si>
  <si>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</si>
  <si>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</si>
  <si>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</si>
  <si>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</si>
  <si>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</si>
  <si>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</si>
  <si>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</si>
  <si>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</si>
  <si>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</si>
  <si>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</si>
  <si>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</si>
  <si>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</si>
  <si>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</si>
  <si>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</si>
  <si>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</si>
  <si>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</si>
  <si>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</si>
  <si>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</si>
  <si>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</si>
  <si>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</si>
  <si>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</si>
  <si>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</si>
  <si>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</si>
  <si>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</si>
  <si>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</si>
  <si>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</si>
  <si>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</si>
  <si>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</si>
  <si>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</si>
  <si>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</si>
  <si>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</si>
  <si>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</si>
  <si>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</si>
  <si>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</si>
  <si>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</si>
  <si>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</si>
  <si>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</si>
  <si>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</si>
  <si>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</si>
  <si>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</si>
  <si>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</si>
  <si>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</si>
  <si>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</si>
  <si>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</si>
  <si>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</si>
  <si>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</si>
  <si>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</si>
  <si>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</si>
  <si>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</si>
  <si>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</si>
  <si>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</si>
  <si>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</si>
  <si>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</si>
  <si>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</si>
  <si>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</si>
  <si>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</si>
  <si>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</si>
  <si>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</si>
  <si>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</si>
  <si>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</si>
  <si>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</si>
  <si>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</si>
  <si>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</si>
  <si>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</si>
  <si>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</si>
  <si>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</si>
  <si>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</si>
  <si>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</si>
  <si>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</si>
  <si>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</si>
  <si>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</si>
  <si>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</si>
  <si>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</si>
  <si>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</si>
  <si>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</si>
  <si>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</si>
  <si>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</si>
  <si>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</si>
  <si>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</si>
  <si>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</si>
  <si>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</si>
  <si>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</si>
  <si>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</si>
  <si>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</si>
  <si>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</si>
  <si>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</si>
  <si>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</si>
  <si>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</si>
  <si>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</si>
  <si>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</si>
  <si>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</si>
  <si>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</si>
  <si>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</si>
  <si>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</si>
  <si>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</si>
  <si>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</si>
  <si>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</si>
  <si>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</si>
  <si>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</si>
  <si>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Not really EMS</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</si>
  <si>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</si>
  <si>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</si>
  <si>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</si>
  <si>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</si>
  <si>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</si>
  <si>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</si>
  <si>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</si>
  <si>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</si>
  <si>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</si>
  <si>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</si>
  <si>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</si>
  <si>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</si>
  <si>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</si>
  <si>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I was wondering wheter a landscape, without any mention of pleasure, would be a pleasant scene by itself, applying for PAE.</t>
  </si>
  <si>
    <t>"but didn't finish it, or using some kind of animation so it's not finished" -&gt; would "did not finish" comprise an unpleasand feeling [so, no PAE]? I was also thinking about the threshold between PAE and EMS, but I decided on PAE because it seems to me that the respondent "falling short of expressing positive mood states or manifesting clear positive affect".</t>
  </si>
  <si>
    <t>For me, this is a hard one. Seems to comprise PAE, or even EMS (I am not sure if head touching would appply for SEM, but I think it is bellow the threshold). But, the mix of "distorted, wrong color, stuck together" made me decide for not code PAE (or even EMS). It seems comprising "a mixture of pleasant or appealing elements and unpleasant or unappealing elements".</t>
  </si>
  <si>
    <t>Devil's claws seems to be a plant from desert, but the respondent said initially devil's feet and a oceanography. It's confuse, but the "it burns" would be enough to exclude the PAE? This respondent always mix pleasant and unpleasant in the same response.</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</si>
  <si>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</si>
  <si>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</si>
  <si>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</si>
  <si>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</si>
  <si>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</si>
  <si>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</si>
  <si>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</si>
  <si>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</si>
  <si>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</si>
  <si>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</si>
  <si>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</si>
  <si>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</si>
  <si>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</si>
  <si>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</si>
  <si>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</si>
  <si>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</si>
  <si>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</si>
  <si>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</si>
  <si>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</si>
  <si>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</si>
  <si>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</si>
  <si>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</si>
  <si>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</si>
  <si>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</si>
  <si>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</si>
  <si>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</si>
  <si>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</si>
  <si>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</si>
  <si>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</si>
  <si>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</si>
  <si>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</si>
  <si>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</si>
  <si>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</si>
  <si>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</si>
  <si>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</si>
  <si>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</si>
  <si>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</si>
  <si>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</si>
  <si>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</si>
  <si>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Initially missed the SCHB.</t>
  </si>
  <si>
    <t>I took "beautiful" to refer to previous R.</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</si>
  <si>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</si>
  <si>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</si>
  <si>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</si>
  <si>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Doesn't seem EMS.</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</si>
  <si>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</si>
  <si>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</si>
  <si>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</si>
  <si>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</si>
  <si>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</si>
  <si>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</si>
  <si>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</si>
  <si>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</si>
  <si>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</si>
  <si>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</si>
  <si>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</si>
  <si>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</si>
  <si>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</si>
  <si>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PAE: For "very beautiful"and "real pretty and different colors…"</t>
  </si>
  <si>
    <t xml:space="preserve">EMS: For "two people kissing", although I not sure if it lose the code because the witches/angels are controlling them. </t>
  </si>
  <si>
    <t>SCHB: For "this is harder than they do on TV!"
EMS: For "Wow"</t>
  </si>
  <si>
    <t>EMS: For "an African folkdance"</t>
  </si>
  <si>
    <t>SCHB: Not sure about this "I don't know". This may be just a rethorical response, not a self-critical or helpelles phrase.</t>
  </si>
  <si>
    <t>EMS: For "kinda exciting".  
PAE: For "this is a good one"</t>
  </si>
  <si>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</si>
  <si>
    <t>EMS: Not sure if "reaching out" would count here</t>
  </si>
  <si>
    <t>EMS: For "2 women dancing", looks like they are dancing together.</t>
  </si>
  <si>
    <t>EMS: For "this one is too overpowering". Not sure if "overpowering" would better fit on PAE</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</si>
  <si>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</si>
  <si>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</si>
  <si>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</si>
  <si>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</si>
  <si>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</si>
  <si>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EMS: Doesn't seems to me that this activits are described as pleasant (criteria 1) or the objects are in a elevated mood (criteria 2)</t>
  </si>
  <si>
    <t>SCHB: I'm not sure about "doesn't look like it, but this does". This called my attention to a Level 1 code, but I may missunderstood.</t>
  </si>
  <si>
    <t>SCHB: I coded as Level 1 because de R said: "you might laugh". Sound like a judgement fear. Also "I don't know why".
EMS: The respondent laughs on RP and also on CP when s/he says "you might laugh" seems to me a excitement sign (criteria 3)</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</si>
  <si>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</si>
  <si>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</si>
  <si>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</si>
  <si>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Coded for "it couldn't think of much there"
EMS: For "pigs making love" and "kissing and getting in vagina right here, mking love"</t>
  </si>
  <si>
    <t>SCHB: I'm not coding for "I didn't say that" because looks like another functioning than SCHB.</t>
  </si>
  <si>
    <t>SCHB: "Can't thnik of anything".</t>
  </si>
  <si>
    <t xml:space="preserve">SCHB: Coded as Level 2 for "I'm sorry, that's the way I am, crazy", although it's seems a little artificial. </t>
  </si>
  <si>
    <t>SCHB: "I don’t know"</t>
  </si>
  <si>
    <t>SCHB: "I can't think today"</t>
  </si>
  <si>
    <t>SCHB: For "I don't know", althoguth I not sure about it because the respondent could not find the response</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</si>
  <si>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</si>
  <si>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</si>
  <si>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</si>
  <si>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</si>
  <si>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</si>
  <si>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</si>
  <si>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</si>
  <si>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I understood that laugh if not clearly positive should not be coded EMS (because it may be nervousness)</t>
  </si>
  <si>
    <t>Doubt solved</t>
  </si>
  <si>
    <t>Hum, ok. I was wondering about that "very fascinated" with color combination would be more feeling facinated (so more EMS).</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</si>
  <si>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</si>
  <si>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</si>
  <si>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I agree that doens't seems EMS, but I think we don't have enough criteria to exclude EMS from that one (besides the skull and alien ritualist thing that seems not positive)</t>
  </si>
  <si>
    <t>Hum, I understood that when EMS was coded, no PAE. But, ok, my mistake. Corrected!</t>
  </si>
  <si>
    <t>I understood the expression "way off" like "weak", ie, not distance. Greg, just to check, is there any chance to be used as a "not precise" (way off)?</t>
  </si>
  <si>
    <t>Both " I don't get that much from this". + "I might really be in trouble this time", seemed more level 2 for me. :/.</t>
  </si>
  <si>
    <t>proud?</t>
  </si>
  <si>
    <t>I am not sure why PAE, Greg. Can you share your thoughts?</t>
  </si>
  <si>
    <t>Changed.</t>
  </si>
  <si>
    <t>Hum, seems that just I understood "this is a rough interpretation" as something like SCHB.</t>
  </si>
  <si>
    <t>Corrected</t>
  </si>
  <si>
    <t>I excluded the SCHB - okay.</t>
  </si>
  <si>
    <t>Greg, for me this seems much more 2. Let me know your thoughts.</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</si>
  <si>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</si>
  <si>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</si>
  <si>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</si>
  <si>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</si>
  <si>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</si>
  <si>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</si>
  <si>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</si>
  <si>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</si>
  <si>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 xml:space="preserve">"This one is too overpowering" -&gt; EMS and PAE? I'm not sure about that coding, but I will left here because I would like to discuss about responses like that "this one is too…" and diference between EMS and PAE in those cases. </t>
  </si>
  <si>
    <t xml:space="preserve">PAE for "I like those steath bombers?". I'm not sure. I couldn't see it. </t>
  </si>
  <si>
    <t>agreed</t>
  </si>
  <si>
    <t xml:space="preserve">actually I'm not sure whether "this is a rough interpretation" would be an example of enacted inability/failure or not. </t>
  </si>
  <si>
    <t>EMS for "folkdance". I'm wondering if dance with context couldn't be a positive threshold  to code EMS, like kissing and smile.</t>
  </si>
  <si>
    <t xml:space="preserve">"dacing seahorses" enough to code EMS? - I guess that is just me that is seeing dancing as a possible positive threshold to EMS. In the "folkdance" response three of us coded EMS.  </t>
  </si>
  <si>
    <t>"very pretty I like it". One of the examples of PAE</t>
  </si>
  <si>
    <t xml:space="preserve">I will keep mine that way, because I also what to discuss the EMS and SCHB in this case. 
Should I consider that a cherfull laugh to code EMS?
"I don't know why" SCHB? </t>
  </si>
  <si>
    <t>Agreed that "like devil" take off the pleasant situation.</t>
  </si>
  <si>
    <t>I'm not sure about SCHB to "it couldn't think of much there".</t>
  </si>
  <si>
    <t xml:space="preserve">"idk" seems to be just a colloquialism here. </t>
  </si>
  <si>
    <t>is that a enacted inability, failure? I don't think so.</t>
  </si>
  <si>
    <t>I left SCHB 0 because I also want to talk about this response. 
"I don't know, I don't want to do this" Could it be more related to engagemnt than self-critical and helpess behavior?</t>
  </si>
  <si>
    <t>I couldn't see the SCHB. Is that because of "how do you know this, I wish I had my own mind"? If so, I didn't understand it.</t>
  </si>
  <si>
    <t xml:space="preserve">I guess just I saw the "flying around" as related to the expression "playing around" or "monkey around". I will leave it here just in case.  It seemed a joyful situation to me. </t>
  </si>
  <si>
    <t xml:space="preserve">I'm wondering again with the issue about dacing.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</si>
</sst>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56">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1" fillId="5" borderId="0" xfId="0" applyFont="1" applyFill="1" applyAlignment="1">
      <alignment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topLeftCell="F1" zoomScaleNormal="100" workbookViewId="0">
      <pane ySplit="1" topLeftCell="A100" activePane="bottomLeft" state="frozen"/>
      <selection pane="bottomLeft" activeCell="J108" sqref="J108"/>
    </sheetView>
  </sheetViews>
  <sheetFormatPr defaultColWidth="8.796875" defaultRowHeight="14.25" x14ac:dyDescent="0.45"/>
  <cols>
    <col min="1" max="1" width="4.796875" style="1" customWidth="1"/>
    <col min="2" max="3" width="3.796875" style="1" customWidth="1"/>
    <col min="4" max="4" width="2.796875" style="1" customWidth="1"/>
    <col min="5" max="5" width="25.796875" style="10" customWidth="1"/>
    <col min="6" max="6" width="35.796875" style="1" customWidth="1"/>
    <col min="7" max="7" width="40.6640625" style="1" hidden="1" customWidth="1"/>
    <col min="8" max="10" width="4.796875" style="27" customWidth="1"/>
    <col min="11" max="11" width="12.796875" style="28" customWidth="1"/>
    <col min="12" max="14" width="4.796875" style="31" customWidth="1"/>
    <col min="15" max="15" width="12.796875" style="32" customWidth="1"/>
    <col min="16" max="18" width="4.796875" style="38" customWidth="1"/>
    <col min="19" max="19" width="12.796875" style="39" customWidth="1"/>
    <col min="20" max="22" width="4.796875" style="44" customWidth="1"/>
    <col min="23" max="23" width="12.796875" style="44" customWidth="1"/>
    <col min="24" max="27" width="4.796875" style="1" customWidth="1"/>
    <col min="28" max="16384" width="8.796875" style="1"/>
  </cols>
  <sheetData>
    <row r="1" spans="1:27" ht="42.75" x14ac:dyDescent="0.45">
      <c r="A1" s="7" t="s">
        <v>3505</v>
      </c>
      <c r="B1" s="7" t="s">
        <v>132</v>
      </c>
      <c r="C1" s="7" t="s">
        <v>133</v>
      </c>
      <c r="D1" s="7" t="s">
        <v>134</v>
      </c>
      <c r="E1" s="9" t="s">
        <v>0</v>
      </c>
      <c r="F1" s="7" t="s">
        <v>1</v>
      </c>
      <c r="G1" s="7" t="s">
        <v>2</v>
      </c>
      <c r="H1" s="25" t="s">
        <v>3540</v>
      </c>
      <c r="I1" s="25" t="s">
        <v>3541</v>
      </c>
      <c r="J1" s="25" t="s">
        <v>3542</v>
      </c>
      <c r="K1" s="26" t="s">
        <v>3543</v>
      </c>
      <c r="L1" s="29" t="s">
        <v>3567</v>
      </c>
      <c r="M1" s="29" t="s">
        <v>3568</v>
      </c>
      <c r="N1" s="29" t="s">
        <v>3569</v>
      </c>
      <c r="O1" s="30" t="s">
        <v>3570</v>
      </c>
      <c r="P1" s="36" t="s">
        <v>3581</v>
      </c>
      <c r="Q1" s="36" t="s">
        <v>3582</v>
      </c>
      <c r="R1" s="36" t="s">
        <v>3583</v>
      </c>
      <c r="S1" s="37" t="s">
        <v>3584</v>
      </c>
      <c r="T1" s="40" t="s">
        <v>3596</v>
      </c>
      <c r="U1" s="40" t="s">
        <v>3597</v>
      </c>
      <c r="V1" s="40" t="s">
        <v>3598</v>
      </c>
      <c r="W1" s="41" t="s">
        <v>3599</v>
      </c>
      <c r="X1" s="7" t="s">
        <v>3585</v>
      </c>
      <c r="Y1" s="7" t="s">
        <v>3586</v>
      </c>
      <c r="Z1" s="7" t="s">
        <v>3587</v>
      </c>
      <c r="AA1" s="7" t="s">
        <v>3588</v>
      </c>
    </row>
    <row r="2" spans="1:27" ht="98" customHeight="1" x14ac:dyDescent="0.45">
      <c r="A2" s="23">
        <v>11</v>
      </c>
      <c r="B2" s="1">
        <v>1</v>
      </c>
      <c r="C2" s="1" t="s">
        <v>222</v>
      </c>
      <c r="E2" s="10" t="s">
        <v>842</v>
      </c>
      <c r="F2" s="1" t="s">
        <v>3088</v>
      </c>
      <c r="G2" s="1" t="s">
        <v>46</v>
      </c>
      <c r="H2" s="27">
        <v>0</v>
      </c>
      <c r="I2" s="27">
        <v>1</v>
      </c>
      <c r="J2" s="27">
        <v>0</v>
      </c>
      <c r="L2" s="31">
        <v>0</v>
      </c>
      <c r="M2" s="31">
        <v>0</v>
      </c>
      <c r="N2" s="31">
        <v>0</v>
      </c>
      <c r="O2" s="32" t="s">
        <v>3643</v>
      </c>
      <c r="P2" s="55">
        <v>1</v>
      </c>
      <c r="Q2" s="38">
        <v>0</v>
      </c>
      <c r="R2" s="38">
        <v>0</v>
      </c>
      <c r="T2" s="42">
        <v>0</v>
      </c>
      <c r="U2" s="42">
        <v>1</v>
      </c>
      <c r="V2" s="42">
        <v>0</v>
      </c>
      <c r="W2" s="43" t="s">
        <v>3600</v>
      </c>
      <c r="X2" s="24">
        <f>_xlfn.STDEV.P(H2,L2,P2,T2)</f>
        <v>0.4330127018922193</v>
      </c>
      <c r="Y2" s="24">
        <f>_xlfn.STDEV.P(I2,M2,Q2,U2)</f>
        <v>0.5</v>
      </c>
      <c r="Z2" s="24">
        <f>_xlfn.STDEV.P(J2,N2,R2,V2)</f>
        <v>0</v>
      </c>
      <c r="AA2" s="54">
        <f>MAX(X2:Z2)</f>
        <v>0.5</v>
      </c>
    </row>
    <row r="3" spans="1:27" ht="171" hidden="1" x14ac:dyDescent="0.45">
      <c r="A3" s="23">
        <v>11</v>
      </c>
      <c r="B3" s="1">
        <v>2</v>
      </c>
      <c r="C3" s="1" t="s">
        <v>222</v>
      </c>
      <c r="E3" s="10" t="s">
        <v>1820</v>
      </c>
      <c r="F3" s="1" t="s">
        <v>3089</v>
      </c>
      <c r="G3" s="1" t="s">
        <v>46</v>
      </c>
      <c r="H3" s="27">
        <v>1</v>
      </c>
      <c r="I3" s="27">
        <v>0</v>
      </c>
      <c r="J3" s="27">
        <v>0</v>
      </c>
      <c r="L3" s="31">
        <v>1</v>
      </c>
      <c r="M3" s="31">
        <v>0</v>
      </c>
      <c r="N3" s="31">
        <v>0</v>
      </c>
      <c r="O3" s="33"/>
      <c r="P3" s="55">
        <v>1</v>
      </c>
      <c r="Q3" s="38">
        <v>0</v>
      </c>
      <c r="R3" s="38">
        <v>0</v>
      </c>
      <c r="S3" s="39" t="s">
        <v>3571</v>
      </c>
      <c r="T3" s="42">
        <v>1</v>
      </c>
      <c r="U3" s="42">
        <v>0</v>
      </c>
      <c r="V3" s="49">
        <v>0</v>
      </c>
      <c r="W3" s="43" t="s">
        <v>3601</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3572</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45">
      <c r="A6" s="23">
        <v>11</v>
      </c>
      <c r="B6" s="1">
        <v>5</v>
      </c>
      <c r="C6" s="1" t="s">
        <v>223</v>
      </c>
      <c r="E6" s="10" t="s">
        <v>3506</v>
      </c>
      <c r="F6" s="1" t="s">
        <v>3092</v>
      </c>
      <c r="G6" s="1" t="s">
        <v>844</v>
      </c>
      <c r="H6" s="27">
        <v>0</v>
      </c>
      <c r="I6" s="27">
        <v>0</v>
      </c>
      <c r="J6" s="27">
        <v>0</v>
      </c>
      <c r="L6" s="31">
        <v>0</v>
      </c>
      <c r="M6" s="31">
        <v>0</v>
      </c>
      <c r="N6" s="34">
        <v>0</v>
      </c>
      <c r="O6" s="32" t="s">
        <v>3644</v>
      </c>
      <c r="P6" s="38">
        <v>0</v>
      </c>
      <c r="Q6" s="38">
        <v>0</v>
      </c>
      <c r="R6" s="38">
        <v>0</v>
      </c>
      <c r="T6" s="42">
        <v>0</v>
      </c>
      <c r="U6" s="42">
        <v>0</v>
      </c>
      <c r="V6" s="42">
        <v>0</v>
      </c>
      <c r="W6" s="43" t="s">
        <v>3602</v>
      </c>
      <c r="X6" s="24">
        <f t="shared" si="0"/>
        <v>0</v>
      </c>
      <c r="Y6" s="24">
        <f t="shared" si="1"/>
        <v>0</v>
      </c>
      <c r="Z6" s="24">
        <f t="shared" si="2"/>
        <v>0</v>
      </c>
      <c r="AA6" s="24">
        <f t="shared" si="3"/>
        <v>0</v>
      </c>
    </row>
    <row r="7" spans="1:27" s="2" customFormat="1" ht="151.05000000000001" hidden="1" customHeight="1" x14ac:dyDescent="0.45">
      <c r="A7" s="3">
        <v>11</v>
      </c>
      <c r="B7" s="2">
        <v>6</v>
      </c>
      <c r="C7" s="2" t="s">
        <v>225</v>
      </c>
      <c r="E7" s="10" t="s">
        <v>1500</v>
      </c>
      <c r="F7" s="1" t="s">
        <v>3093</v>
      </c>
      <c r="G7" s="1" t="s">
        <v>46</v>
      </c>
      <c r="H7" s="45">
        <v>0</v>
      </c>
      <c r="I7" s="45">
        <v>0</v>
      </c>
      <c r="J7" s="45">
        <v>0</v>
      </c>
      <c r="K7" s="28"/>
      <c r="L7" s="46">
        <v>0</v>
      </c>
      <c r="M7" s="46">
        <v>0</v>
      </c>
      <c r="N7" s="46">
        <v>0</v>
      </c>
      <c r="O7" s="32" t="s">
        <v>3544</v>
      </c>
      <c r="P7" s="38">
        <v>0</v>
      </c>
      <c r="Q7" s="38">
        <v>0</v>
      </c>
      <c r="R7" s="38">
        <v>0</v>
      </c>
      <c r="S7" s="39"/>
      <c r="T7" s="47">
        <v>0</v>
      </c>
      <c r="U7" s="52">
        <v>0</v>
      </c>
      <c r="V7" s="47">
        <v>0</v>
      </c>
      <c r="W7" s="43" t="s">
        <v>3603</v>
      </c>
      <c r="X7" s="24">
        <f t="shared" si="0"/>
        <v>0</v>
      </c>
      <c r="Y7" s="24">
        <f t="shared" si="1"/>
        <v>0</v>
      </c>
      <c r="Z7" s="24">
        <f t="shared" si="2"/>
        <v>0</v>
      </c>
      <c r="AA7" s="24">
        <f t="shared" si="3"/>
        <v>0</v>
      </c>
    </row>
    <row r="8" spans="1:27" s="2" customFormat="1" ht="85.5" hidden="1"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213.75" hidden="1" x14ac:dyDescent="0.45">
      <c r="A9" s="3">
        <v>11</v>
      </c>
      <c r="B9" s="2">
        <v>8</v>
      </c>
      <c r="C9" s="2" t="s">
        <v>225</v>
      </c>
      <c r="E9" s="10" t="s">
        <v>3508</v>
      </c>
      <c r="F9" s="1" t="s">
        <v>3095</v>
      </c>
      <c r="G9" s="1" t="s">
        <v>1822</v>
      </c>
      <c r="H9" s="17">
        <v>0</v>
      </c>
      <c r="I9" s="17">
        <v>0</v>
      </c>
      <c r="J9" s="17">
        <v>0</v>
      </c>
      <c r="K9" s="1"/>
      <c r="L9" s="17">
        <v>0</v>
      </c>
      <c r="M9" s="17">
        <v>0</v>
      </c>
      <c r="N9" s="17">
        <v>0</v>
      </c>
      <c r="O9" s="1" t="s">
        <v>3545</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8.05" hidden="1" customHeight="1" x14ac:dyDescent="0.45">
      <c r="A12" s="23">
        <v>11</v>
      </c>
      <c r="B12" s="1">
        <v>11</v>
      </c>
      <c r="C12" s="1" t="s">
        <v>231</v>
      </c>
      <c r="E12" s="10" t="s">
        <v>3509</v>
      </c>
      <c r="F12" s="1" t="s">
        <v>3098</v>
      </c>
      <c r="G12" s="1" t="s">
        <v>46</v>
      </c>
      <c r="H12" s="27">
        <v>0</v>
      </c>
      <c r="I12" s="27">
        <v>0</v>
      </c>
      <c r="J12" s="27">
        <v>0</v>
      </c>
      <c r="L12" s="31">
        <v>0</v>
      </c>
      <c r="M12" s="31">
        <v>0</v>
      </c>
      <c r="N12" s="31">
        <v>0</v>
      </c>
      <c r="O12" s="32" t="s">
        <v>3644</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128.25" hidden="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85.25" hidden="1" x14ac:dyDescent="0.45">
      <c r="A14" s="3">
        <v>11</v>
      </c>
      <c r="B14" s="2">
        <v>13</v>
      </c>
      <c r="C14" s="2" t="s">
        <v>236</v>
      </c>
      <c r="E14" s="10" t="s">
        <v>3510</v>
      </c>
      <c r="F14" s="1" t="s">
        <v>3511</v>
      </c>
      <c r="G14" s="1" t="s">
        <v>1824</v>
      </c>
      <c r="H14" s="17">
        <v>0</v>
      </c>
      <c r="I14" s="17">
        <v>0</v>
      </c>
      <c r="J14" s="17">
        <v>0</v>
      </c>
      <c r="K14" s="1"/>
      <c r="L14" s="17">
        <v>0</v>
      </c>
      <c r="M14" s="17">
        <v>0</v>
      </c>
      <c r="N14" s="17">
        <v>0</v>
      </c>
      <c r="O14" s="6" t="s">
        <v>3546</v>
      </c>
      <c r="P14" s="21">
        <v>0</v>
      </c>
      <c r="Q14" s="21">
        <v>0</v>
      </c>
      <c r="R14" s="21">
        <v>0</v>
      </c>
      <c r="S14" s="4"/>
      <c r="T14" s="19">
        <v>0</v>
      </c>
      <c r="U14" s="19">
        <v>0</v>
      </c>
      <c r="V14" s="19">
        <v>0</v>
      </c>
      <c r="W14" s="18" t="s">
        <v>3604</v>
      </c>
      <c r="X14" s="24">
        <f t="shared" si="0"/>
        <v>0</v>
      </c>
      <c r="Y14" s="24">
        <f t="shared" si="1"/>
        <v>0</v>
      </c>
      <c r="Z14" s="24">
        <f t="shared" si="2"/>
        <v>0</v>
      </c>
      <c r="AA14" s="24">
        <f t="shared" si="3"/>
        <v>0</v>
      </c>
    </row>
    <row r="15" spans="1:27" s="2" customFormat="1" ht="409.5" hidden="1" x14ac:dyDescent="0.45">
      <c r="A15" s="3">
        <v>11</v>
      </c>
      <c r="B15" s="2">
        <v>14</v>
      </c>
      <c r="C15" s="2" t="s">
        <v>242</v>
      </c>
      <c r="E15" s="10" t="s">
        <v>1825</v>
      </c>
      <c r="F15" s="1" t="s">
        <v>3512</v>
      </c>
      <c r="G15" s="1" t="s">
        <v>46</v>
      </c>
      <c r="H15" s="17">
        <v>0</v>
      </c>
      <c r="I15" s="17">
        <v>0</v>
      </c>
      <c r="J15" s="17">
        <v>1</v>
      </c>
      <c r="K15" s="1"/>
      <c r="L15" s="17">
        <v>0</v>
      </c>
      <c r="M15" s="17">
        <v>0</v>
      </c>
      <c r="N15" s="17">
        <v>1</v>
      </c>
      <c r="O15" s="1" t="s">
        <v>3547</v>
      </c>
      <c r="P15" s="21">
        <v>0</v>
      </c>
      <c r="Q15" s="21">
        <v>0</v>
      </c>
      <c r="R15" s="21">
        <v>1</v>
      </c>
      <c r="S15" s="4" t="s">
        <v>3573</v>
      </c>
      <c r="T15" s="19">
        <v>0</v>
      </c>
      <c r="U15" s="19">
        <v>0</v>
      </c>
      <c r="V15" s="19">
        <v>1</v>
      </c>
      <c r="W15" s="18" t="s">
        <v>3605</v>
      </c>
      <c r="X15" s="24">
        <f t="shared" si="0"/>
        <v>0</v>
      </c>
      <c r="Y15" s="24">
        <f t="shared" si="1"/>
        <v>0</v>
      </c>
      <c r="Z15" s="24">
        <f t="shared" si="2"/>
        <v>0</v>
      </c>
      <c r="AA15" s="24">
        <f t="shared" si="3"/>
        <v>0</v>
      </c>
    </row>
    <row r="16" spans="1:27" ht="256.5" x14ac:dyDescent="0.45">
      <c r="A16" s="23">
        <v>11</v>
      </c>
      <c r="B16" s="1">
        <v>15</v>
      </c>
      <c r="C16" s="1" t="s">
        <v>245</v>
      </c>
      <c r="D16" s="1" t="s">
        <v>142</v>
      </c>
      <c r="E16" s="10" t="s">
        <v>3513</v>
      </c>
      <c r="F16" s="1" t="s">
        <v>3100</v>
      </c>
      <c r="G16" s="1" t="s">
        <v>46</v>
      </c>
      <c r="H16" s="27">
        <v>1</v>
      </c>
      <c r="I16" s="27">
        <v>0</v>
      </c>
      <c r="J16" s="27">
        <v>1</v>
      </c>
      <c r="K16" s="28" t="s">
        <v>3589</v>
      </c>
      <c r="L16" s="35">
        <v>1</v>
      </c>
      <c r="M16" s="31">
        <v>1</v>
      </c>
      <c r="N16" s="31">
        <v>0</v>
      </c>
      <c r="O16" s="32" t="s">
        <v>3645</v>
      </c>
      <c r="P16" s="55">
        <v>1</v>
      </c>
      <c r="Q16" s="38">
        <v>0</v>
      </c>
      <c r="R16" s="38">
        <v>1</v>
      </c>
      <c r="S16" s="39" t="s">
        <v>3661</v>
      </c>
      <c r="T16" s="49">
        <v>1</v>
      </c>
      <c r="U16" s="42">
        <v>0</v>
      </c>
      <c r="V16" s="42">
        <v>1</v>
      </c>
      <c r="W16" s="43" t="s">
        <v>3606</v>
      </c>
      <c r="X16" s="24">
        <f t="shared" si="0"/>
        <v>0</v>
      </c>
      <c r="Y16" s="24">
        <f t="shared" si="1"/>
        <v>0.4330127018922193</v>
      </c>
      <c r="Z16" s="24">
        <f t="shared" si="2"/>
        <v>0.4330127018922193</v>
      </c>
      <c r="AA16" s="24">
        <f t="shared" si="3"/>
        <v>0.4330127018922193</v>
      </c>
    </row>
    <row r="17" spans="1:27" ht="271.05" customHeight="1" x14ac:dyDescent="0.45">
      <c r="A17" s="23">
        <v>11</v>
      </c>
      <c r="B17" s="1">
        <v>16</v>
      </c>
      <c r="C17" s="1" t="s">
        <v>249</v>
      </c>
      <c r="D17" s="1" t="s">
        <v>142</v>
      </c>
      <c r="E17" s="10" t="s">
        <v>3461</v>
      </c>
      <c r="F17" s="1" t="s">
        <v>3101</v>
      </c>
      <c r="G17" s="1" t="s">
        <v>46</v>
      </c>
      <c r="H17" s="27">
        <v>0</v>
      </c>
      <c r="I17" s="27">
        <v>0</v>
      </c>
      <c r="J17" s="27">
        <v>1</v>
      </c>
      <c r="L17" s="31">
        <v>0</v>
      </c>
      <c r="M17" s="31">
        <v>0</v>
      </c>
      <c r="N17" s="31">
        <v>0</v>
      </c>
      <c r="O17" s="32" t="s">
        <v>3548</v>
      </c>
      <c r="P17" s="38">
        <v>0</v>
      </c>
      <c r="Q17" s="38">
        <v>0</v>
      </c>
      <c r="R17" s="55">
        <v>1</v>
      </c>
      <c r="S17" s="39" t="s">
        <v>3662</v>
      </c>
      <c r="T17" s="42">
        <v>0</v>
      </c>
      <c r="U17" s="49">
        <v>0</v>
      </c>
      <c r="V17" s="49">
        <v>1</v>
      </c>
      <c r="W17" s="43" t="s">
        <v>3607</v>
      </c>
      <c r="X17" s="24">
        <f t="shared" si="0"/>
        <v>0</v>
      </c>
      <c r="Y17" s="24">
        <f t="shared" si="1"/>
        <v>0</v>
      </c>
      <c r="Z17" s="24">
        <f t="shared" si="2"/>
        <v>0.4330127018922193</v>
      </c>
      <c r="AA17" s="24">
        <f t="shared" si="3"/>
        <v>0.4330127018922193</v>
      </c>
    </row>
    <row r="18" spans="1:27" ht="144" customHeight="1" x14ac:dyDescent="0.45">
      <c r="A18" s="23">
        <v>11</v>
      </c>
      <c r="B18" s="1">
        <v>17</v>
      </c>
      <c r="C18" s="1" t="s">
        <v>249</v>
      </c>
      <c r="E18" s="10" t="s">
        <v>3267</v>
      </c>
      <c r="F18" s="1" t="s">
        <v>3492</v>
      </c>
      <c r="G18" s="1" t="s">
        <v>46</v>
      </c>
      <c r="H18" s="27">
        <v>0</v>
      </c>
      <c r="I18" s="27">
        <v>0</v>
      </c>
      <c r="J18" s="27">
        <v>0</v>
      </c>
      <c r="K18" s="28" t="s">
        <v>3590</v>
      </c>
      <c r="L18" s="31">
        <v>0</v>
      </c>
      <c r="M18" s="31">
        <v>0</v>
      </c>
      <c r="N18" s="34">
        <v>1</v>
      </c>
      <c r="O18" s="32" t="s">
        <v>3549</v>
      </c>
      <c r="P18" s="38">
        <v>0</v>
      </c>
      <c r="Q18" s="38">
        <v>0</v>
      </c>
      <c r="R18" s="38">
        <v>0</v>
      </c>
      <c r="S18" s="39" t="s">
        <v>3663</v>
      </c>
      <c r="T18" s="42">
        <v>0</v>
      </c>
      <c r="U18" s="42">
        <v>0</v>
      </c>
      <c r="V18" s="42">
        <v>1</v>
      </c>
      <c r="W18" s="43" t="s">
        <v>3608</v>
      </c>
      <c r="X18" s="24">
        <f t="shared" si="0"/>
        <v>0</v>
      </c>
      <c r="Y18" s="24">
        <f t="shared" si="1"/>
        <v>0</v>
      </c>
      <c r="Z18" s="24">
        <f t="shared" si="2"/>
        <v>0.5</v>
      </c>
      <c r="AA18" s="24">
        <f t="shared" si="3"/>
        <v>0.5</v>
      </c>
    </row>
    <row r="19" spans="1:27" s="2" customFormat="1" ht="57" hidden="1"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27" ht="185.25" hidden="1" x14ac:dyDescent="0.45">
      <c r="A20" s="23">
        <v>19</v>
      </c>
      <c r="B20" s="1">
        <v>2</v>
      </c>
      <c r="C20" s="1" t="s">
        <v>222</v>
      </c>
      <c r="D20" s="1" t="s">
        <v>244</v>
      </c>
      <c r="E20" s="10" t="s">
        <v>3591</v>
      </c>
      <c r="F20" s="1" t="s">
        <v>3592</v>
      </c>
      <c r="G20" s="1" t="s">
        <v>46</v>
      </c>
      <c r="H20" s="27">
        <v>0</v>
      </c>
      <c r="I20" s="27">
        <v>1</v>
      </c>
      <c r="J20" s="27">
        <v>0</v>
      </c>
      <c r="K20" s="28" t="s">
        <v>3593</v>
      </c>
      <c r="L20" s="31">
        <v>0</v>
      </c>
      <c r="M20" s="31">
        <v>1</v>
      </c>
      <c r="N20" s="31">
        <v>0</v>
      </c>
      <c r="O20" s="32" t="s">
        <v>3646</v>
      </c>
      <c r="P20" s="38">
        <v>0</v>
      </c>
      <c r="Q20" s="38">
        <v>1</v>
      </c>
      <c r="R20" s="38">
        <v>0</v>
      </c>
      <c r="T20" s="42">
        <v>0</v>
      </c>
      <c r="U20" s="42">
        <v>1</v>
      </c>
      <c r="V20" s="42">
        <v>0</v>
      </c>
      <c r="W20" s="43" t="s">
        <v>3609</v>
      </c>
      <c r="X20" s="24">
        <f t="shared" si="0"/>
        <v>0</v>
      </c>
      <c r="Y20" s="24">
        <f t="shared" si="1"/>
        <v>0</v>
      </c>
      <c r="Z20" s="24">
        <f t="shared" si="2"/>
        <v>0</v>
      </c>
      <c r="AA20" s="24">
        <f t="shared" si="3"/>
        <v>0</v>
      </c>
    </row>
    <row r="21" spans="1:27" ht="85.5" x14ac:dyDescent="0.45">
      <c r="A21" s="23">
        <v>19</v>
      </c>
      <c r="B21" s="1">
        <v>3</v>
      </c>
      <c r="C21" s="1" t="s">
        <v>223</v>
      </c>
      <c r="E21" s="10" t="s">
        <v>424</v>
      </c>
      <c r="F21" s="1" t="s">
        <v>2053</v>
      </c>
      <c r="G21" s="1" t="s">
        <v>46</v>
      </c>
      <c r="H21" s="27">
        <v>1</v>
      </c>
      <c r="I21" s="27">
        <v>0</v>
      </c>
      <c r="J21" s="27">
        <v>0</v>
      </c>
      <c r="L21" s="31">
        <v>1</v>
      </c>
      <c r="M21" s="31">
        <v>0</v>
      </c>
      <c r="N21" s="31">
        <v>0</v>
      </c>
      <c r="O21" s="32" t="s">
        <v>3647</v>
      </c>
      <c r="P21" s="55">
        <v>1</v>
      </c>
      <c r="Q21" s="38">
        <v>0</v>
      </c>
      <c r="R21" s="38">
        <v>0</v>
      </c>
      <c r="S21" s="39" t="s">
        <v>3664</v>
      </c>
      <c r="T21" s="42">
        <v>2</v>
      </c>
      <c r="U21" s="49">
        <v>0</v>
      </c>
      <c r="V21" s="42">
        <v>0</v>
      </c>
      <c r="W21" s="43" t="s">
        <v>3610</v>
      </c>
      <c r="X21" s="24">
        <f t="shared" si="0"/>
        <v>0.4330127018922193</v>
      </c>
      <c r="Y21" s="24">
        <f t="shared" si="1"/>
        <v>0</v>
      </c>
      <c r="Z21" s="24">
        <f t="shared" si="2"/>
        <v>0</v>
      </c>
      <c r="AA21" s="24">
        <f t="shared" si="3"/>
        <v>0.4330127018922193</v>
      </c>
    </row>
    <row r="22" spans="1:27" s="2" customFormat="1" ht="71.25" hidden="1"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27" s="2" customFormat="1" ht="42.75" hidden="1"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27" ht="185.25" x14ac:dyDescent="0.45">
      <c r="A24" s="23">
        <v>19</v>
      </c>
      <c r="B24" s="1">
        <v>6</v>
      </c>
      <c r="C24" s="1" t="s">
        <v>225</v>
      </c>
      <c r="E24" s="10" t="s">
        <v>427</v>
      </c>
      <c r="F24" s="1" t="s">
        <v>2056</v>
      </c>
      <c r="G24" s="1" t="s">
        <v>46</v>
      </c>
      <c r="H24" s="27">
        <v>0</v>
      </c>
      <c r="I24" s="27">
        <v>0</v>
      </c>
      <c r="J24" s="27">
        <v>0</v>
      </c>
      <c r="K24" s="28" t="s">
        <v>3594</v>
      </c>
      <c r="L24" s="31">
        <v>0</v>
      </c>
      <c r="M24" s="34">
        <v>1</v>
      </c>
      <c r="N24" s="31">
        <v>0</v>
      </c>
      <c r="O24" s="32" t="s">
        <v>3648</v>
      </c>
      <c r="P24" s="38">
        <v>0</v>
      </c>
      <c r="Q24" s="38">
        <v>1</v>
      </c>
      <c r="R24" s="38">
        <v>0</v>
      </c>
      <c r="S24" s="39" t="s">
        <v>3671</v>
      </c>
      <c r="T24" s="42">
        <v>0</v>
      </c>
      <c r="U24" s="42">
        <v>1</v>
      </c>
      <c r="V24" s="42">
        <v>0</v>
      </c>
      <c r="W24" s="43" t="s">
        <v>3611</v>
      </c>
      <c r="X24" s="24">
        <f t="shared" si="0"/>
        <v>0</v>
      </c>
      <c r="Y24" s="24">
        <f t="shared" si="1"/>
        <v>0.4330127018922193</v>
      </c>
      <c r="Z24" s="24">
        <f t="shared" si="2"/>
        <v>0</v>
      </c>
      <c r="AA24" s="24">
        <f t="shared" si="3"/>
        <v>0.4330127018922193</v>
      </c>
    </row>
    <row r="25" spans="1:27" s="2" customFormat="1" ht="71.25" hidden="1"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27" s="2" customFormat="1" ht="142.5" hidden="1"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2">
        <v>0</v>
      </c>
      <c r="U26" s="47">
        <v>0</v>
      </c>
      <c r="V26" s="47">
        <v>0</v>
      </c>
      <c r="W26" s="43" t="s">
        <v>3612</v>
      </c>
      <c r="X26" s="24">
        <f t="shared" si="0"/>
        <v>0</v>
      </c>
      <c r="Y26" s="24">
        <f t="shared" si="1"/>
        <v>0</v>
      </c>
      <c r="Z26" s="24">
        <f t="shared" si="2"/>
        <v>0</v>
      </c>
      <c r="AA26" s="24">
        <f t="shared" si="3"/>
        <v>0</v>
      </c>
    </row>
    <row r="27" spans="1:27" ht="85.05" hidden="1" customHeight="1" x14ac:dyDescent="0.45">
      <c r="A27" s="23">
        <v>19</v>
      </c>
      <c r="B27" s="1">
        <v>9</v>
      </c>
      <c r="C27" s="1" t="s">
        <v>229</v>
      </c>
      <c r="E27" s="10" t="s">
        <v>430</v>
      </c>
      <c r="F27" s="1" t="s">
        <v>2059</v>
      </c>
      <c r="G27" s="1" t="s">
        <v>46</v>
      </c>
      <c r="H27" s="27">
        <v>0</v>
      </c>
      <c r="I27" s="27">
        <v>1</v>
      </c>
      <c r="J27" s="27">
        <v>1</v>
      </c>
      <c r="L27" s="31">
        <v>0</v>
      </c>
      <c r="M27" s="31">
        <v>1</v>
      </c>
      <c r="N27" s="31">
        <v>1</v>
      </c>
      <c r="O27" s="32" t="s">
        <v>3649</v>
      </c>
      <c r="P27" s="38">
        <v>0</v>
      </c>
      <c r="Q27" s="38">
        <v>1</v>
      </c>
      <c r="R27" s="38">
        <v>1</v>
      </c>
      <c r="T27" s="42">
        <v>0</v>
      </c>
      <c r="U27" s="42">
        <v>1</v>
      </c>
      <c r="V27" s="42">
        <v>1</v>
      </c>
      <c r="W27" s="43" t="s">
        <v>3613</v>
      </c>
      <c r="X27" s="24">
        <f t="shared" si="0"/>
        <v>0</v>
      </c>
      <c r="Y27" s="24">
        <f t="shared" si="1"/>
        <v>0</v>
      </c>
      <c r="Z27" s="24">
        <f t="shared" si="2"/>
        <v>0</v>
      </c>
      <c r="AA27" s="24">
        <f t="shared" si="3"/>
        <v>0</v>
      </c>
    </row>
    <row r="28" spans="1:27" s="2" customFormat="1" ht="99.75" hidden="1" x14ac:dyDescent="0.45">
      <c r="A28" s="3">
        <v>19</v>
      </c>
      <c r="B28" s="2">
        <v>10</v>
      </c>
      <c r="C28" s="2" t="s">
        <v>229</v>
      </c>
      <c r="E28" s="10" t="s">
        <v>431</v>
      </c>
      <c r="F28" s="1" t="s">
        <v>3280</v>
      </c>
      <c r="G28" s="1" t="s">
        <v>46</v>
      </c>
      <c r="H28" s="17">
        <v>0</v>
      </c>
      <c r="I28" s="17">
        <v>0</v>
      </c>
      <c r="J28" s="17">
        <v>0</v>
      </c>
      <c r="K28" s="1"/>
      <c r="L28" s="17">
        <v>0</v>
      </c>
      <c r="M28" s="17">
        <v>0</v>
      </c>
      <c r="N28" s="17">
        <v>0</v>
      </c>
      <c r="O28" s="1" t="s">
        <v>3550</v>
      </c>
      <c r="P28" s="21">
        <v>0</v>
      </c>
      <c r="Q28" s="21">
        <v>0</v>
      </c>
      <c r="R28" s="21">
        <v>0</v>
      </c>
      <c r="S28" s="4"/>
      <c r="T28" s="19">
        <v>0</v>
      </c>
      <c r="U28" s="19">
        <v>0</v>
      </c>
      <c r="V28" s="19">
        <v>0</v>
      </c>
      <c r="W28" s="22"/>
      <c r="X28" s="24">
        <f t="shared" si="0"/>
        <v>0</v>
      </c>
      <c r="Y28" s="24">
        <f t="shared" si="1"/>
        <v>0</v>
      </c>
      <c r="Z28" s="24">
        <f t="shared" si="2"/>
        <v>0</v>
      </c>
      <c r="AA28" s="24">
        <f t="shared" si="3"/>
        <v>0</v>
      </c>
    </row>
    <row r="29" spans="1:27" s="2" customFormat="1" ht="128.25" hidden="1"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27" s="2" customFormat="1" ht="42.75" hidden="1"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27" s="2" customFormat="1" ht="85.5" hidden="1"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27" ht="156.75" x14ac:dyDescent="0.45">
      <c r="A32" s="23">
        <v>19</v>
      </c>
      <c r="B32" s="1">
        <v>14</v>
      </c>
      <c r="C32" s="1" t="s">
        <v>231</v>
      </c>
      <c r="E32" s="10" t="s">
        <v>3282</v>
      </c>
      <c r="F32" s="1" t="s">
        <v>2063</v>
      </c>
      <c r="G32" s="1" t="s">
        <v>46</v>
      </c>
      <c r="H32" s="27">
        <v>0</v>
      </c>
      <c r="I32" s="27">
        <v>0</v>
      </c>
      <c r="J32" s="27">
        <v>0</v>
      </c>
      <c r="L32" s="31">
        <v>1</v>
      </c>
      <c r="M32" s="31">
        <v>0</v>
      </c>
      <c r="N32" s="31">
        <v>0</v>
      </c>
      <c r="O32" s="32" t="s">
        <v>3650</v>
      </c>
      <c r="P32" s="38">
        <v>0</v>
      </c>
      <c r="Q32" s="38">
        <v>0</v>
      </c>
      <c r="R32" s="38">
        <v>0</v>
      </c>
      <c r="T32" s="42">
        <v>0</v>
      </c>
      <c r="U32" s="42">
        <v>0</v>
      </c>
      <c r="V32" s="42">
        <v>0</v>
      </c>
      <c r="W32" s="43"/>
      <c r="X32" s="24">
        <f t="shared" si="0"/>
        <v>0.4330127018922193</v>
      </c>
      <c r="Y32" s="24">
        <f t="shared" si="1"/>
        <v>0</v>
      </c>
      <c r="Z32" s="24">
        <f t="shared" si="2"/>
        <v>0</v>
      </c>
      <c r="AA32" s="24">
        <f t="shared" si="3"/>
        <v>0.4330127018922193</v>
      </c>
    </row>
    <row r="33" spans="1:27" ht="219" customHeight="1" x14ac:dyDescent="0.45">
      <c r="A33" s="23">
        <v>19</v>
      </c>
      <c r="B33" s="1">
        <v>15</v>
      </c>
      <c r="C33" s="1" t="s">
        <v>234</v>
      </c>
      <c r="D33" s="1" t="s">
        <v>142</v>
      </c>
      <c r="E33" s="10" t="s">
        <v>433</v>
      </c>
      <c r="F33" s="1" t="s">
        <v>2064</v>
      </c>
      <c r="G33" s="1" t="s">
        <v>46</v>
      </c>
      <c r="H33" s="27">
        <v>1</v>
      </c>
      <c r="I33" s="27">
        <v>0</v>
      </c>
      <c r="J33" s="27">
        <v>0</v>
      </c>
      <c r="L33" s="31">
        <v>2</v>
      </c>
      <c r="M33" s="31">
        <v>0</v>
      </c>
      <c r="N33" s="31">
        <v>0</v>
      </c>
      <c r="O33" s="32" t="s">
        <v>3651</v>
      </c>
      <c r="P33" s="38">
        <v>1</v>
      </c>
      <c r="Q33" s="38">
        <v>0</v>
      </c>
      <c r="R33" s="38">
        <v>0</v>
      </c>
      <c r="S33" s="39" t="s">
        <v>3665</v>
      </c>
      <c r="T33" s="42">
        <v>2</v>
      </c>
      <c r="U33" s="42">
        <v>0</v>
      </c>
      <c r="V33" s="42">
        <v>0</v>
      </c>
      <c r="W33" s="43" t="s">
        <v>3614</v>
      </c>
      <c r="X33" s="24">
        <f t="shared" si="0"/>
        <v>0.5</v>
      </c>
      <c r="Y33" s="24">
        <f t="shared" si="1"/>
        <v>0</v>
      </c>
      <c r="Z33" s="24">
        <f t="shared" si="2"/>
        <v>0</v>
      </c>
      <c r="AA33" s="24">
        <f t="shared" si="3"/>
        <v>0.5</v>
      </c>
    </row>
    <row r="34" spans="1:27" s="2" customFormat="1" ht="142.5" hidden="1"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3615</v>
      </c>
      <c r="X34" s="24">
        <f t="shared" ref="X34:X48" si="4">_xlfn.STDEV.P(H34,L34,P34,T34)</f>
        <v>0</v>
      </c>
      <c r="Y34" s="24">
        <f t="shared" ref="Y34:Y48" si="5">_xlfn.STDEV.P(I34,M34,Q34,U34)</f>
        <v>0</v>
      </c>
      <c r="Z34" s="24">
        <f t="shared" ref="Z34:Z48" si="6">_xlfn.STDEV.P(J34,N34,R34,V34)</f>
        <v>0</v>
      </c>
      <c r="AA34" s="24">
        <f t="shared" ref="AA34:AA48" si="7">MAX(X34:Z34)</f>
        <v>0</v>
      </c>
    </row>
    <row r="35" spans="1:27" ht="142.5" x14ac:dyDescent="0.45">
      <c r="A35" s="23">
        <v>19</v>
      </c>
      <c r="B35" s="1">
        <v>17</v>
      </c>
      <c r="C35" s="1" t="s">
        <v>236</v>
      </c>
      <c r="E35" s="10" t="s">
        <v>435</v>
      </c>
      <c r="F35" s="1" t="s">
        <v>2066</v>
      </c>
      <c r="G35" s="1" t="s">
        <v>46</v>
      </c>
      <c r="H35" s="27">
        <v>0</v>
      </c>
      <c r="I35" s="27">
        <v>0</v>
      </c>
      <c r="J35" s="27">
        <v>0</v>
      </c>
      <c r="L35" s="31">
        <v>0</v>
      </c>
      <c r="M35" s="31">
        <v>1</v>
      </c>
      <c r="N35" s="31">
        <v>0</v>
      </c>
      <c r="O35" s="32" t="s">
        <v>3652</v>
      </c>
      <c r="P35" s="38">
        <v>0</v>
      </c>
      <c r="Q35" s="38">
        <v>1</v>
      </c>
      <c r="R35" s="38">
        <v>0</v>
      </c>
      <c r="S35" s="39" t="s">
        <v>3666</v>
      </c>
      <c r="T35" s="42">
        <v>0</v>
      </c>
      <c r="U35" s="42">
        <v>0</v>
      </c>
      <c r="V35" s="42">
        <v>0</v>
      </c>
      <c r="W35" s="43"/>
      <c r="X35" s="24">
        <f t="shared" si="4"/>
        <v>0</v>
      </c>
      <c r="Y35" s="24">
        <f t="shared" si="5"/>
        <v>0.5</v>
      </c>
      <c r="Z35" s="24">
        <f t="shared" si="6"/>
        <v>0</v>
      </c>
      <c r="AA35" s="24">
        <f t="shared" si="7"/>
        <v>0.5</v>
      </c>
    </row>
    <row r="36" spans="1:27" s="2" customFormat="1" ht="128.25" hidden="1"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3616</v>
      </c>
      <c r="X36" s="24">
        <f t="shared" si="4"/>
        <v>0</v>
      </c>
      <c r="Y36" s="24">
        <f t="shared" si="5"/>
        <v>0</v>
      </c>
      <c r="Z36" s="24">
        <f t="shared" si="6"/>
        <v>0</v>
      </c>
      <c r="AA36" s="24">
        <f t="shared" si="7"/>
        <v>0</v>
      </c>
    </row>
    <row r="37" spans="1:27" s="2" customFormat="1" ht="128.25" hidden="1"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27" ht="256.5" x14ac:dyDescent="0.45">
      <c r="A38" s="23">
        <v>19</v>
      </c>
      <c r="B38" s="1">
        <v>20</v>
      </c>
      <c r="C38" s="1" t="s">
        <v>242</v>
      </c>
      <c r="D38" s="1" t="s">
        <v>142</v>
      </c>
      <c r="E38" s="10" t="s">
        <v>437</v>
      </c>
      <c r="F38" s="1" t="s">
        <v>3514</v>
      </c>
      <c r="G38" s="1" t="s">
        <v>46</v>
      </c>
      <c r="H38" s="27">
        <v>0</v>
      </c>
      <c r="I38" s="27">
        <v>0</v>
      </c>
      <c r="J38" s="27">
        <v>0</v>
      </c>
      <c r="L38" s="31">
        <v>0</v>
      </c>
      <c r="M38" s="31">
        <v>0</v>
      </c>
      <c r="N38" s="31">
        <v>0</v>
      </c>
      <c r="P38" s="38">
        <v>0</v>
      </c>
      <c r="Q38" s="38">
        <v>0</v>
      </c>
      <c r="R38" s="38">
        <v>1</v>
      </c>
      <c r="S38" s="39" t="s">
        <v>3667</v>
      </c>
      <c r="T38" s="42">
        <v>0</v>
      </c>
      <c r="U38" s="42">
        <v>1</v>
      </c>
      <c r="V38" s="42">
        <v>0</v>
      </c>
      <c r="W38" s="43" t="s">
        <v>3617</v>
      </c>
      <c r="X38" s="24">
        <f t="shared" si="4"/>
        <v>0</v>
      </c>
      <c r="Y38" s="24">
        <f t="shared" si="5"/>
        <v>0.4330127018922193</v>
      </c>
      <c r="Z38" s="24">
        <f t="shared" si="6"/>
        <v>0.4330127018922193</v>
      </c>
      <c r="AA38" s="24">
        <f t="shared" si="7"/>
        <v>0.4330127018922193</v>
      </c>
    </row>
    <row r="39" spans="1:27" s="2" customFormat="1" ht="142.5" hidden="1"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27" s="2" customFormat="1" ht="71.25" hidden="1"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27" s="2" customFormat="1" ht="71.25" hidden="1"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3618</v>
      </c>
      <c r="X41" s="24">
        <f t="shared" si="4"/>
        <v>0</v>
      </c>
      <c r="Y41" s="24">
        <f t="shared" si="5"/>
        <v>0</v>
      </c>
      <c r="Z41" s="24">
        <f t="shared" si="6"/>
        <v>0</v>
      </c>
      <c r="AA41" s="24">
        <f t="shared" si="7"/>
        <v>0</v>
      </c>
    </row>
    <row r="42" spans="1:27" s="2" customFormat="1" ht="85.5" hidden="1"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27" s="2" customFormat="1" ht="71.25" hidden="1"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27" s="2" customFormat="1" ht="71.25" hidden="1"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27" s="2" customFormat="1" ht="114" hidden="1" x14ac:dyDescent="0.45">
      <c r="A45" s="3">
        <v>25</v>
      </c>
      <c r="B45" s="5">
        <v>2</v>
      </c>
      <c r="C45" s="5" t="s">
        <v>222</v>
      </c>
      <c r="D45" s="5"/>
      <c r="E45" s="10" t="s">
        <v>870</v>
      </c>
      <c r="F45" s="1" t="s">
        <v>2375</v>
      </c>
      <c r="G45" s="1" t="s">
        <v>46</v>
      </c>
      <c r="H45" s="17">
        <v>0</v>
      </c>
      <c r="I45" s="17">
        <v>0</v>
      </c>
      <c r="J45" s="17">
        <v>0</v>
      </c>
      <c r="K45" s="1"/>
      <c r="L45" s="20">
        <v>0</v>
      </c>
      <c r="M45" s="17">
        <v>0</v>
      </c>
      <c r="N45" s="17">
        <v>0</v>
      </c>
      <c r="O45" s="1" t="s">
        <v>3551</v>
      </c>
      <c r="P45" s="21">
        <v>0</v>
      </c>
      <c r="Q45" s="21">
        <v>0</v>
      </c>
      <c r="R45" s="21">
        <v>0</v>
      </c>
      <c r="S45" s="4"/>
      <c r="T45" s="19">
        <v>0</v>
      </c>
      <c r="U45" s="19">
        <v>0</v>
      </c>
      <c r="V45" s="19">
        <v>0</v>
      </c>
      <c r="W45" s="22"/>
      <c r="X45" s="24">
        <f t="shared" si="4"/>
        <v>0</v>
      </c>
      <c r="Y45" s="24">
        <f t="shared" si="5"/>
        <v>0</v>
      </c>
      <c r="Z45" s="24">
        <f t="shared" si="6"/>
        <v>0</v>
      </c>
      <c r="AA45" s="24">
        <f t="shared" si="7"/>
        <v>0</v>
      </c>
    </row>
    <row r="46" spans="1:27" ht="171" x14ac:dyDescent="0.45">
      <c r="A46" s="23">
        <v>25</v>
      </c>
      <c r="B46" s="4">
        <v>3</v>
      </c>
      <c r="C46" s="4" t="s">
        <v>222</v>
      </c>
      <c r="D46" s="4"/>
      <c r="E46" s="10" t="s">
        <v>871</v>
      </c>
      <c r="F46" s="1" t="s">
        <v>2376</v>
      </c>
      <c r="G46" s="1" t="s">
        <v>872</v>
      </c>
      <c r="H46" s="27">
        <v>0</v>
      </c>
      <c r="I46" s="27">
        <v>0</v>
      </c>
      <c r="J46" s="27">
        <v>1</v>
      </c>
      <c r="L46" s="31">
        <v>0</v>
      </c>
      <c r="M46" s="31">
        <v>0</v>
      </c>
      <c r="N46" s="31">
        <v>0</v>
      </c>
      <c r="O46" s="32" t="s">
        <v>3653</v>
      </c>
      <c r="P46" s="38">
        <v>0</v>
      </c>
      <c r="Q46" s="38">
        <v>0</v>
      </c>
      <c r="R46" s="38">
        <v>0</v>
      </c>
      <c r="S46" s="39" t="s">
        <v>3668</v>
      </c>
      <c r="T46" s="42">
        <v>0</v>
      </c>
      <c r="U46" s="42">
        <v>0</v>
      </c>
      <c r="V46" s="42">
        <v>0</v>
      </c>
      <c r="W46" s="43"/>
      <c r="X46" s="24">
        <f t="shared" si="4"/>
        <v>0</v>
      </c>
      <c r="Y46" s="24">
        <f t="shared" si="5"/>
        <v>0</v>
      </c>
      <c r="Z46" s="24">
        <f t="shared" si="6"/>
        <v>0.4330127018922193</v>
      </c>
      <c r="AA46" s="24">
        <f t="shared" si="7"/>
        <v>0.4330127018922193</v>
      </c>
    </row>
    <row r="47" spans="1:27" s="2" customFormat="1" ht="85.5" hidden="1"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27" ht="246" hidden="1" customHeight="1" x14ac:dyDescent="0.45">
      <c r="A48" s="23">
        <v>25</v>
      </c>
      <c r="B48" s="4">
        <v>5</v>
      </c>
      <c r="C48" s="4" t="s">
        <v>223</v>
      </c>
      <c r="D48" s="4"/>
      <c r="E48" s="10" t="s">
        <v>1663</v>
      </c>
      <c r="F48" s="1" t="s">
        <v>2378</v>
      </c>
      <c r="G48" s="1" t="s">
        <v>873</v>
      </c>
      <c r="H48" s="27">
        <v>0</v>
      </c>
      <c r="I48" s="27">
        <v>0</v>
      </c>
      <c r="J48" s="27">
        <v>0</v>
      </c>
      <c r="K48" s="28" t="s">
        <v>3516</v>
      </c>
      <c r="L48" s="31">
        <v>0</v>
      </c>
      <c r="M48" s="31">
        <v>0</v>
      </c>
      <c r="N48" s="31">
        <v>0</v>
      </c>
      <c r="O48" s="32" t="s">
        <v>3654</v>
      </c>
      <c r="P48" s="38">
        <v>0</v>
      </c>
      <c r="Q48" s="55">
        <v>0</v>
      </c>
      <c r="R48" s="38">
        <v>0</v>
      </c>
      <c r="S48" s="39" t="s">
        <v>3669</v>
      </c>
      <c r="T48" s="42">
        <v>0</v>
      </c>
      <c r="U48" s="49">
        <v>0</v>
      </c>
      <c r="V48" s="42">
        <v>0</v>
      </c>
      <c r="W48" s="43" t="s">
        <v>3619</v>
      </c>
      <c r="X48" s="24">
        <f t="shared" si="4"/>
        <v>0</v>
      </c>
      <c r="Y48" s="24">
        <f t="shared" si="5"/>
        <v>0</v>
      </c>
      <c r="Z48" s="24">
        <f t="shared" si="6"/>
        <v>0</v>
      </c>
      <c r="AA48" s="24">
        <f t="shared" si="7"/>
        <v>0</v>
      </c>
    </row>
    <row r="49" spans="1:27" s="2" customFormat="1" ht="142.5" hidden="1" x14ac:dyDescent="0.45">
      <c r="A49" s="3">
        <v>25</v>
      </c>
      <c r="B49" s="5">
        <v>6</v>
      </c>
      <c r="C49" s="5" t="s">
        <v>225</v>
      </c>
      <c r="D49" s="5"/>
      <c r="E49" s="10" t="s">
        <v>122</v>
      </c>
      <c r="F49" s="1" t="s">
        <v>3517</v>
      </c>
      <c r="G49" s="1" t="s">
        <v>874</v>
      </c>
      <c r="H49" s="17">
        <v>0</v>
      </c>
      <c r="I49" s="17">
        <v>0</v>
      </c>
      <c r="J49" s="17">
        <v>0</v>
      </c>
      <c r="K49" s="1"/>
      <c r="L49" s="17">
        <v>0</v>
      </c>
      <c r="M49" s="17">
        <v>0</v>
      </c>
      <c r="N49" s="17">
        <v>0</v>
      </c>
      <c r="O49" s="1" t="s">
        <v>3552</v>
      </c>
      <c r="P49" s="21">
        <v>0</v>
      </c>
      <c r="Q49" s="21">
        <v>0</v>
      </c>
      <c r="R49" s="21">
        <v>0</v>
      </c>
      <c r="S49" s="4" t="s">
        <v>3574</v>
      </c>
      <c r="T49" s="19">
        <v>0</v>
      </c>
      <c r="U49" s="19">
        <v>0</v>
      </c>
      <c r="V49" s="19">
        <v>0</v>
      </c>
      <c r="W49" s="18" t="s">
        <v>3620</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13.75" hidden="1" x14ac:dyDescent="0.45">
      <c r="A53" s="3">
        <v>25</v>
      </c>
      <c r="B53" s="5">
        <v>10</v>
      </c>
      <c r="C53" s="5" t="s">
        <v>236</v>
      </c>
      <c r="D53" s="5"/>
      <c r="E53" s="10" t="s">
        <v>1666</v>
      </c>
      <c r="F53" s="1" t="s">
        <v>2382</v>
      </c>
      <c r="G53" s="1" t="s">
        <v>46</v>
      </c>
      <c r="H53" s="17">
        <v>0</v>
      </c>
      <c r="I53" s="17">
        <v>1</v>
      </c>
      <c r="J53" s="17">
        <v>0</v>
      </c>
      <c r="K53" s="1"/>
      <c r="L53" s="17">
        <v>0</v>
      </c>
      <c r="M53" s="17">
        <v>1</v>
      </c>
      <c r="N53" s="17">
        <v>0</v>
      </c>
      <c r="O53" s="1" t="s">
        <v>3553</v>
      </c>
      <c r="P53" s="21">
        <v>0</v>
      </c>
      <c r="Q53" s="21">
        <v>1</v>
      </c>
      <c r="R53" s="21">
        <v>0</v>
      </c>
      <c r="S53" s="4" t="s">
        <v>3575</v>
      </c>
      <c r="T53" s="19">
        <v>0</v>
      </c>
      <c r="U53" s="19">
        <v>1</v>
      </c>
      <c r="V53" s="19">
        <v>0</v>
      </c>
      <c r="W53" s="18" t="s">
        <v>3621</v>
      </c>
      <c r="X53" s="24">
        <f t="shared" si="8"/>
        <v>0</v>
      </c>
      <c r="Y53" s="24">
        <f t="shared" si="9"/>
        <v>0</v>
      </c>
      <c r="Z53" s="24">
        <f t="shared" si="10"/>
        <v>0</v>
      </c>
      <c r="AA53" s="24">
        <f t="shared" si="11"/>
        <v>0</v>
      </c>
    </row>
    <row r="54" spans="1:27" ht="185.25" x14ac:dyDescent="0.45">
      <c r="A54" s="23">
        <v>25</v>
      </c>
      <c r="B54" s="4">
        <v>11</v>
      </c>
      <c r="C54" s="4" t="s">
        <v>242</v>
      </c>
      <c r="D54" s="4"/>
      <c r="E54" s="10" t="s">
        <v>1667</v>
      </c>
      <c r="F54" s="1" t="s">
        <v>3518</v>
      </c>
      <c r="G54" s="1" t="s">
        <v>876</v>
      </c>
      <c r="H54" s="27">
        <v>0</v>
      </c>
      <c r="I54" s="27">
        <v>0</v>
      </c>
      <c r="J54" s="27">
        <v>0</v>
      </c>
      <c r="L54" s="31">
        <v>1</v>
      </c>
      <c r="M54" s="31">
        <v>0</v>
      </c>
      <c r="N54" s="31">
        <v>0</v>
      </c>
      <c r="O54" s="32" t="s">
        <v>3655</v>
      </c>
      <c r="P54" s="38">
        <v>0</v>
      </c>
      <c r="Q54" s="38">
        <v>0</v>
      </c>
      <c r="R54" s="38">
        <v>0</v>
      </c>
      <c r="S54" s="39" t="s">
        <v>3670</v>
      </c>
      <c r="T54" s="42">
        <v>0</v>
      </c>
      <c r="U54" s="42">
        <v>0</v>
      </c>
      <c r="V54" s="42">
        <v>0</v>
      </c>
      <c r="W54" s="43"/>
      <c r="X54" s="24">
        <f t="shared" si="8"/>
        <v>0.4330127018922193</v>
      </c>
      <c r="Y54" s="24">
        <f t="shared" si="9"/>
        <v>0</v>
      </c>
      <c r="Z54" s="24">
        <f t="shared" si="10"/>
        <v>0</v>
      </c>
      <c r="AA54" s="24">
        <f t="shared" si="11"/>
        <v>0.4330127018922193</v>
      </c>
    </row>
    <row r="55" spans="1:27" ht="213.75" x14ac:dyDescent="0.45">
      <c r="A55" s="23">
        <v>25</v>
      </c>
      <c r="B55" s="4">
        <v>12</v>
      </c>
      <c r="C55" s="4" t="s">
        <v>245</v>
      </c>
      <c r="D55" s="4"/>
      <c r="E55" s="10" t="s">
        <v>136</v>
      </c>
      <c r="F55" s="1" t="s">
        <v>2383</v>
      </c>
      <c r="G55" s="1" t="s">
        <v>1668</v>
      </c>
      <c r="H55" s="27">
        <v>0</v>
      </c>
      <c r="I55" s="27">
        <v>0</v>
      </c>
      <c r="J55" s="27">
        <v>0</v>
      </c>
      <c r="L55" s="31">
        <v>0</v>
      </c>
      <c r="M55" s="31">
        <v>0</v>
      </c>
      <c r="N55" s="31">
        <v>0</v>
      </c>
      <c r="P55" s="38">
        <v>0</v>
      </c>
      <c r="Q55" s="38">
        <v>1</v>
      </c>
      <c r="R55" s="38">
        <v>0</v>
      </c>
      <c r="S55" s="39" t="s">
        <v>3672</v>
      </c>
      <c r="T55" s="42">
        <v>0</v>
      </c>
      <c r="U55" s="49">
        <v>0</v>
      </c>
      <c r="V55" s="42">
        <v>0</v>
      </c>
      <c r="W55" s="43" t="s">
        <v>3622</v>
      </c>
      <c r="X55" s="24">
        <f t="shared" si="8"/>
        <v>0</v>
      </c>
      <c r="Y55" s="24">
        <f t="shared" si="9"/>
        <v>0.4330127018922193</v>
      </c>
      <c r="Z55" s="24">
        <f t="shared" si="10"/>
        <v>0</v>
      </c>
      <c r="AA55" s="24">
        <f t="shared" si="11"/>
        <v>0.4330127018922193</v>
      </c>
    </row>
    <row r="56" spans="1:27" s="2" customFormat="1" ht="213.75" x14ac:dyDescent="0.45">
      <c r="A56" s="3">
        <v>25</v>
      </c>
      <c r="B56" s="5">
        <v>13</v>
      </c>
      <c r="C56" s="5" t="s">
        <v>249</v>
      </c>
      <c r="D56" s="5"/>
      <c r="E56" s="10" t="s">
        <v>1669</v>
      </c>
      <c r="F56" s="1" t="s">
        <v>3325</v>
      </c>
      <c r="G56" s="1" t="s">
        <v>877</v>
      </c>
      <c r="H56" s="45">
        <v>0</v>
      </c>
      <c r="I56" s="45">
        <v>0</v>
      </c>
      <c r="J56" s="45">
        <v>1</v>
      </c>
      <c r="K56" s="28"/>
      <c r="L56" s="46">
        <v>0</v>
      </c>
      <c r="M56" s="46">
        <v>0</v>
      </c>
      <c r="N56" s="46">
        <v>1</v>
      </c>
      <c r="O56" s="32" t="s">
        <v>3554</v>
      </c>
      <c r="P56" s="38">
        <v>0</v>
      </c>
      <c r="Q56" s="38">
        <v>0</v>
      </c>
      <c r="R56" s="38">
        <v>1</v>
      </c>
      <c r="S56" s="39" t="s">
        <v>3673</v>
      </c>
      <c r="T56" s="47">
        <v>0</v>
      </c>
      <c r="U56" s="47">
        <v>0</v>
      </c>
      <c r="V56" s="47">
        <v>0</v>
      </c>
      <c r="W56" s="43" t="s">
        <v>3623</v>
      </c>
      <c r="X56" s="24">
        <f t="shared" si="8"/>
        <v>0</v>
      </c>
      <c r="Y56" s="24">
        <f t="shared" si="9"/>
        <v>0</v>
      </c>
      <c r="Z56" s="24">
        <f t="shared" si="10"/>
        <v>0.4330127018922193</v>
      </c>
      <c r="AA56" s="53">
        <f t="shared" si="11"/>
        <v>0.4330127018922193</v>
      </c>
    </row>
    <row r="57" spans="1:27" s="2" customFormat="1" ht="85.5" hidden="1"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222</v>
      </c>
      <c r="E59" s="10" t="s">
        <v>1245</v>
      </c>
      <c r="F59" s="1" t="s">
        <v>2647</v>
      </c>
      <c r="G59" s="1" t="s">
        <v>46</v>
      </c>
      <c r="H59" s="17">
        <v>0</v>
      </c>
      <c r="I59" s="17">
        <v>0</v>
      </c>
      <c r="J59" s="17">
        <v>0</v>
      </c>
      <c r="K59" s="1"/>
      <c r="L59" s="17">
        <v>0</v>
      </c>
      <c r="M59" s="17">
        <v>0</v>
      </c>
      <c r="N59" s="17">
        <v>0</v>
      </c>
      <c r="O59" s="1" t="s">
        <v>3555</v>
      </c>
      <c r="P59" s="21">
        <v>0</v>
      </c>
      <c r="Q59" s="21">
        <v>0</v>
      </c>
      <c r="R59" s="21">
        <v>0</v>
      </c>
      <c r="S59" s="4"/>
      <c r="T59" s="19">
        <v>0</v>
      </c>
      <c r="U59" s="19">
        <v>0</v>
      </c>
      <c r="V59" s="19">
        <v>0</v>
      </c>
      <c r="W59" s="18" t="s">
        <v>3624</v>
      </c>
      <c r="X59" s="24">
        <f t="shared" si="8"/>
        <v>0</v>
      </c>
      <c r="Y59" s="24">
        <f t="shared" si="9"/>
        <v>0</v>
      </c>
      <c r="Z59" s="24">
        <f t="shared" si="10"/>
        <v>0</v>
      </c>
      <c r="AA59" s="24">
        <f t="shared" si="11"/>
        <v>0</v>
      </c>
    </row>
    <row r="60" spans="1:27" s="2" customFormat="1" ht="57" hidden="1"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85" x14ac:dyDescent="0.45">
      <c r="A62" s="23">
        <v>32</v>
      </c>
      <c r="B62" s="1">
        <v>6</v>
      </c>
      <c r="C62" s="1" t="s">
        <v>222</v>
      </c>
      <c r="E62" s="10" t="s">
        <v>1248</v>
      </c>
      <c r="F62" s="1" t="s">
        <v>2650</v>
      </c>
      <c r="G62" s="1" t="s">
        <v>46</v>
      </c>
      <c r="H62" s="27">
        <v>1</v>
      </c>
      <c r="I62" s="27">
        <v>0</v>
      </c>
      <c r="J62" s="27">
        <v>0</v>
      </c>
      <c r="K62" s="28" t="s">
        <v>3589</v>
      </c>
      <c r="L62" s="31">
        <v>1</v>
      </c>
      <c r="M62" s="31">
        <v>0</v>
      </c>
      <c r="N62" s="31">
        <v>0</v>
      </c>
      <c r="P62" s="38">
        <v>0</v>
      </c>
      <c r="Q62" s="38">
        <v>0</v>
      </c>
      <c r="R62" s="38">
        <v>0</v>
      </c>
      <c r="S62" s="39" t="s">
        <v>3674</v>
      </c>
      <c r="T62" s="42">
        <v>1</v>
      </c>
      <c r="U62" s="42">
        <v>1</v>
      </c>
      <c r="V62" s="42">
        <v>0</v>
      </c>
      <c r="W62" s="43" t="s">
        <v>3625</v>
      </c>
      <c r="X62" s="24">
        <f t="shared" si="8"/>
        <v>0.4330127018922193</v>
      </c>
      <c r="Y62" s="24">
        <f t="shared" si="9"/>
        <v>0.4330127018922193</v>
      </c>
      <c r="Z62" s="24">
        <f t="shared" si="10"/>
        <v>0</v>
      </c>
      <c r="AA62" s="24">
        <f t="shared" si="11"/>
        <v>0.4330127018922193</v>
      </c>
    </row>
    <row r="63" spans="1:27" s="2" customFormat="1" ht="42.75" hidden="1"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hidden="1" x14ac:dyDescent="0.45">
      <c r="A64" s="23">
        <v>32</v>
      </c>
      <c r="B64" s="1">
        <v>8</v>
      </c>
      <c r="C64" s="1" t="s">
        <v>223</v>
      </c>
      <c r="E64" s="10" t="s">
        <v>1250</v>
      </c>
      <c r="F64" s="1" t="s">
        <v>2652</v>
      </c>
      <c r="G64" s="1" t="s">
        <v>46</v>
      </c>
      <c r="H64" s="27">
        <v>0</v>
      </c>
      <c r="I64" s="27">
        <v>0</v>
      </c>
      <c r="J64" s="27">
        <v>0</v>
      </c>
      <c r="L64" s="31">
        <v>0</v>
      </c>
      <c r="M64" s="31">
        <v>0</v>
      </c>
      <c r="N64" s="31">
        <v>0</v>
      </c>
      <c r="O64" s="32" t="s">
        <v>3656</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hidden="1"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3626</v>
      </c>
      <c r="X65" s="24">
        <f t="shared" si="8"/>
        <v>0</v>
      </c>
      <c r="Y65" s="24">
        <f t="shared" si="9"/>
        <v>0</v>
      </c>
      <c r="Z65" s="24">
        <f t="shared" si="10"/>
        <v>0</v>
      </c>
      <c r="AA65" s="24">
        <f t="shared" si="11"/>
        <v>0</v>
      </c>
    </row>
    <row r="66" spans="1:27" ht="171" hidden="1" x14ac:dyDescent="0.45">
      <c r="A66" s="23">
        <v>32</v>
      </c>
      <c r="B66" s="1">
        <v>10</v>
      </c>
      <c r="C66" s="1" t="s">
        <v>223</v>
      </c>
      <c r="E66" s="10" t="s">
        <v>1252</v>
      </c>
      <c r="F66" s="1" t="s">
        <v>2653</v>
      </c>
      <c r="G66" s="1" t="s">
        <v>46</v>
      </c>
      <c r="H66" s="27">
        <v>1</v>
      </c>
      <c r="I66" s="27">
        <v>0</v>
      </c>
      <c r="J66" s="27">
        <v>0</v>
      </c>
      <c r="L66" s="31">
        <v>1</v>
      </c>
      <c r="M66" s="31">
        <v>0</v>
      </c>
      <c r="N66" s="31">
        <v>0</v>
      </c>
      <c r="P66" s="55">
        <v>1</v>
      </c>
      <c r="Q66" s="38">
        <v>0</v>
      </c>
      <c r="R66" s="38">
        <v>0</v>
      </c>
      <c r="T66" s="42">
        <v>1</v>
      </c>
      <c r="U66" s="42">
        <v>0</v>
      </c>
      <c r="V66" s="42">
        <v>0</v>
      </c>
      <c r="W66" s="43" t="s">
        <v>3627</v>
      </c>
      <c r="X66" s="24">
        <f t="shared" si="8"/>
        <v>0</v>
      </c>
      <c r="Y66" s="24">
        <f t="shared" si="9"/>
        <v>0</v>
      </c>
      <c r="Z66" s="24">
        <f t="shared" si="10"/>
        <v>0</v>
      </c>
      <c r="AA66" s="24">
        <f t="shared" si="11"/>
        <v>0</v>
      </c>
    </row>
    <row r="67" spans="1:27" ht="185.25" hidden="1" x14ac:dyDescent="0.45">
      <c r="A67" s="23">
        <v>32</v>
      </c>
      <c r="B67" s="1">
        <v>11</v>
      </c>
      <c r="C67" s="1" t="s">
        <v>223</v>
      </c>
      <c r="E67" s="10" t="s">
        <v>1253</v>
      </c>
      <c r="F67" s="1" t="s">
        <v>2654</v>
      </c>
      <c r="G67" s="1" t="s">
        <v>46</v>
      </c>
      <c r="H67" s="27">
        <v>0</v>
      </c>
      <c r="I67" s="27">
        <v>0</v>
      </c>
      <c r="J67" s="27">
        <v>0</v>
      </c>
      <c r="L67" s="31">
        <v>0</v>
      </c>
      <c r="M67" s="31">
        <v>0</v>
      </c>
      <c r="N67" s="31">
        <v>0</v>
      </c>
      <c r="O67" s="32" t="s">
        <v>3556</v>
      </c>
      <c r="P67" s="38">
        <v>0</v>
      </c>
      <c r="Q67" s="55">
        <v>0</v>
      </c>
      <c r="R67" s="38">
        <v>0</v>
      </c>
      <c r="S67" s="39" t="s">
        <v>3675</v>
      </c>
      <c r="T67" s="42">
        <v>0</v>
      </c>
      <c r="U67" s="42">
        <v>0</v>
      </c>
      <c r="V67" s="42">
        <v>0</v>
      </c>
      <c r="W67" s="43" t="s">
        <v>3628</v>
      </c>
      <c r="X67" s="24">
        <f t="shared" si="8"/>
        <v>0</v>
      </c>
      <c r="Y67" s="24">
        <f t="shared" si="9"/>
        <v>0</v>
      </c>
      <c r="Z67" s="24">
        <f t="shared" si="10"/>
        <v>0</v>
      </c>
      <c r="AA67" s="24">
        <f t="shared" si="11"/>
        <v>0</v>
      </c>
    </row>
    <row r="68" spans="1:27" ht="156.75" x14ac:dyDescent="0.45">
      <c r="A68" s="23">
        <v>32</v>
      </c>
      <c r="B68" s="1">
        <v>12</v>
      </c>
      <c r="C68" s="1" t="s">
        <v>223</v>
      </c>
      <c r="E68" s="10" t="s">
        <v>3202</v>
      </c>
      <c r="F68" s="1" t="s">
        <v>2655</v>
      </c>
      <c r="G68" s="1" t="s">
        <v>46</v>
      </c>
      <c r="H68" s="27">
        <v>0</v>
      </c>
      <c r="I68" s="27">
        <v>1</v>
      </c>
      <c r="J68" s="27">
        <v>0</v>
      </c>
      <c r="L68" s="31">
        <v>0</v>
      </c>
      <c r="M68" s="31">
        <v>1</v>
      </c>
      <c r="N68" s="31">
        <v>0</v>
      </c>
      <c r="O68" s="32" t="s">
        <v>3657</v>
      </c>
      <c r="P68" s="38">
        <v>0</v>
      </c>
      <c r="Q68" s="38">
        <v>1</v>
      </c>
      <c r="R68" s="38">
        <v>0</v>
      </c>
      <c r="S68" s="39" t="s">
        <v>3676</v>
      </c>
      <c r="T68" s="42">
        <v>1</v>
      </c>
      <c r="U68" s="42">
        <v>1</v>
      </c>
      <c r="V68" s="42">
        <v>0</v>
      </c>
      <c r="W68" s="43" t="s">
        <v>3629</v>
      </c>
      <c r="X68" s="24">
        <f t="shared" si="8"/>
        <v>0.4330127018922193</v>
      </c>
      <c r="Y68" s="24">
        <f t="shared" si="9"/>
        <v>0</v>
      </c>
      <c r="Z68" s="24">
        <f t="shared" si="10"/>
        <v>0</v>
      </c>
      <c r="AA68" s="24">
        <f t="shared" si="11"/>
        <v>0.4330127018922193</v>
      </c>
    </row>
    <row r="69" spans="1:27" s="2" customFormat="1" ht="57" hidden="1"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14" hidden="1"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3630</v>
      </c>
      <c r="X71" s="24">
        <f t="shared" si="8"/>
        <v>0</v>
      </c>
      <c r="Y71" s="24">
        <f t="shared" si="9"/>
        <v>0</v>
      </c>
      <c r="Z71" s="24">
        <f t="shared" si="10"/>
        <v>0</v>
      </c>
      <c r="AA71" s="24">
        <f t="shared" si="11"/>
        <v>0</v>
      </c>
    </row>
    <row r="72" spans="1:27" s="2" customFormat="1" ht="142.5" hidden="1"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225</v>
      </c>
      <c r="E73" s="10" t="s">
        <v>1258</v>
      </c>
      <c r="F73" s="1" t="s">
        <v>3204</v>
      </c>
      <c r="G73" s="1" t="s">
        <v>46</v>
      </c>
      <c r="H73" s="17">
        <v>0</v>
      </c>
      <c r="I73" s="17">
        <v>0</v>
      </c>
      <c r="J73" s="17">
        <v>0</v>
      </c>
      <c r="K73" s="1"/>
      <c r="L73" s="17">
        <v>0</v>
      </c>
      <c r="M73" s="17">
        <v>0</v>
      </c>
      <c r="N73" s="17">
        <v>0</v>
      </c>
      <c r="O73" s="1" t="s">
        <v>3557</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14" hidden="1"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3630</v>
      </c>
      <c r="X75" s="24">
        <f t="shared" si="8"/>
        <v>0</v>
      </c>
      <c r="Y75" s="24">
        <f t="shared" si="9"/>
        <v>0</v>
      </c>
      <c r="Z75" s="24">
        <f t="shared" si="10"/>
        <v>0</v>
      </c>
      <c r="AA75" s="24">
        <f t="shared" si="11"/>
        <v>0</v>
      </c>
    </row>
    <row r="76" spans="1:27" s="2" customFormat="1" ht="85.5" hidden="1" x14ac:dyDescent="0.45">
      <c r="A76" s="3">
        <v>32</v>
      </c>
      <c r="B76" s="2">
        <v>20</v>
      </c>
      <c r="C76" s="2" t="s">
        <v>229</v>
      </c>
      <c r="E76" s="10" t="s">
        <v>720</v>
      </c>
      <c r="F76" s="1" t="s">
        <v>2660</v>
      </c>
      <c r="G76" s="1" t="s">
        <v>46</v>
      </c>
      <c r="H76" s="17">
        <v>1</v>
      </c>
      <c r="I76" s="17">
        <v>0</v>
      </c>
      <c r="J76" s="17">
        <v>0</v>
      </c>
      <c r="K76" s="1"/>
      <c r="L76" s="17">
        <v>1</v>
      </c>
      <c r="M76" s="17">
        <v>0</v>
      </c>
      <c r="N76" s="17">
        <v>0</v>
      </c>
      <c r="O76" s="1" t="s">
        <v>3558</v>
      </c>
      <c r="P76" s="21">
        <v>1</v>
      </c>
      <c r="Q76" s="21">
        <v>0</v>
      </c>
      <c r="R76" s="21">
        <v>0</v>
      </c>
      <c r="S76" s="4" t="s">
        <v>3576</v>
      </c>
      <c r="T76" s="19">
        <v>1</v>
      </c>
      <c r="U76" s="19">
        <v>0</v>
      </c>
      <c r="V76" s="19">
        <v>0</v>
      </c>
      <c r="W76" s="22" t="s">
        <v>3631</v>
      </c>
      <c r="X76" s="24">
        <f t="shared" si="8"/>
        <v>0</v>
      </c>
      <c r="Y76" s="24">
        <f t="shared" si="9"/>
        <v>0</v>
      </c>
      <c r="Z76" s="24">
        <f t="shared" si="10"/>
        <v>0</v>
      </c>
      <c r="AA76" s="24">
        <f t="shared" si="11"/>
        <v>0</v>
      </c>
    </row>
    <row r="77" spans="1:27" s="2" customFormat="1" ht="185.25" hidden="1" x14ac:dyDescent="0.45">
      <c r="A77" s="3">
        <v>32</v>
      </c>
      <c r="B77" s="2">
        <v>21</v>
      </c>
      <c r="C77" s="2" t="s">
        <v>231</v>
      </c>
      <c r="E77" s="10" t="s">
        <v>304</v>
      </c>
      <c r="F77" s="1" t="s">
        <v>2661</v>
      </c>
      <c r="G77" s="1" t="s">
        <v>46</v>
      </c>
      <c r="H77" s="17">
        <v>0</v>
      </c>
      <c r="I77" s="17">
        <v>0</v>
      </c>
      <c r="J77" s="17">
        <v>0</v>
      </c>
      <c r="K77" s="1"/>
      <c r="L77" s="17">
        <v>0</v>
      </c>
      <c r="M77" s="17">
        <v>0</v>
      </c>
      <c r="N77" s="17">
        <v>0</v>
      </c>
      <c r="O77" s="1" t="s">
        <v>3559</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114" x14ac:dyDescent="0.45">
      <c r="A79" s="23">
        <v>32</v>
      </c>
      <c r="B79" s="1">
        <v>23</v>
      </c>
      <c r="C79" s="1" t="s">
        <v>231</v>
      </c>
      <c r="E79" s="10" t="s">
        <v>1262</v>
      </c>
      <c r="F79" s="1" t="s">
        <v>2663</v>
      </c>
      <c r="G79" s="1" t="s">
        <v>46</v>
      </c>
      <c r="H79" s="27">
        <v>1</v>
      </c>
      <c r="I79" s="27">
        <v>0</v>
      </c>
      <c r="J79" s="27">
        <v>0</v>
      </c>
      <c r="L79" s="31">
        <v>2</v>
      </c>
      <c r="M79" s="31">
        <v>0</v>
      </c>
      <c r="N79" s="31">
        <v>0</v>
      </c>
      <c r="O79" s="32" t="s">
        <v>3658</v>
      </c>
      <c r="P79" s="55">
        <v>1</v>
      </c>
      <c r="Q79" s="38">
        <v>0</v>
      </c>
      <c r="R79" s="38">
        <v>0</v>
      </c>
      <c r="T79" s="42">
        <v>2</v>
      </c>
      <c r="U79" s="42">
        <v>0</v>
      </c>
      <c r="V79" s="42">
        <v>0</v>
      </c>
      <c r="W79" s="43" t="s">
        <v>3632</v>
      </c>
      <c r="X79" s="24">
        <f t="shared" si="8"/>
        <v>0.5</v>
      </c>
      <c r="Y79" s="24">
        <f t="shared" si="9"/>
        <v>0</v>
      </c>
      <c r="Z79" s="24">
        <f t="shared" si="10"/>
        <v>0</v>
      </c>
      <c r="AA79" s="24">
        <f t="shared" si="11"/>
        <v>0.5</v>
      </c>
    </row>
    <row r="80" spans="1:27" s="2" customFormat="1" ht="71.25" x14ac:dyDescent="0.45">
      <c r="A80" s="3">
        <v>32</v>
      </c>
      <c r="B80" s="2">
        <v>24</v>
      </c>
      <c r="C80" s="2" t="s">
        <v>231</v>
      </c>
      <c r="E80" s="10" t="s">
        <v>1263</v>
      </c>
      <c r="F80" s="1" t="s">
        <v>2664</v>
      </c>
      <c r="G80" s="1" t="s">
        <v>46</v>
      </c>
      <c r="H80" s="45">
        <v>0</v>
      </c>
      <c r="I80" s="45">
        <v>0</v>
      </c>
      <c r="J80" s="45">
        <v>0</v>
      </c>
      <c r="K80" s="28"/>
      <c r="L80" s="46">
        <v>0</v>
      </c>
      <c r="M80" s="46">
        <v>0</v>
      </c>
      <c r="N80" s="46">
        <v>0</v>
      </c>
      <c r="O80" s="32"/>
      <c r="P80" s="38">
        <v>0</v>
      </c>
      <c r="Q80" s="38">
        <v>0</v>
      </c>
      <c r="R80" s="38">
        <v>0</v>
      </c>
      <c r="S80" s="39" t="s">
        <v>3677</v>
      </c>
      <c r="T80" s="47">
        <v>1</v>
      </c>
      <c r="U80" s="47">
        <v>0</v>
      </c>
      <c r="V80" s="47">
        <v>0</v>
      </c>
      <c r="W80" s="48" t="s">
        <v>3633</v>
      </c>
      <c r="X80" s="24">
        <f t="shared" si="8"/>
        <v>0.4330127018922193</v>
      </c>
      <c r="Y80" s="24">
        <f t="shared" si="9"/>
        <v>0</v>
      </c>
      <c r="Z80" s="24">
        <f t="shared" si="10"/>
        <v>0</v>
      </c>
      <c r="AA80" s="53">
        <f t="shared" si="11"/>
        <v>0.4330127018922193</v>
      </c>
    </row>
    <row r="81" spans="1:27" s="2" customFormat="1" ht="71.25" hidden="1"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234</v>
      </c>
      <c r="E83" s="10" t="s">
        <v>3205</v>
      </c>
      <c r="F83" s="1" t="s">
        <v>2666</v>
      </c>
      <c r="G83" s="1" t="s">
        <v>46</v>
      </c>
      <c r="H83" s="17">
        <v>0</v>
      </c>
      <c r="I83" s="17">
        <v>0</v>
      </c>
      <c r="J83" s="17">
        <v>0</v>
      </c>
      <c r="K83" s="1"/>
      <c r="L83" s="17">
        <v>0</v>
      </c>
      <c r="M83" s="17">
        <v>0</v>
      </c>
      <c r="N83" s="17">
        <v>0</v>
      </c>
      <c r="O83" s="1" t="s">
        <v>3560</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x14ac:dyDescent="0.45">
      <c r="A85" s="23">
        <v>32</v>
      </c>
      <c r="B85" s="1">
        <v>29</v>
      </c>
      <c r="C85" s="1" t="s">
        <v>236</v>
      </c>
      <c r="E85" s="10" t="s">
        <v>1265</v>
      </c>
      <c r="F85" s="1" t="s">
        <v>2668</v>
      </c>
      <c r="G85" s="1" t="s">
        <v>46</v>
      </c>
      <c r="H85" s="27">
        <v>1</v>
      </c>
      <c r="I85" s="27">
        <v>0</v>
      </c>
      <c r="J85" s="27">
        <v>0</v>
      </c>
      <c r="L85" s="31">
        <v>2</v>
      </c>
      <c r="M85" s="31">
        <v>0</v>
      </c>
      <c r="N85" s="31">
        <v>0</v>
      </c>
      <c r="P85" s="38">
        <v>2</v>
      </c>
      <c r="Q85" s="38">
        <v>0</v>
      </c>
      <c r="R85" s="38">
        <v>0</v>
      </c>
      <c r="S85" s="39" t="s">
        <v>3577</v>
      </c>
      <c r="T85" s="42">
        <v>2</v>
      </c>
      <c r="U85" s="42">
        <v>0</v>
      </c>
      <c r="V85" s="42">
        <v>0</v>
      </c>
      <c r="W85" s="43" t="s">
        <v>3634</v>
      </c>
      <c r="X85" s="24">
        <f t="shared" si="8"/>
        <v>0.4330127018922193</v>
      </c>
      <c r="Y85" s="24">
        <f t="shared" si="9"/>
        <v>0</v>
      </c>
      <c r="Z85" s="24">
        <f t="shared" si="10"/>
        <v>0</v>
      </c>
      <c r="AA85" s="24">
        <f t="shared" si="11"/>
        <v>0.4330127018922193</v>
      </c>
    </row>
    <row r="86" spans="1:27" ht="114" hidden="1" x14ac:dyDescent="0.45">
      <c r="A86" s="23">
        <v>32</v>
      </c>
      <c r="B86" s="1">
        <v>30</v>
      </c>
      <c r="C86" s="1" t="s">
        <v>236</v>
      </c>
      <c r="E86" s="10" t="s">
        <v>1266</v>
      </c>
      <c r="F86" s="1" t="s">
        <v>2669</v>
      </c>
      <c r="G86" s="1" t="s">
        <v>46</v>
      </c>
      <c r="H86" s="27">
        <v>0</v>
      </c>
      <c r="I86" s="27">
        <v>0</v>
      </c>
      <c r="J86" s="27">
        <v>0</v>
      </c>
      <c r="L86" s="31">
        <v>0</v>
      </c>
      <c r="M86" s="31">
        <v>0</v>
      </c>
      <c r="N86" s="31">
        <v>0</v>
      </c>
      <c r="O86" s="32" t="s">
        <v>3659</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28.25" x14ac:dyDescent="0.45">
      <c r="A87" s="3">
        <v>32</v>
      </c>
      <c r="B87" s="2">
        <v>31</v>
      </c>
      <c r="C87" s="2" t="s">
        <v>242</v>
      </c>
      <c r="E87" s="10" t="s">
        <v>1769</v>
      </c>
      <c r="F87" s="1" t="s">
        <v>2670</v>
      </c>
      <c r="G87" s="1" t="s">
        <v>46</v>
      </c>
      <c r="H87" s="45">
        <v>0</v>
      </c>
      <c r="I87" s="45">
        <v>0</v>
      </c>
      <c r="J87" s="45">
        <v>0</v>
      </c>
      <c r="K87" s="28"/>
      <c r="L87" s="46">
        <v>0</v>
      </c>
      <c r="M87" s="46">
        <v>0</v>
      </c>
      <c r="N87" s="46">
        <v>0</v>
      </c>
      <c r="O87" s="32" t="s">
        <v>3561</v>
      </c>
      <c r="P87" s="38">
        <v>0</v>
      </c>
      <c r="Q87" s="38">
        <v>0</v>
      </c>
      <c r="R87" s="38">
        <v>0</v>
      </c>
      <c r="S87" s="39" t="s">
        <v>3678</v>
      </c>
      <c r="T87" s="50">
        <v>1</v>
      </c>
      <c r="U87" s="50">
        <v>0</v>
      </c>
      <c r="V87" s="50">
        <v>0</v>
      </c>
      <c r="W87" s="51" t="s">
        <v>3635</v>
      </c>
      <c r="X87" s="24">
        <f t="shared" si="8"/>
        <v>0.4330127018922193</v>
      </c>
      <c r="Y87" s="24">
        <f t="shared" si="9"/>
        <v>0</v>
      </c>
      <c r="Z87" s="24">
        <f t="shared" si="10"/>
        <v>0</v>
      </c>
      <c r="AA87" s="53">
        <f t="shared" si="11"/>
        <v>0.4330127018922193</v>
      </c>
    </row>
    <row r="88" spans="1:27" s="2" customFormat="1" ht="42.75" hidden="1"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6.75" hidden="1"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3578</v>
      </c>
      <c r="T91" s="19">
        <v>0</v>
      </c>
      <c r="U91" s="19">
        <v>0</v>
      </c>
      <c r="V91" s="19">
        <v>0</v>
      </c>
      <c r="W91" s="18" t="s">
        <v>3636</v>
      </c>
      <c r="X91" s="24">
        <f t="shared" si="8"/>
        <v>0</v>
      </c>
      <c r="Y91" s="24">
        <f t="shared" si="9"/>
        <v>0</v>
      </c>
      <c r="Z91" s="24">
        <f t="shared" si="10"/>
        <v>0</v>
      </c>
      <c r="AA91" s="24">
        <f t="shared" si="11"/>
        <v>0</v>
      </c>
    </row>
    <row r="92" spans="1:27" s="2" customFormat="1" ht="71.25" hidden="1"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13.75" hidden="1"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3579</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245</v>
      </c>
      <c r="E95" s="10" t="s">
        <v>3525</v>
      </c>
      <c r="F95" s="1" t="s">
        <v>3524</v>
      </c>
      <c r="G95" s="1" t="s">
        <v>46</v>
      </c>
      <c r="H95" s="17">
        <v>0</v>
      </c>
      <c r="I95" s="17">
        <v>0</v>
      </c>
      <c r="J95" s="17">
        <v>0</v>
      </c>
      <c r="K95" s="1"/>
      <c r="L95" s="17">
        <v>0</v>
      </c>
      <c r="M95" s="17">
        <v>0</v>
      </c>
      <c r="N95" s="17">
        <v>0</v>
      </c>
      <c r="O95" s="1" t="s">
        <v>3562</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28" x14ac:dyDescent="0.45">
      <c r="A98" s="23">
        <v>32</v>
      </c>
      <c r="B98" s="1">
        <v>42</v>
      </c>
      <c r="C98" s="1" t="s">
        <v>249</v>
      </c>
      <c r="E98" s="10" t="s">
        <v>1272</v>
      </c>
      <c r="F98" s="1" t="s">
        <v>2678</v>
      </c>
      <c r="G98" s="1" t="s">
        <v>46</v>
      </c>
      <c r="H98" s="27">
        <v>1</v>
      </c>
      <c r="I98" s="27">
        <v>0</v>
      </c>
      <c r="J98" s="27">
        <v>0</v>
      </c>
      <c r="L98" s="31">
        <v>1</v>
      </c>
      <c r="M98" s="31">
        <v>0</v>
      </c>
      <c r="N98" s="31">
        <v>0</v>
      </c>
      <c r="O98" s="32" t="s">
        <v>3563</v>
      </c>
      <c r="P98" s="38">
        <v>0</v>
      </c>
      <c r="Q98" s="38">
        <v>0</v>
      </c>
      <c r="R98" s="38">
        <v>0</v>
      </c>
      <c r="S98" s="39" t="s">
        <v>3679</v>
      </c>
      <c r="T98" s="42">
        <v>1</v>
      </c>
      <c r="U98" s="42">
        <v>0</v>
      </c>
      <c r="V98" s="42">
        <v>0</v>
      </c>
      <c r="W98" s="43" t="s">
        <v>3637</v>
      </c>
      <c r="X98" s="24">
        <f t="shared" si="8"/>
        <v>0.4330127018922193</v>
      </c>
      <c r="Y98" s="24">
        <f t="shared" si="9"/>
        <v>0</v>
      </c>
      <c r="Z98" s="24">
        <f t="shared" si="10"/>
        <v>0</v>
      </c>
      <c r="AA98" s="24">
        <f t="shared" si="11"/>
        <v>0.4330127018922193</v>
      </c>
    </row>
    <row r="99" spans="1:27" ht="57" hidden="1" x14ac:dyDescent="0.45">
      <c r="A99" s="23">
        <v>32</v>
      </c>
      <c r="B99" s="1">
        <v>43</v>
      </c>
      <c r="C99" s="1" t="s">
        <v>249</v>
      </c>
      <c r="E99" s="10" t="s">
        <v>1273</v>
      </c>
      <c r="F99" s="1" t="s">
        <v>3528</v>
      </c>
      <c r="G99" s="1" t="s">
        <v>46</v>
      </c>
      <c r="H99" s="27">
        <v>0</v>
      </c>
      <c r="I99" s="27">
        <v>0</v>
      </c>
      <c r="J99" s="27">
        <v>0</v>
      </c>
      <c r="L99" s="31">
        <v>0</v>
      </c>
      <c r="M99" s="31">
        <v>0</v>
      </c>
      <c r="N99" s="31">
        <v>0</v>
      </c>
      <c r="O99" s="32" t="s">
        <v>3656</v>
      </c>
      <c r="P99" s="38">
        <v>0</v>
      </c>
      <c r="Q99" s="38">
        <v>0</v>
      </c>
      <c r="R99" s="38">
        <v>0</v>
      </c>
      <c r="T99" s="42">
        <v>0</v>
      </c>
      <c r="U99" s="42">
        <v>0</v>
      </c>
      <c r="V99" s="42">
        <v>0</v>
      </c>
      <c r="W99" s="43"/>
      <c r="X99" s="24">
        <f t="shared" si="8"/>
        <v>0</v>
      </c>
      <c r="Y99" s="24">
        <f t="shared" si="9"/>
        <v>0</v>
      </c>
      <c r="Z99" s="24">
        <f t="shared" si="10"/>
        <v>0</v>
      </c>
      <c r="AA99" s="24">
        <f t="shared" si="11"/>
        <v>0</v>
      </c>
    </row>
    <row r="100" spans="1:27" ht="128.25" x14ac:dyDescent="0.45">
      <c r="A100" s="23">
        <v>32</v>
      </c>
      <c r="B100" s="1">
        <v>44</v>
      </c>
      <c r="C100" s="1" t="s">
        <v>249</v>
      </c>
      <c r="E100" s="10" t="s">
        <v>1274</v>
      </c>
      <c r="F100" s="1" t="s">
        <v>2679</v>
      </c>
      <c r="G100" s="1" t="s">
        <v>46</v>
      </c>
      <c r="H100" s="27">
        <v>1</v>
      </c>
      <c r="I100" s="27">
        <v>0</v>
      </c>
      <c r="J100" s="27">
        <v>0</v>
      </c>
      <c r="L100" s="31">
        <v>1</v>
      </c>
      <c r="M100" s="31">
        <v>0</v>
      </c>
      <c r="N100" s="31">
        <v>0</v>
      </c>
      <c r="O100" s="32" t="s">
        <v>3660</v>
      </c>
      <c r="P100" s="38">
        <v>0</v>
      </c>
      <c r="Q100" s="38">
        <v>0</v>
      </c>
      <c r="R100" s="38">
        <v>0</v>
      </c>
      <c r="S100" s="39" t="s">
        <v>3680</v>
      </c>
      <c r="T100" s="49">
        <v>1</v>
      </c>
      <c r="U100" s="42">
        <v>0</v>
      </c>
      <c r="V100" s="42">
        <v>0</v>
      </c>
      <c r="W100" s="43" t="s">
        <v>3638</v>
      </c>
      <c r="X100" s="24">
        <f t="shared" si="8"/>
        <v>0.4330127018922193</v>
      </c>
      <c r="Y100" s="24">
        <f t="shared" si="9"/>
        <v>0</v>
      </c>
      <c r="Z100" s="24">
        <f t="shared" si="10"/>
        <v>0</v>
      </c>
      <c r="AA100" s="24">
        <f t="shared" si="11"/>
        <v>0.4330127018922193</v>
      </c>
    </row>
    <row r="101" spans="1:27" s="2" customFormat="1" ht="71.25" hidden="1"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3564</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71" hidden="1"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3565</v>
      </c>
      <c r="P106" s="38">
        <v>0</v>
      </c>
      <c r="Q106" s="38">
        <v>0</v>
      </c>
      <c r="R106" s="38">
        <v>0</v>
      </c>
      <c r="S106" s="39" t="s">
        <v>3580</v>
      </c>
      <c r="T106" s="47">
        <v>0</v>
      </c>
      <c r="U106" s="52">
        <v>0</v>
      </c>
      <c r="V106" s="47">
        <v>0</v>
      </c>
      <c r="W106" s="43" t="s">
        <v>3639</v>
      </c>
      <c r="X106" s="24">
        <f t="shared" si="8"/>
        <v>0</v>
      </c>
      <c r="Y106" s="24">
        <f t="shared" si="9"/>
        <v>0</v>
      </c>
      <c r="Z106" s="24">
        <f t="shared" si="10"/>
        <v>0</v>
      </c>
      <c r="AA106" s="24">
        <f t="shared" si="11"/>
        <v>0</v>
      </c>
    </row>
    <row r="107" spans="1:27" s="2" customFormat="1" ht="142.5" hidden="1"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3640</v>
      </c>
      <c r="X107" s="24">
        <f t="shared" si="8"/>
        <v>0</v>
      </c>
      <c r="Y107" s="24">
        <f t="shared" si="9"/>
        <v>0</v>
      </c>
      <c r="Z107" s="24">
        <f t="shared" si="10"/>
        <v>0</v>
      </c>
      <c r="AA107" s="24">
        <f t="shared" si="11"/>
        <v>0</v>
      </c>
    </row>
    <row r="108" spans="1:27" ht="199.5" x14ac:dyDescent="0.45">
      <c r="A108" s="23">
        <v>56</v>
      </c>
      <c r="B108" s="1">
        <v>8</v>
      </c>
      <c r="C108" s="1" t="s">
        <v>225</v>
      </c>
      <c r="E108" s="10" t="s">
        <v>3530</v>
      </c>
      <c r="F108" s="1" t="s">
        <v>3531</v>
      </c>
      <c r="G108" s="1" t="s">
        <v>813</v>
      </c>
      <c r="H108" s="27">
        <v>0</v>
      </c>
      <c r="I108" s="27">
        <v>0</v>
      </c>
      <c r="J108" s="27">
        <v>0</v>
      </c>
      <c r="L108" s="31">
        <v>0</v>
      </c>
      <c r="M108" s="31">
        <v>0</v>
      </c>
      <c r="N108" s="31">
        <v>0</v>
      </c>
      <c r="P108" s="38">
        <v>0</v>
      </c>
      <c r="Q108" s="38">
        <v>1</v>
      </c>
      <c r="R108" s="38">
        <v>0</v>
      </c>
      <c r="S108" s="39" t="s">
        <v>3681</v>
      </c>
      <c r="T108" s="42">
        <v>0</v>
      </c>
      <c r="U108" s="42">
        <v>0</v>
      </c>
      <c r="V108" s="42">
        <v>0</v>
      </c>
      <c r="W108" s="43"/>
      <c r="X108" s="24">
        <f t="shared" si="8"/>
        <v>0</v>
      </c>
      <c r="Y108" s="24">
        <f t="shared" si="9"/>
        <v>0.4330127018922193</v>
      </c>
      <c r="Z108" s="24">
        <f t="shared" si="10"/>
        <v>0</v>
      </c>
      <c r="AA108" s="24">
        <f t="shared" si="11"/>
        <v>0.4330127018922193</v>
      </c>
    </row>
    <row r="109" spans="1:27" ht="128.25" hidden="1" x14ac:dyDescent="0.45">
      <c r="A109" s="23">
        <v>56</v>
      </c>
      <c r="B109" s="1">
        <v>9</v>
      </c>
      <c r="C109" s="1" t="s">
        <v>229</v>
      </c>
      <c r="E109" s="10" t="s">
        <v>1467</v>
      </c>
      <c r="F109" s="1" t="s">
        <v>3595</v>
      </c>
      <c r="G109" s="1" t="s">
        <v>814</v>
      </c>
      <c r="H109" s="27">
        <v>0</v>
      </c>
      <c r="I109" s="27">
        <v>0</v>
      </c>
      <c r="J109" s="27">
        <v>0</v>
      </c>
      <c r="L109" s="31">
        <v>0</v>
      </c>
      <c r="M109" s="31">
        <v>0</v>
      </c>
      <c r="N109" s="31">
        <v>0</v>
      </c>
      <c r="O109" s="32" t="s">
        <v>3644</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hidden="1"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3641</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85.5" x14ac:dyDescent="0.45">
      <c r="A118" s="23">
        <v>56</v>
      </c>
      <c r="B118" s="1">
        <v>18</v>
      </c>
      <c r="C118" s="1" t="s">
        <v>236</v>
      </c>
      <c r="E118" s="10" t="s">
        <v>823</v>
      </c>
      <c r="F118" s="1" t="s">
        <v>3054</v>
      </c>
      <c r="G118" s="1" t="s">
        <v>824</v>
      </c>
      <c r="H118" s="27">
        <v>0</v>
      </c>
      <c r="I118" s="27">
        <v>0</v>
      </c>
      <c r="J118" s="27">
        <v>0</v>
      </c>
      <c r="K118" s="28" t="s">
        <v>3532</v>
      </c>
      <c r="L118" s="31">
        <v>0</v>
      </c>
      <c r="M118" s="31">
        <v>0</v>
      </c>
      <c r="N118" s="31">
        <v>0</v>
      </c>
      <c r="P118" s="38">
        <v>0</v>
      </c>
      <c r="Q118" s="38">
        <v>1</v>
      </c>
      <c r="R118" s="38">
        <v>0</v>
      </c>
      <c r="S118" s="39" t="s">
        <v>3682</v>
      </c>
      <c r="T118" s="42">
        <v>0</v>
      </c>
      <c r="U118" s="42">
        <v>0</v>
      </c>
      <c r="V118" s="42">
        <v>0</v>
      </c>
      <c r="W118" s="43" t="s">
        <v>3642</v>
      </c>
      <c r="X118" s="24">
        <f t="shared" si="12"/>
        <v>0</v>
      </c>
      <c r="Y118" s="24">
        <f t="shared" si="13"/>
        <v>0.4330127018922193</v>
      </c>
      <c r="Z118" s="24">
        <f t="shared" si="14"/>
        <v>0</v>
      </c>
      <c r="AA118" s="24">
        <f t="shared" si="15"/>
        <v>0.4330127018922193</v>
      </c>
    </row>
    <row r="119" spans="1:27" s="2" customFormat="1" ht="71.25" hidden="1"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3564</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236</v>
      </c>
      <c r="E120" s="10" t="s">
        <v>3535</v>
      </c>
      <c r="F120" s="1" t="s">
        <v>3534</v>
      </c>
      <c r="G120" s="1" t="s">
        <v>46</v>
      </c>
      <c r="H120" s="17">
        <v>0</v>
      </c>
      <c r="I120" s="17">
        <v>0</v>
      </c>
      <c r="J120" s="17">
        <v>0</v>
      </c>
      <c r="K120" s="1"/>
      <c r="L120" s="17">
        <v>0</v>
      </c>
      <c r="M120" s="17">
        <v>0</v>
      </c>
      <c r="N120" s="17">
        <v>0</v>
      </c>
      <c r="O120" s="1" t="s">
        <v>3566</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242</v>
      </c>
      <c r="E121" s="10" t="s">
        <v>1474</v>
      </c>
      <c r="F121" s="1" t="s">
        <v>3533</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245</v>
      </c>
      <c r="E123" s="10" t="s">
        <v>3536</v>
      </c>
      <c r="F123" s="1" t="s">
        <v>3537</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hidden="1" x14ac:dyDescent="0.45">
      <c r="A124" s="3">
        <v>56</v>
      </c>
      <c r="B124" s="2">
        <v>24</v>
      </c>
      <c r="C124" s="2" t="s">
        <v>245</v>
      </c>
      <c r="E124" s="10" t="s">
        <v>3538</v>
      </c>
      <c r="F124" s="1" t="s">
        <v>3539</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hidden="1" x14ac:dyDescent="0.45">
      <c r="A131" s="3">
        <v>59</v>
      </c>
      <c r="B131" s="5">
        <v>1</v>
      </c>
      <c r="C131" s="5" t="s">
        <v>222</v>
      </c>
      <c r="D131" s="5"/>
      <c r="E131" s="10" t="s">
        <v>1696</v>
      </c>
      <c r="F131" s="1" t="s">
        <v>3418</v>
      </c>
      <c r="G131" s="1" t="s">
        <v>3329</v>
      </c>
      <c r="H131" s="17"/>
      <c r="I131" s="17"/>
      <c r="J131" s="17"/>
      <c r="K131" s="1"/>
      <c r="L131" s="17"/>
      <c r="M131" s="17"/>
      <c r="N131" s="17"/>
      <c r="O131" s="1"/>
      <c r="P131" s="21"/>
      <c r="Q131" s="21"/>
      <c r="R131" s="21"/>
      <c r="S131" s="4"/>
      <c r="T131"/>
      <c r="U131"/>
      <c r="V131"/>
      <c r="W131"/>
    </row>
    <row r="132" spans="1:27" s="2" customFormat="1" ht="85.5" hidden="1" x14ac:dyDescent="0.45">
      <c r="A132" s="3">
        <v>59</v>
      </c>
      <c r="B132" s="5">
        <v>2</v>
      </c>
      <c r="C132" s="5" t="s">
        <v>223</v>
      </c>
      <c r="D132" s="5"/>
      <c r="E132" s="10" t="s">
        <v>1134</v>
      </c>
      <c r="F132" s="1" t="s">
        <v>2479</v>
      </c>
      <c r="G132" s="1" t="s">
        <v>3419</v>
      </c>
      <c r="H132" s="17"/>
      <c r="I132" s="17"/>
      <c r="J132" s="17"/>
      <c r="K132" s="1"/>
      <c r="L132" s="17"/>
      <c r="M132" s="17"/>
      <c r="N132" s="17"/>
      <c r="O132" s="1"/>
      <c r="P132" s="21"/>
      <c r="Q132" s="21"/>
      <c r="R132" s="21"/>
      <c r="S132" s="4"/>
      <c r="T132"/>
      <c r="U132"/>
      <c r="V132"/>
      <c r="W132"/>
    </row>
    <row r="133" spans="1:27" s="2" customFormat="1" ht="199.5" hidden="1" x14ac:dyDescent="0.45">
      <c r="A133" s="3">
        <v>59</v>
      </c>
      <c r="B133" s="5">
        <v>3</v>
      </c>
      <c r="C133" s="5" t="s">
        <v>223</v>
      </c>
      <c r="D133" s="5"/>
      <c r="E133" s="10" t="s">
        <v>1135</v>
      </c>
      <c r="F133" s="1" t="s">
        <v>3420</v>
      </c>
      <c r="G133" s="1" t="s">
        <v>46</v>
      </c>
      <c r="H133" s="17"/>
      <c r="I133" s="17"/>
      <c r="J133" s="17"/>
      <c r="K133" s="1"/>
      <c r="L133" s="17"/>
      <c r="M133" s="17"/>
      <c r="N133" s="17"/>
      <c r="O133" s="1"/>
      <c r="P133" s="21"/>
      <c r="Q133" s="21"/>
      <c r="R133" s="21"/>
      <c r="S133" s="4"/>
      <c r="T133"/>
      <c r="U133"/>
      <c r="V133"/>
      <c r="W133"/>
    </row>
    <row r="134" spans="1:27" s="2" customFormat="1" ht="57" hidden="1" x14ac:dyDescent="0.45">
      <c r="A134" s="3">
        <v>59</v>
      </c>
      <c r="B134" s="5">
        <v>4</v>
      </c>
      <c r="C134" s="5" t="s">
        <v>223</v>
      </c>
      <c r="D134" s="5"/>
      <c r="E134" s="10" t="s">
        <v>1136</v>
      </c>
      <c r="F134" s="1" t="s">
        <v>2480</v>
      </c>
      <c r="G134" s="1" t="s">
        <v>3330</v>
      </c>
      <c r="H134" s="17"/>
      <c r="I134" s="17"/>
      <c r="J134" s="17"/>
      <c r="K134" s="1"/>
      <c r="L134" s="17"/>
      <c r="M134" s="17"/>
      <c r="N134" s="17"/>
      <c r="O134" s="1"/>
      <c r="P134" s="21"/>
      <c r="Q134" s="21"/>
      <c r="R134" s="21"/>
      <c r="S134" s="4"/>
      <c r="T134"/>
      <c r="U134"/>
      <c r="V134"/>
      <c r="W134"/>
    </row>
    <row r="135" spans="1:27" s="2" customFormat="1" ht="156.75" hidden="1" x14ac:dyDescent="0.45">
      <c r="A135" s="3">
        <v>59</v>
      </c>
      <c r="B135" s="5">
        <v>5</v>
      </c>
      <c r="C135" s="5" t="s">
        <v>225</v>
      </c>
      <c r="D135" s="5"/>
      <c r="E135" s="10" t="s">
        <v>1137</v>
      </c>
      <c r="F135" s="1" t="s">
        <v>3421</v>
      </c>
      <c r="G135" s="1" t="s">
        <v>1138</v>
      </c>
      <c r="H135" s="17"/>
      <c r="I135" s="17"/>
      <c r="J135" s="17"/>
      <c r="K135" s="1"/>
      <c r="L135" s="17"/>
      <c r="M135" s="17"/>
      <c r="N135" s="17"/>
      <c r="O135" s="1"/>
      <c r="P135" s="21"/>
      <c r="Q135" s="21"/>
      <c r="R135" s="21"/>
      <c r="S135" s="4"/>
      <c r="T135"/>
      <c r="U135"/>
      <c r="V135"/>
      <c r="W135"/>
    </row>
    <row r="136" spans="1:27" s="2" customFormat="1" ht="142.5" hidden="1" x14ac:dyDescent="0.45">
      <c r="A136" s="3">
        <v>59</v>
      </c>
      <c r="B136" s="5">
        <v>6</v>
      </c>
      <c r="C136" s="5" t="s">
        <v>225</v>
      </c>
      <c r="D136" s="5"/>
      <c r="E136" s="10" t="s">
        <v>1139</v>
      </c>
      <c r="F136" s="1" t="s">
        <v>2481</v>
      </c>
      <c r="G136" s="1" t="s">
        <v>1697</v>
      </c>
      <c r="H136" s="17"/>
      <c r="I136" s="17"/>
      <c r="J136" s="17"/>
      <c r="K136" s="1"/>
      <c r="L136" s="17"/>
      <c r="M136" s="17"/>
      <c r="N136" s="17"/>
      <c r="O136" s="1"/>
      <c r="P136" s="21"/>
      <c r="Q136" s="21"/>
      <c r="R136" s="21"/>
      <c r="S136" s="4"/>
      <c r="T136"/>
      <c r="U136"/>
      <c r="V136"/>
      <c r="W136"/>
    </row>
    <row r="137" spans="1:27" s="2" customFormat="1" ht="128.25" hidden="1" x14ac:dyDescent="0.45">
      <c r="A137" s="3">
        <v>59</v>
      </c>
      <c r="B137" s="5">
        <v>7</v>
      </c>
      <c r="C137" s="5" t="s">
        <v>225</v>
      </c>
      <c r="D137" s="5"/>
      <c r="E137" s="10" t="s">
        <v>1140</v>
      </c>
      <c r="F137" s="1" t="s">
        <v>3331</v>
      </c>
      <c r="G137" s="1" t="s">
        <v>46</v>
      </c>
      <c r="H137" s="17"/>
      <c r="I137" s="17"/>
      <c r="J137" s="17"/>
      <c r="K137" s="1"/>
      <c r="L137" s="17"/>
      <c r="M137" s="17"/>
      <c r="N137" s="17"/>
      <c r="O137" s="1"/>
      <c r="P137" s="21"/>
      <c r="Q137" s="21"/>
      <c r="R137" s="21"/>
      <c r="S137" s="4"/>
      <c r="T137"/>
      <c r="U137"/>
      <c r="V137"/>
      <c r="W137"/>
    </row>
    <row r="138" spans="1:27" s="2" customFormat="1" ht="99.75" hidden="1" x14ac:dyDescent="0.45">
      <c r="A138" s="3">
        <v>59</v>
      </c>
      <c r="B138" s="5">
        <v>8</v>
      </c>
      <c r="C138" s="5" t="s">
        <v>225</v>
      </c>
      <c r="D138" s="5"/>
      <c r="E138" s="10" t="s">
        <v>123</v>
      </c>
      <c r="F138" s="1" t="s">
        <v>3422</v>
      </c>
      <c r="G138" s="1" t="s">
        <v>3332</v>
      </c>
      <c r="H138" s="17"/>
      <c r="I138" s="17"/>
      <c r="J138" s="17"/>
      <c r="K138" s="1"/>
      <c r="L138" s="17"/>
      <c r="M138" s="17"/>
      <c r="N138" s="17"/>
      <c r="O138" s="1"/>
      <c r="P138" s="21"/>
      <c r="Q138" s="21"/>
      <c r="R138" s="21"/>
      <c r="S138" s="4"/>
      <c r="T138"/>
      <c r="U138"/>
      <c r="V138"/>
      <c r="W138"/>
    </row>
    <row r="139" spans="1:27" s="2" customFormat="1" ht="99.75" hidden="1" x14ac:dyDescent="0.45">
      <c r="A139" s="3">
        <v>59</v>
      </c>
      <c r="B139" s="5">
        <v>9</v>
      </c>
      <c r="C139" s="5" t="s">
        <v>229</v>
      </c>
      <c r="D139" s="5"/>
      <c r="E139" s="10" t="s">
        <v>1698</v>
      </c>
      <c r="F139" s="1" t="s">
        <v>3423</v>
      </c>
      <c r="G139" s="1" t="s">
        <v>1141</v>
      </c>
      <c r="H139" s="17"/>
      <c r="I139" s="17"/>
      <c r="J139" s="17"/>
      <c r="K139" s="1"/>
      <c r="L139" s="17"/>
      <c r="M139" s="17"/>
      <c r="N139" s="17"/>
      <c r="O139" s="1"/>
      <c r="P139" s="21"/>
      <c r="Q139" s="21"/>
      <c r="R139" s="21"/>
      <c r="S139" s="4"/>
      <c r="T139"/>
      <c r="U139"/>
      <c r="V139"/>
      <c r="W139"/>
    </row>
    <row r="140" spans="1:27" s="2" customFormat="1" ht="99.75" hidden="1" x14ac:dyDescent="0.45">
      <c r="A140" s="3">
        <v>59</v>
      </c>
      <c r="B140" s="5">
        <v>10</v>
      </c>
      <c r="C140" s="5" t="s">
        <v>229</v>
      </c>
      <c r="D140" s="5"/>
      <c r="E140" s="11" t="s">
        <v>1142</v>
      </c>
      <c r="F140" s="4" t="s">
        <v>2482</v>
      </c>
      <c r="G140" s="4" t="s">
        <v>3333</v>
      </c>
      <c r="H140" s="17"/>
      <c r="I140" s="17"/>
      <c r="J140" s="17"/>
      <c r="K140" s="1"/>
      <c r="L140" s="17"/>
      <c r="M140" s="17"/>
      <c r="N140" s="17"/>
      <c r="O140" s="1"/>
      <c r="P140" s="21"/>
      <c r="Q140" s="21"/>
      <c r="R140" s="21"/>
      <c r="S140" s="4"/>
      <c r="T140"/>
      <c r="U140"/>
      <c r="V140"/>
      <c r="W140"/>
    </row>
    <row r="141" spans="1:27" s="2" customFormat="1" ht="85.5" hidden="1" x14ac:dyDescent="0.45">
      <c r="A141" s="3">
        <v>59</v>
      </c>
      <c r="B141" s="5">
        <v>11</v>
      </c>
      <c r="C141" s="5" t="s">
        <v>231</v>
      </c>
      <c r="D141" s="5"/>
      <c r="E141" s="10" t="s">
        <v>945</v>
      </c>
      <c r="F141" s="1" t="s">
        <v>2483</v>
      </c>
      <c r="G141" s="1" t="s">
        <v>1699</v>
      </c>
      <c r="H141" s="17"/>
      <c r="I141" s="17"/>
      <c r="J141" s="17"/>
      <c r="K141" s="1"/>
      <c r="L141" s="17"/>
      <c r="M141" s="17"/>
      <c r="N141" s="17"/>
      <c r="O141" s="1"/>
      <c r="P141" s="21"/>
      <c r="Q141" s="21"/>
      <c r="R141" s="21"/>
      <c r="S141" s="4"/>
      <c r="T141"/>
      <c r="U141"/>
      <c r="V141"/>
      <c r="W141"/>
    </row>
    <row r="142" spans="1:27" s="2" customFormat="1" ht="142.5" hidden="1" x14ac:dyDescent="0.45">
      <c r="A142" s="3">
        <v>59</v>
      </c>
      <c r="B142" s="5">
        <v>12</v>
      </c>
      <c r="C142" s="5" t="s">
        <v>234</v>
      </c>
      <c r="D142" s="5"/>
      <c r="E142" s="10" t="s">
        <v>1143</v>
      </c>
      <c r="F142" s="1" t="s">
        <v>3424</v>
      </c>
      <c r="G142" s="1" t="s">
        <v>3425</v>
      </c>
      <c r="H142" s="17"/>
      <c r="I142" s="17"/>
      <c r="J142" s="17"/>
      <c r="K142" s="1"/>
      <c r="L142" s="17"/>
      <c r="M142" s="17"/>
      <c r="N142" s="17"/>
      <c r="O142" s="1"/>
      <c r="P142" s="21"/>
      <c r="Q142" s="21"/>
      <c r="R142" s="21"/>
      <c r="S142" s="4"/>
      <c r="T142"/>
      <c r="U142"/>
      <c r="V142"/>
      <c r="W142"/>
    </row>
    <row r="143" spans="1:27" s="2" customFormat="1" ht="57" hidden="1" x14ac:dyDescent="0.45">
      <c r="A143" s="3">
        <v>59</v>
      </c>
      <c r="B143" s="5">
        <v>13</v>
      </c>
      <c r="C143" s="5" t="s">
        <v>234</v>
      </c>
      <c r="D143" s="5"/>
      <c r="E143" s="10" t="s">
        <v>1144</v>
      </c>
      <c r="F143" s="1" t="s">
        <v>3426</v>
      </c>
      <c r="G143" s="1" t="s">
        <v>946</v>
      </c>
      <c r="H143" s="17"/>
      <c r="I143" s="17"/>
      <c r="J143" s="17"/>
      <c r="K143" s="1"/>
      <c r="L143" s="17"/>
      <c r="M143" s="17"/>
      <c r="N143" s="17"/>
      <c r="O143" s="1"/>
      <c r="P143" s="21"/>
      <c r="Q143" s="21"/>
      <c r="R143" s="21"/>
      <c r="S143" s="4"/>
      <c r="T143"/>
      <c r="U143"/>
      <c r="V143"/>
      <c r="W143"/>
    </row>
    <row r="144" spans="1:27" s="2" customFormat="1" ht="142.5" hidden="1" x14ac:dyDescent="0.45">
      <c r="A144" s="3">
        <v>59</v>
      </c>
      <c r="B144" s="5">
        <v>14</v>
      </c>
      <c r="C144" s="5" t="s">
        <v>236</v>
      </c>
      <c r="D144" s="5"/>
      <c r="E144" s="10" t="s">
        <v>947</v>
      </c>
      <c r="F144" s="1" t="s">
        <v>2484</v>
      </c>
      <c r="G144" s="1" t="s">
        <v>3427</v>
      </c>
      <c r="H144" s="17"/>
      <c r="I144" s="17"/>
      <c r="J144" s="17"/>
      <c r="K144" s="1"/>
      <c r="L144" s="17"/>
      <c r="M144" s="17"/>
      <c r="N144" s="17"/>
      <c r="O144" s="1"/>
      <c r="P144" s="21"/>
      <c r="Q144" s="21"/>
      <c r="R144" s="21"/>
      <c r="S144" s="4"/>
      <c r="T144"/>
      <c r="U144"/>
      <c r="V144"/>
      <c r="W144"/>
    </row>
    <row r="145" spans="1:23" s="2" customFormat="1" ht="42.75" hidden="1" x14ac:dyDescent="0.45">
      <c r="A145" s="3">
        <v>59</v>
      </c>
      <c r="B145" s="5">
        <v>15</v>
      </c>
      <c r="C145" s="5" t="s">
        <v>236</v>
      </c>
      <c r="D145" s="5"/>
      <c r="E145" s="10" t="s">
        <v>1145</v>
      </c>
      <c r="F145" s="1" t="s">
        <v>2485</v>
      </c>
      <c r="G145" s="1" t="s">
        <v>948</v>
      </c>
      <c r="H145" s="17"/>
      <c r="I145" s="17"/>
      <c r="J145" s="17"/>
      <c r="K145" s="1"/>
      <c r="L145" s="17"/>
      <c r="M145" s="17"/>
      <c r="N145" s="17"/>
      <c r="O145" s="1"/>
      <c r="P145" s="21"/>
      <c r="Q145" s="21"/>
      <c r="R145" s="21"/>
      <c r="S145" s="4"/>
      <c r="T145"/>
      <c r="U145"/>
      <c r="V145"/>
      <c r="W145"/>
    </row>
    <row r="146" spans="1:23" s="2" customFormat="1" ht="156.75" hidden="1" x14ac:dyDescent="0.45">
      <c r="A146" s="3">
        <v>59</v>
      </c>
      <c r="B146" s="5">
        <v>16</v>
      </c>
      <c r="C146" s="5" t="s">
        <v>242</v>
      </c>
      <c r="D146" s="5"/>
      <c r="E146" s="10" t="s">
        <v>1700</v>
      </c>
      <c r="F146" s="1" t="s">
        <v>2486</v>
      </c>
      <c r="G146" s="1" t="s">
        <v>949</v>
      </c>
      <c r="H146" s="17"/>
      <c r="I146" s="17"/>
      <c r="J146" s="17"/>
      <c r="K146" s="1"/>
      <c r="L146" s="17"/>
      <c r="M146" s="17"/>
      <c r="N146" s="17"/>
      <c r="O146" s="1"/>
      <c r="P146" s="21"/>
      <c r="Q146" s="21"/>
      <c r="R146" s="21"/>
      <c r="S146" s="4"/>
      <c r="T146"/>
      <c r="U146"/>
      <c r="V146"/>
      <c r="W146"/>
    </row>
    <row r="147" spans="1:23" s="2" customFormat="1" ht="57" hidden="1" x14ac:dyDescent="0.45">
      <c r="A147" s="3">
        <v>59</v>
      </c>
      <c r="B147" s="5">
        <v>17</v>
      </c>
      <c r="C147" s="5" t="s">
        <v>242</v>
      </c>
      <c r="D147" s="5"/>
      <c r="E147" s="10" t="s">
        <v>1146</v>
      </c>
      <c r="F147" s="1" t="s">
        <v>2487</v>
      </c>
      <c r="G147" s="1" t="s">
        <v>950</v>
      </c>
      <c r="H147" s="17"/>
      <c r="I147" s="17"/>
      <c r="J147" s="17"/>
      <c r="K147" s="1"/>
      <c r="L147" s="17"/>
      <c r="M147" s="17"/>
      <c r="N147" s="17"/>
      <c r="O147" s="1"/>
      <c r="P147" s="21"/>
      <c r="Q147" s="21"/>
      <c r="R147" s="21"/>
      <c r="S147" s="4"/>
      <c r="T147"/>
      <c r="U147"/>
      <c r="V147"/>
      <c r="W147"/>
    </row>
    <row r="148" spans="1:23" s="2" customFormat="1" ht="99.75" hidden="1" x14ac:dyDescent="0.45">
      <c r="A148" s="3">
        <v>59</v>
      </c>
      <c r="B148" s="5">
        <v>18</v>
      </c>
      <c r="C148" s="5" t="s">
        <v>245</v>
      </c>
      <c r="D148" s="5"/>
      <c r="E148" s="10" t="s">
        <v>1147</v>
      </c>
      <c r="F148" s="1" t="s">
        <v>3428</v>
      </c>
      <c r="G148" s="1" t="s">
        <v>3429</v>
      </c>
      <c r="H148" s="17"/>
      <c r="I148" s="17"/>
      <c r="J148" s="17"/>
      <c r="K148" s="1"/>
      <c r="L148" s="17"/>
      <c r="M148" s="17"/>
      <c r="N148" s="17"/>
      <c r="O148" s="1"/>
      <c r="P148" s="21"/>
      <c r="Q148" s="21"/>
      <c r="R148" s="21"/>
      <c r="S148" s="4"/>
      <c r="T148"/>
      <c r="U148"/>
      <c r="V148"/>
      <c r="W148"/>
    </row>
    <row r="149" spans="1:23" s="2" customFormat="1" ht="99.75" hidden="1" x14ac:dyDescent="0.45">
      <c r="A149" s="3">
        <v>59</v>
      </c>
      <c r="B149" s="5">
        <v>19</v>
      </c>
      <c r="C149" s="5" t="s">
        <v>245</v>
      </c>
      <c r="D149" s="5"/>
      <c r="E149" s="10" t="s">
        <v>1148</v>
      </c>
      <c r="F149" s="1" t="s">
        <v>2488</v>
      </c>
      <c r="G149" s="1" t="s">
        <v>951</v>
      </c>
      <c r="H149" s="17"/>
      <c r="I149" s="17"/>
      <c r="J149" s="17"/>
      <c r="K149" s="1"/>
      <c r="L149" s="17"/>
      <c r="M149" s="17"/>
      <c r="N149" s="17"/>
      <c r="O149" s="1"/>
      <c r="P149" s="21"/>
      <c r="Q149" s="21"/>
      <c r="R149" s="21"/>
      <c r="S149" s="4"/>
      <c r="T149"/>
      <c r="U149"/>
      <c r="V149"/>
      <c r="W149"/>
    </row>
    <row r="150" spans="1:23" s="2" customFormat="1" ht="128.25" hidden="1" x14ac:dyDescent="0.45">
      <c r="A150" s="3">
        <v>59</v>
      </c>
      <c r="B150" s="5">
        <v>20</v>
      </c>
      <c r="C150" s="5" t="s">
        <v>249</v>
      </c>
      <c r="D150" s="5"/>
      <c r="E150" s="10" t="s">
        <v>1149</v>
      </c>
      <c r="F150" s="1" t="s">
        <v>3430</v>
      </c>
      <c r="G150" s="1" t="s">
        <v>952</v>
      </c>
      <c r="H150" s="17"/>
      <c r="I150" s="17"/>
      <c r="J150" s="17"/>
      <c r="K150" s="1"/>
      <c r="L150" s="17"/>
      <c r="M150" s="17"/>
      <c r="N150" s="17"/>
      <c r="O150" s="1"/>
      <c r="P150" s="21"/>
      <c r="Q150" s="21"/>
      <c r="R150" s="21"/>
      <c r="S150" s="4"/>
      <c r="T150"/>
      <c r="U150"/>
      <c r="V150"/>
      <c r="W150"/>
    </row>
    <row r="151" spans="1:23" s="2" customFormat="1" ht="42.75" hidden="1" x14ac:dyDescent="0.45">
      <c r="A151" s="3">
        <v>59</v>
      </c>
      <c r="B151" s="5">
        <v>21</v>
      </c>
      <c r="C151" s="5" t="s">
        <v>249</v>
      </c>
      <c r="D151" s="5"/>
      <c r="E151" s="10" t="s">
        <v>1150</v>
      </c>
      <c r="F151" s="1" t="s">
        <v>2489</v>
      </c>
      <c r="G151" s="1" t="s">
        <v>953</v>
      </c>
      <c r="H151" s="17"/>
      <c r="I151" s="17"/>
      <c r="J151" s="17"/>
      <c r="K151" s="1"/>
      <c r="L151" s="17"/>
      <c r="M151" s="17"/>
      <c r="N151" s="17"/>
      <c r="O151" s="1"/>
      <c r="P151" s="21"/>
      <c r="Q151" s="21"/>
      <c r="R151" s="21"/>
      <c r="S151" s="4"/>
      <c r="T151"/>
      <c r="U151"/>
      <c r="V151"/>
      <c r="W151"/>
    </row>
    <row r="152" spans="1:23" s="2" customFormat="1" ht="42.75" hidden="1" x14ac:dyDescent="0.45">
      <c r="A152" s="3">
        <v>59</v>
      </c>
      <c r="B152" s="5">
        <v>22</v>
      </c>
      <c r="C152" s="5" t="s">
        <v>249</v>
      </c>
      <c r="D152" s="5"/>
      <c r="E152" s="10" t="s">
        <v>1151</v>
      </c>
      <c r="F152" s="1" t="s">
        <v>3431</v>
      </c>
      <c r="G152" s="1" t="s">
        <v>954</v>
      </c>
      <c r="H152" s="17"/>
      <c r="I152" s="17"/>
      <c r="J152" s="17"/>
      <c r="K152" s="1"/>
      <c r="L152" s="17"/>
      <c r="M152" s="17"/>
      <c r="N152" s="17"/>
      <c r="O152" s="1"/>
      <c r="P152" s="21"/>
      <c r="Q152" s="21"/>
      <c r="R152" s="21"/>
      <c r="S152" s="4"/>
      <c r="T152"/>
      <c r="U152"/>
      <c r="V152"/>
      <c r="W152"/>
    </row>
    <row r="153" spans="1:23" s="2" customFormat="1" ht="42.75" hidden="1" x14ac:dyDescent="0.45">
      <c r="A153" s="3">
        <v>59</v>
      </c>
      <c r="B153" s="5">
        <v>23</v>
      </c>
      <c r="C153" s="5" t="s">
        <v>249</v>
      </c>
      <c r="D153" s="5"/>
      <c r="E153" s="10" t="s">
        <v>1701</v>
      </c>
      <c r="F153" s="1" t="s">
        <v>3334</v>
      </c>
      <c r="G153" s="1" t="s">
        <v>1152</v>
      </c>
      <c r="H153" s="17"/>
      <c r="I153" s="17"/>
      <c r="J153" s="17"/>
      <c r="K153" s="1"/>
      <c r="L153" s="17"/>
      <c r="M153" s="17"/>
      <c r="N153" s="17"/>
      <c r="O153" s="1"/>
      <c r="P153" s="21"/>
      <c r="Q153" s="21"/>
      <c r="R153" s="21"/>
      <c r="S153" s="4"/>
      <c r="T153"/>
      <c r="U153"/>
      <c r="V153"/>
      <c r="W153"/>
    </row>
    <row r="154" spans="1:23" s="2" customFormat="1" ht="99.75" hidden="1" x14ac:dyDescent="0.45">
      <c r="A154" s="3">
        <v>59</v>
      </c>
      <c r="B154" s="5">
        <v>24</v>
      </c>
      <c r="C154" s="5" t="s">
        <v>249</v>
      </c>
      <c r="D154" s="5"/>
      <c r="E154" s="10" t="s">
        <v>1702</v>
      </c>
      <c r="F154" s="1" t="s">
        <v>3432</v>
      </c>
      <c r="G154" s="1" t="s">
        <v>955</v>
      </c>
      <c r="H154" s="17"/>
      <c r="I154" s="17"/>
      <c r="J154" s="17"/>
      <c r="K154" s="1"/>
      <c r="L154" s="17"/>
      <c r="M154" s="17"/>
      <c r="N154" s="17"/>
      <c r="O154" s="1"/>
      <c r="P154" s="21"/>
      <c r="Q154" s="21"/>
      <c r="R154" s="21"/>
      <c r="S154" s="4"/>
      <c r="T154"/>
      <c r="U154"/>
      <c r="V154"/>
      <c r="W154"/>
    </row>
    <row r="155" spans="1:23" s="2" customFormat="1" ht="42.75" hidden="1" x14ac:dyDescent="0.45">
      <c r="A155" s="3">
        <v>59</v>
      </c>
      <c r="B155" s="5">
        <v>26</v>
      </c>
      <c r="C155" s="5" t="s">
        <v>249</v>
      </c>
      <c r="D155" s="5"/>
      <c r="E155" s="10" t="s">
        <v>926</v>
      </c>
      <c r="F155" s="1" t="s">
        <v>2478</v>
      </c>
      <c r="G155" s="1" t="s">
        <v>46</v>
      </c>
      <c r="H155" s="17"/>
      <c r="I155" s="17"/>
      <c r="J155" s="17"/>
      <c r="K155" s="1"/>
      <c r="L155" s="17"/>
      <c r="M155" s="17"/>
      <c r="N155" s="17"/>
      <c r="O155" s="1"/>
      <c r="P155" s="21"/>
      <c r="Q155" s="21"/>
      <c r="R155" s="21"/>
      <c r="S155" s="4"/>
      <c r="T155"/>
      <c r="U155"/>
      <c r="V155"/>
      <c r="W155"/>
    </row>
    <row r="156" spans="1:23" s="2" customFormat="1" ht="71.25" hidden="1" x14ac:dyDescent="0.45">
      <c r="A156" s="3">
        <v>84</v>
      </c>
      <c r="B156" s="2">
        <v>1</v>
      </c>
      <c r="C156" s="2" t="s">
        <v>222</v>
      </c>
      <c r="D156" s="2" t="s">
        <v>142</v>
      </c>
      <c r="E156" s="10" t="s">
        <v>219</v>
      </c>
      <c r="F156" s="1" t="s">
        <v>1838</v>
      </c>
      <c r="G156" s="1" t="s">
        <v>3</v>
      </c>
      <c r="H156" s="17"/>
      <c r="I156" s="17"/>
      <c r="J156" s="17"/>
      <c r="K156" s="1"/>
      <c r="L156" s="17"/>
      <c r="M156" s="17"/>
      <c r="N156" s="17"/>
      <c r="O156" s="1"/>
      <c r="P156" s="21"/>
      <c r="Q156" s="21"/>
      <c r="R156" s="21"/>
      <c r="S156" s="4"/>
      <c r="T156"/>
      <c r="U156"/>
      <c r="V156"/>
      <c r="W156"/>
    </row>
    <row r="157" spans="1:23" s="2" customFormat="1" ht="71.25" hidden="1" x14ac:dyDescent="0.45">
      <c r="A157" s="3">
        <v>84</v>
      </c>
      <c r="B157" s="2">
        <v>2</v>
      </c>
      <c r="C157" s="2" t="s">
        <v>222</v>
      </c>
      <c r="E157" s="10" t="s">
        <v>220</v>
      </c>
      <c r="F157" s="1" t="s">
        <v>1839</v>
      </c>
      <c r="G157" s="1" t="s">
        <v>4</v>
      </c>
      <c r="H157" s="17"/>
      <c r="I157" s="17"/>
      <c r="J157" s="17"/>
      <c r="K157" s="1"/>
      <c r="L157" s="17"/>
      <c r="M157" s="17"/>
      <c r="N157" s="17"/>
      <c r="O157" s="1"/>
      <c r="P157" s="21"/>
      <c r="Q157" s="21"/>
      <c r="R157" s="21"/>
      <c r="S157" s="4"/>
      <c r="T157"/>
      <c r="U157"/>
      <c r="V157"/>
      <c r="W157"/>
    </row>
    <row r="158" spans="1:23" s="2" customFormat="1" ht="57" hidden="1" x14ac:dyDescent="0.45">
      <c r="A158" s="3">
        <v>84</v>
      </c>
      <c r="B158" s="2">
        <v>3</v>
      </c>
      <c r="C158" s="2" t="s">
        <v>222</v>
      </c>
      <c r="E158" s="10" t="s">
        <v>221</v>
      </c>
      <c r="F158" s="1" t="s">
        <v>1840</v>
      </c>
      <c r="G158" s="1" t="s">
        <v>217</v>
      </c>
      <c r="H158" s="17"/>
      <c r="I158" s="17"/>
      <c r="J158" s="17"/>
      <c r="K158" s="1"/>
      <c r="L158" s="17"/>
      <c r="M158" s="17"/>
      <c r="N158" s="17"/>
      <c r="O158" s="1"/>
      <c r="P158" s="21"/>
      <c r="Q158" s="21"/>
      <c r="R158" s="21"/>
      <c r="S158" s="4"/>
      <c r="T158"/>
      <c r="U158"/>
      <c r="V158"/>
      <c r="W158"/>
    </row>
    <row r="159" spans="1:23" s="2" customFormat="1" ht="156.75" hidden="1" x14ac:dyDescent="0.45">
      <c r="A159" s="3">
        <v>84</v>
      </c>
      <c r="B159" s="2">
        <v>4</v>
      </c>
      <c r="C159" s="2" t="s">
        <v>223</v>
      </c>
      <c r="E159" s="10" t="s">
        <v>1830</v>
      </c>
      <c r="F159" s="1" t="s">
        <v>1841</v>
      </c>
      <c r="G159" s="1" t="s">
        <v>1828</v>
      </c>
      <c r="H159" s="17"/>
      <c r="I159" s="17"/>
      <c r="J159" s="17"/>
      <c r="K159" s="1"/>
      <c r="L159" s="17"/>
      <c r="M159" s="17"/>
      <c r="N159" s="17"/>
      <c r="O159" s="1"/>
      <c r="P159" s="21"/>
      <c r="Q159" s="21"/>
      <c r="R159" s="21"/>
      <c r="S159" s="4"/>
      <c r="T159"/>
      <c r="U159"/>
      <c r="V159"/>
      <c r="W159"/>
    </row>
    <row r="160" spans="1:23" s="2" customFormat="1" ht="71.25" hidden="1" x14ac:dyDescent="0.45">
      <c r="A160" s="3">
        <v>84</v>
      </c>
      <c r="B160" s="2">
        <v>5</v>
      </c>
      <c r="C160" s="2" t="s">
        <v>223</v>
      </c>
      <c r="E160" s="10" t="s">
        <v>224</v>
      </c>
      <c r="F160" s="1" t="s">
        <v>1842</v>
      </c>
      <c r="G160" s="1" t="s">
        <v>218</v>
      </c>
      <c r="H160" s="17"/>
      <c r="I160" s="17"/>
      <c r="J160" s="17"/>
      <c r="K160" s="1"/>
      <c r="L160" s="17"/>
      <c r="M160" s="17"/>
      <c r="N160" s="17"/>
      <c r="O160" s="1"/>
      <c r="P160" s="21"/>
      <c r="Q160" s="21"/>
      <c r="R160" s="21"/>
      <c r="S160" s="4"/>
      <c r="T160"/>
      <c r="U160"/>
      <c r="V160"/>
      <c r="W160"/>
    </row>
    <row r="161" spans="1:23" s="2" customFormat="1" ht="85.5" hidden="1" x14ac:dyDescent="0.45">
      <c r="A161" s="3">
        <v>84</v>
      </c>
      <c r="B161" s="2">
        <v>6</v>
      </c>
      <c r="C161" s="2" t="s">
        <v>225</v>
      </c>
      <c r="D161" s="2" t="s">
        <v>142</v>
      </c>
      <c r="E161" s="10" t="s">
        <v>226</v>
      </c>
      <c r="F161" s="1" t="s">
        <v>1843</v>
      </c>
      <c r="G161" s="1" t="s">
        <v>227</v>
      </c>
      <c r="H161" s="17"/>
      <c r="I161" s="17"/>
      <c r="J161" s="17"/>
      <c r="K161" s="1"/>
      <c r="L161" s="17"/>
      <c r="M161" s="17"/>
      <c r="N161" s="17"/>
      <c r="O161" s="1"/>
      <c r="P161" s="21"/>
      <c r="Q161" s="21"/>
      <c r="R161" s="21"/>
      <c r="S161" s="4"/>
      <c r="T161"/>
      <c r="U161"/>
      <c r="V161"/>
      <c r="W161"/>
    </row>
    <row r="162" spans="1:23" s="2" customFormat="1" ht="42.75" hidden="1" x14ac:dyDescent="0.45">
      <c r="A162" s="3">
        <v>84</v>
      </c>
      <c r="B162" s="2">
        <v>7</v>
      </c>
      <c r="C162" s="2" t="s">
        <v>225</v>
      </c>
      <c r="E162" s="10" t="s">
        <v>228</v>
      </c>
      <c r="F162" s="1" t="s">
        <v>1844</v>
      </c>
      <c r="G162" s="1" t="s">
        <v>1829</v>
      </c>
      <c r="H162" s="17"/>
      <c r="I162" s="17"/>
      <c r="J162" s="17"/>
      <c r="K162" s="1"/>
      <c r="L162" s="17"/>
      <c r="M162" s="17"/>
      <c r="N162" s="17"/>
      <c r="O162" s="1"/>
      <c r="P162" s="21"/>
      <c r="Q162" s="21"/>
      <c r="R162" s="21"/>
      <c r="S162" s="4"/>
      <c r="T162"/>
      <c r="U162"/>
      <c r="V162"/>
      <c r="W162"/>
    </row>
    <row r="163" spans="1:23" s="2" customFormat="1" ht="114" hidden="1" x14ac:dyDescent="0.45">
      <c r="A163" s="3">
        <v>84</v>
      </c>
      <c r="B163" s="2">
        <v>8</v>
      </c>
      <c r="C163" s="2" t="s">
        <v>229</v>
      </c>
      <c r="E163" s="10" t="s">
        <v>230</v>
      </c>
      <c r="F163" s="1" t="s">
        <v>1845</v>
      </c>
      <c r="G163" s="1" t="s">
        <v>140</v>
      </c>
      <c r="H163" s="17"/>
      <c r="I163" s="17"/>
      <c r="J163" s="17"/>
      <c r="K163" s="1"/>
      <c r="L163" s="17"/>
      <c r="M163" s="17"/>
      <c r="N163" s="17"/>
      <c r="O163" s="1"/>
      <c r="P163" s="21"/>
      <c r="Q163" s="21"/>
      <c r="R163" s="21"/>
      <c r="S163" s="4"/>
      <c r="T163"/>
      <c r="U163"/>
      <c r="V163"/>
      <c r="W163"/>
    </row>
    <row r="164" spans="1:23" s="2" customFormat="1" ht="71.25" hidden="1" x14ac:dyDescent="0.45">
      <c r="A164" s="3">
        <v>84</v>
      </c>
      <c r="B164" s="2">
        <v>9</v>
      </c>
      <c r="C164" s="2" t="s">
        <v>229</v>
      </c>
      <c r="E164" s="10" t="s">
        <v>1566</v>
      </c>
      <c r="F164" s="1" t="s">
        <v>3487</v>
      </c>
      <c r="G164" s="1" t="s">
        <v>141</v>
      </c>
      <c r="H164" s="17"/>
      <c r="I164" s="17"/>
      <c r="J164" s="17"/>
      <c r="K164" s="1"/>
      <c r="L164" s="17"/>
      <c r="M164" s="17"/>
      <c r="N164" s="17"/>
      <c r="O164" s="1"/>
      <c r="P164" s="21"/>
      <c r="Q164" s="21"/>
      <c r="R164" s="21"/>
      <c r="S164" s="4"/>
      <c r="T164"/>
      <c r="U164"/>
      <c r="V164"/>
      <c r="W164"/>
    </row>
    <row r="165" spans="1:23" s="2" customFormat="1" ht="71.25" hidden="1" x14ac:dyDescent="0.45">
      <c r="A165" s="3">
        <v>84</v>
      </c>
      <c r="B165" s="2">
        <v>10</v>
      </c>
      <c r="C165" s="2" t="s">
        <v>231</v>
      </c>
      <c r="E165" s="10" t="s">
        <v>232</v>
      </c>
      <c r="F165" s="1" t="s">
        <v>1846</v>
      </c>
      <c r="G165" s="1" t="s">
        <v>6</v>
      </c>
      <c r="H165" s="17"/>
      <c r="I165" s="17"/>
      <c r="J165" s="17"/>
      <c r="K165" s="1"/>
      <c r="L165" s="17"/>
      <c r="M165" s="17"/>
      <c r="N165" s="17"/>
      <c r="O165" s="1"/>
      <c r="P165" s="21"/>
      <c r="Q165" s="21"/>
      <c r="R165" s="21"/>
      <c r="S165" s="4"/>
      <c r="T165"/>
      <c r="U165"/>
      <c r="V165"/>
      <c r="W165"/>
    </row>
    <row r="166" spans="1:23" s="2" customFormat="1" ht="57" hidden="1" x14ac:dyDescent="0.45">
      <c r="A166" s="3">
        <v>84</v>
      </c>
      <c r="B166" s="2">
        <v>11</v>
      </c>
      <c r="C166" s="2" t="s">
        <v>231</v>
      </c>
      <c r="D166" s="2" t="s">
        <v>142</v>
      </c>
      <c r="E166" s="10" t="s">
        <v>233</v>
      </c>
      <c r="F166" s="1" t="s">
        <v>1847</v>
      </c>
      <c r="G166" s="1" t="s">
        <v>7</v>
      </c>
      <c r="H166" s="17"/>
      <c r="I166" s="17"/>
      <c r="J166" s="17"/>
      <c r="K166" s="1"/>
      <c r="L166" s="17"/>
      <c r="M166" s="17"/>
      <c r="N166" s="17"/>
      <c r="O166" s="1"/>
      <c r="P166" s="21"/>
      <c r="Q166" s="21"/>
      <c r="R166" s="21"/>
      <c r="S166" s="4"/>
      <c r="T166"/>
      <c r="U166"/>
      <c r="V166"/>
      <c r="W166"/>
    </row>
    <row r="167" spans="1:23" s="2" customFormat="1" ht="71.25" hidden="1" x14ac:dyDescent="0.45">
      <c r="A167" s="3">
        <v>84</v>
      </c>
      <c r="B167" s="2">
        <v>12</v>
      </c>
      <c r="C167" s="2" t="s">
        <v>234</v>
      </c>
      <c r="D167" s="2" t="s">
        <v>142</v>
      </c>
      <c r="E167" s="10" t="s">
        <v>1567</v>
      </c>
      <c r="F167" s="1" t="s">
        <v>1848</v>
      </c>
      <c r="G167" s="1" t="s">
        <v>46</v>
      </c>
      <c r="H167" s="17"/>
      <c r="I167" s="17"/>
      <c r="J167" s="17"/>
      <c r="K167" s="1"/>
      <c r="L167" s="17"/>
      <c r="M167" s="17"/>
      <c r="N167" s="17"/>
      <c r="O167" s="1"/>
      <c r="P167" s="21"/>
      <c r="Q167" s="21"/>
      <c r="R167" s="21"/>
      <c r="S167" s="4"/>
      <c r="T167"/>
      <c r="U167"/>
      <c r="V167"/>
      <c r="W167"/>
    </row>
    <row r="168" spans="1:23" s="2" customFormat="1" ht="42.75" hidden="1" x14ac:dyDescent="0.45">
      <c r="A168" s="3">
        <v>84</v>
      </c>
      <c r="B168" s="2">
        <v>13</v>
      </c>
      <c r="C168" s="2" t="s">
        <v>234</v>
      </c>
      <c r="E168" s="10" t="s">
        <v>235</v>
      </c>
      <c r="F168" s="1" t="s">
        <v>1849</v>
      </c>
      <c r="G168" s="1" t="s">
        <v>5</v>
      </c>
      <c r="H168" s="17"/>
      <c r="I168" s="17"/>
      <c r="J168" s="17"/>
      <c r="K168" s="1"/>
      <c r="L168" s="17"/>
      <c r="M168" s="17"/>
      <c r="N168" s="17"/>
      <c r="O168" s="1"/>
      <c r="P168" s="21"/>
      <c r="Q168" s="21"/>
      <c r="R168" s="21"/>
      <c r="S168" s="4"/>
      <c r="T168"/>
      <c r="U168"/>
      <c r="V168"/>
      <c r="W168"/>
    </row>
    <row r="169" spans="1:23" s="2" customFormat="1" ht="128.25" hidden="1" x14ac:dyDescent="0.45">
      <c r="A169" s="3">
        <v>84</v>
      </c>
      <c r="B169" s="2">
        <v>14</v>
      </c>
      <c r="C169" s="2" t="s">
        <v>234</v>
      </c>
      <c r="D169" s="2" t="s">
        <v>142</v>
      </c>
      <c r="E169" s="10" t="s">
        <v>1827</v>
      </c>
      <c r="F169" s="1" t="s">
        <v>1850</v>
      </c>
      <c r="G169" s="1" t="s">
        <v>8</v>
      </c>
      <c r="H169" s="17"/>
      <c r="I169" s="17"/>
      <c r="J169" s="17"/>
      <c r="K169" s="1"/>
      <c r="L169" s="17"/>
      <c r="M169" s="17"/>
      <c r="N169" s="17"/>
      <c r="O169" s="1"/>
      <c r="P169" s="21"/>
      <c r="Q169" s="21"/>
      <c r="R169" s="21"/>
      <c r="S169" s="4"/>
      <c r="T169"/>
      <c r="U169"/>
      <c r="V169"/>
      <c r="W169"/>
    </row>
    <row r="170" spans="1:23" s="2" customFormat="1" ht="99.75" hidden="1" x14ac:dyDescent="0.45">
      <c r="A170" s="3">
        <v>84</v>
      </c>
      <c r="B170" s="2">
        <v>15</v>
      </c>
      <c r="C170" s="2" t="s">
        <v>236</v>
      </c>
      <c r="D170" s="2" t="s">
        <v>142</v>
      </c>
      <c r="E170" s="10" t="s">
        <v>237</v>
      </c>
      <c r="F170" s="1" t="s">
        <v>1851</v>
      </c>
      <c r="G170" s="1" t="s">
        <v>9</v>
      </c>
      <c r="H170" s="17"/>
      <c r="I170" s="17"/>
      <c r="J170" s="17"/>
      <c r="K170" s="1"/>
      <c r="L170" s="17"/>
      <c r="M170" s="17"/>
      <c r="N170" s="17"/>
      <c r="O170" s="1"/>
      <c r="P170" s="21"/>
      <c r="Q170" s="21"/>
      <c r="R170" s="21"/>
      <c r="S170" s="4"/>
      <c r="T170"/>
      <c r="U170"/>
      <c r="V170"/>
      <c r="W170"/>
    </row>
    <row r="171" spans="1:23" s="2" customFormat="1" ht="71.25" hidden="1" x14ac:dyDescent="0.45">
      <c r="A171" s="3">
        <v>84</v>
      </c>
      <c r="B171" s="2">
        <v>16</v>
      </c>
      <c r="C171" s="2" t="s">
        <v>236</v>
      </c>
      <c r="E171" s="10" t="s">
        <v>238</v>
      </c>
      <c r="F171" s="1" t="s">
        <v>1852</v>
      </c>
      <c r="G171" s="1" t="s">
        <v>10</v>
      </c>
      <c r="H171" s="17"/>
      <c r="I171" s="17"/>
      <c r="J171" s="17"/>
      <c r="K171" s="1"/>
      <c r="L171" s="17"/>
      <c r="M171" s="17"/>
      <c r="N171" s="17"/>
      <c r="O171" s="1"/>
      <c r="P171" s="21"/>
      <c r="Q171" s="21"/>
      <c r="R171" s="21"/>
      <c r="S171" s="4"/>
      <c r="T171"/>
      <c r="U171"/>
      <c r="V171"/>
      <c r="W171"/>
    </row>
    <row r="172" spans="1:23" s="2" customFormat="1" ht="85.5" hidden="1" x14ac:dyDescent="0.45">
      <c r="A172" s="3">
        <v>84</v>
      </c>
      <c r="B172" s="2">
        <v>17</v>
      </c>
      <c r="C172" s="2" t="s">
        <v>236</v>
      </c>
      <c r="E172" s="10" t="s">
        <v>239</v>
      </c>
      <c r="F172" s="1" t="s">
        <v>1853</v>
      </c>
      <c r="G172" s="1" t="s">
        <v>11</v>
      </c>
      <c r="H172" s="17"/>
      <c r="I172" s="17"/>
      <c r="J172" s="17"/>
      <c r="K172" s="1"/>
      <c r="L172" s="17"/>
      <c r="M172" s="17"/>
      <c r="N172" s="17"/>
      <c r="O172" s="1"/>
      <c r="P172" s="21"/>
      <c r="Q172" s="21"/>
      <c r="R172" s="21"/>
      <c r="S172" s="4"/>
      <c r="T172"/>
      <c r="U172"/>
      <c r="V172"/>
      <c r="W172"/>
    </row>
    <row r="173" spans="1:23" s="2" customFormat="1" ht="71.25" hidden="1" x14ac:dyDescent="0.45">
      <c r="A173" s="3">
        <v>84</v>
      </c>
      <c r="B173" s="2">
        <v>18</v>
      </c>
      <c r="C173" s="2" t="s">
        <v>236</v>
      </c>
      <c r="E173" s="10" t="s">
        <v>240</v>
      </c>
      <c r="F173" s="1" t="s">
        <v>1854</v>
      </c>
      <c r="G173" s="1" t="s">
        <v>241</v>
      </c>
      <c r="H173" s="17"/>
      <c r="I173" s="17"/>
      <c r="J173" s="17"/>
      <c r="K173" s="1"/>
      <c r="L173" s="17"/>
      <c r="M173" s="17"/>
      <c r="N173" s="17"/>
      <c r="O173" s="1"/>
      <c r="P173" s="21"/>
      <c r="Q173" s="21"/>
      <c r="R173" s="21"/>
      <c r="S173" s="4"/>
      <c r="T173"/>
      <c r="U173"/>
      <c r="V173"/>
      <c r="W173"/>
    </row>
    <row r="174" spans="1:23" s="2" customFormat="1" ht="199.5" hidden="1" x14ac:dyDescent="0.45">
      <c r="A174" s="3">
        <v>84</v>
      </c>
      <c r="B174" s="2">
        <v>19</v>
      </c>
      <c r="C174" s="2" t="s">
        <v>242</v>
      </c>
      <c r="D174" s="2" t="s">
        <v>243</v>
      </c>
      <c r="E174" s="10" t="s">
        <v>1831</v>
      </c>
      <c r="F174" s="1" t="s">
        <v>1855</v>
      </c>
      <c r="G174" s="1" t="s">
        <v>1832</v>
      </c>
      <c r="H174" s="17"/>
      <c r="I174" s="17"/>
      <c r="J174" s="17"/>
      <c r="K174" s="1"/>
      <c r="L174" s="17"/>
      <c r="M174" s="17"/>
      <c r="N174" s="17"/>
      <c r="O174" s="1"/>
      <c r="P174" s="21"/>
      <c r="Q174" s="21"/>
      <c r="R174" s="21"/>
      <c r="S174" s="4"/>
      <c r="T174"/>
      <c r="U174"/>
      <c r="V174"/>
      <c r="W174"/>
    </row>
    <row r="175" spans="1:23" s="2" customFormat="1" ht="71.25" hidden="1" x14ac:dyDescent="0.45">
      <c r="A175" s="3">
        <v>84</v>
      </c>
      <c r="B175" s="2">
        <v>20</v>
      </c>
      <c r="C175" s="2" t="s">
        <v>245</v>
      </c>
      <c r="D175" s="2" t="s">
        <v>142</v>
      </c>
      <c r="E175" s="10" t="s">
        <v>246</v>
      </c>
      <c r="F175" s="1" t="s">
        <v>1856</v>
      </c>
      <c r="G175" s="1" t="s">
        <v>12</v>
      </c>
      <c r="H175" s="17"/>
      <c r="I175" s="17"/>
      <c r="J175" s="17"/>
      <c r="K175" s="1"/>
      <c r="L175" s="17"/>
      <c r="M175" s="17"/>
      <c r="N175" s="17"/>
      <c r="O175" s="1"/>
      <c r="P175" s="21"/>
      <c r="Q175" s="21"/>
      <c r="R175" s="21"/>
      <c r="S175" s="4"/>
      <c r="T175"/>
      <c r="U175"/>
      <c r="V175"/>
      <c r="W175"/>
    </row>
    <row r="176" spans="1:23" s="2" customFormat="1" ht="85.5" hidden="1" x14ac:dyDescent="0.45">
      <c r="A176" s="3">
        <v>84</v>
      </c>
      <c r="B176" s="2">
        <v>21</v>
      </c>
      <c r="C176" s="2" t="s">
        <v>245</v>
      </c>
      <c r="D176" s="2" t="s">
        <v>243</v>
      </c>
      <c r="E176" s="10" t="s">
        <v>247</v>
      </c>
      <c r="F176" s="1" t="s">
        <v>1857</v>
      </c>
      <c r="G176" s="1" t="s">
        <v>248</v>
      </c>
      <c r="H176" s="17"/>
      <c r="I176" s="17"/>
      <c r="J176" s="17"/>
      <c r="K176" s="1"/>
      <c r="L176" s="17"/>
      <c r="M176" s="17"/>
      <c r="N176" s="17"/>
      <c r="O176" s="1"/>
      <c r="P176" s="21"/>
      <c r="Q176" s="21"/>
      <c r="R176" s="21"/>
      <c r="S176" s="4"/>
      <c r="T176"/>
      <c r="U176"/>
      <c r="V176"/>
      <c r="W176"/>
    </row>
    <row r="177" spans="1:23" s="2" customFormat="1" ht="99.75" hidden="1" x14ac:dyDescent="0.45">
      <c r="A177" s="3">
        <v>84</v>
      </c>
      <c r="B177" s="2">
        <v>22</v>
      </c>
      <c r="C177" s="2" t="s">
        <v>249</v>
      </c>
      <c r="D177" s="2" t="s">
        <v>142</v>
      </c>
      <c r="E177" s="10" t="s">
        <v>250</v>
      </c>
      <c r="F177" s="1" t="s">
        <v>1858</v>
      </c>
      <c r="G177" s="1" t="s">
        <v>143</v>
      </c>
      <c r="H177" s="17"/>
      <c r="I177" s="17"/>
      <c r="J177" s="17"/>
      <c r="K177" s="1"/>
      <c r="L177" s="17"/>
      <c r="M177" s="17"/>
      <c r="N177" s="17"/>
      <c r="O177" s="1"/>
      <c r="P177" s="21"/>
      <c r="Q177" s="21"/>
      <c r="R177" s="21"/>
      <c r="S177" s="4"/>
      <c r="T177"/>
      <c r="U177"/>
      <c r="V177"/>
      <c r="W177"/>
    </row>
    <row r="178" spans="1:23" s="2" customFormat="1" ht="85.5" hidden="1" x14ac:dyDescent="0.45">
      <c r="A178" s="3">
        <v>84</v>
      </c>
      <c r="B178" s="2">
        <v>23</v>
      </c>
      <c r="C178" s="2" t="s">
        <v>249</v>
      </c>
      <c r="D178" s="2" t="s">
        <v>244</v>
      </c>
      <c r="E178" s="10" t="s">
        <v>3455</v>
      </c>
      <c r="F178" s="1" t="s">
        <v>1859</v>
      </c>
      <c r="G178" s="1" t="s">
        <v>13</v>
      </c>
      <c r="H178" s="17"/>
      <c r="I178" s="17"/>
      <c r="J178" s="17"/>
      <c r="K178" s="1"/>
      <c r="L178" s="17"/>
      <c r="M178" s="17"/>
      <c r="N178" s="17"/>
      <c r="O178" s="1"/>
      <c r="P178" s="21"/>
      <c r="Q178" s="21"/>
      <c r="R178" s="21"/>
      <c r="S178" s="4"/>
      <c r="T178"/>
      <c r="U178"/>
      <c r="V178"/>
      <c r="W178"/>
    </row>
    <row r="179" spans="1:23" s="2" customFormat="1" ht="99.75" hidden="1" x14ac:dyDescent="0.45">
      <c r="A179" s="3">
        <v>84</v>
      </c>
      <c r="B179" s="2">
        <v>24</v>
      </c>
      <c r="C179" s="2" t="s">
        <v>249</v>
      </c>
      <c r="E179" s="10" t="s">
        <v>251</v>
      </c>
      <c r="F179" s="1" t="s">
        <v>3270</v>
      </c>
      <c r="G179" s="1" t="s">
        <v>252</v>
      </c>
      <c r="H179" s="17"/>
      <c r="I179" s="17"/>
      <c r="J179" s="17"/>
      <c r="K179" s="1"/>
      <c r="L179" s="17"/>
      <c r="M179" s="17"/>
      <c r="N179" s="17"/>
      <c r="O179" s="1"/>
      <c r="P179" s="21"/>
      <c r="Q179" s="21"/>
      <c r="R179" s="21"/>
      <c r="S179" s="4"/>
      <c r="T179"/>
      <c r="U179"/>
      <c r="V179"/>
      <c r="W179"/>
    </row>
    <row r="180" spans="1:23" s="2" customFormat="1" ht="71.25" hidden="1" x14ac:dyDescent="0.45">
      <c r="A180" s="3">
        <v>85</v>
      </c>
      <c r="B180" s="2">
        <v>1</v>
      </c>
      <c r="C180" s="2" t="s">
        <v>222</v>
      </c>
      <c r="E180" s="10" t="s">
        <v>1482</v>
      </c>
      <c r="F180" s="1" t="s">
        <v>3063</v>
      </c>
      <c r="G180" s="1" t="s">
        <v>46</v>
      </c>
      <c r="H180" s="17"/>
      <c r="I180" s="17"/>
      <c r="J180" s="17"/>
      <c r="K180" s="1"/>
      <c r="L180" s="17"/>
      <c r="M180" s="17"/>
      <c r="N180" s="17"/>
      <c r="O180" s="1"/>
      <c r="P180" s="21"/>
      <c r="Q180" s="21"/>
      <c r="R180" s="21"/>
      <c r="S180" s="4"/>
      <c r="T180"/>
      <c r="U180"/>
      <c r="V180"/>
      <c r="W180"/>
    </row>
    <row r="181" spans="1:23" s="2" customFormat="1" ht="114" hidden="1" x14ac:dyDescent="0.45">
      <c r="A181" s="3">
        <v>85</v>
      </c>
      <c r="B181" s="2">
        <v>2</v>
      </c>
      <c r="C181" s="2" t="s">
        <v>222</v>
      </c>
      <c r="E181" s="10" t="s">
        <v>1815</v>
      </c>
      <c r="F181" s="1" t="s">
        <v>3064</v>
      </c>
      <c r="G181" s="1" t="s">
        <v>833</v>
      </c>
      <c r="H181" s="17"/>
      <c r="I181" s="17"/>
      <c r="J181" s="17"/>
      <c r="K181" s="1"/>
      <c r="L181" s="17"/>
      <c r="M181" s="17"/>
      <c r="N181" s="17"/>
      <c r="O181" s="1"/>
      <c r="P181" s="21"/>
      <c r="Q181" s="21"/>
      <c r="R181" s="21"/>
      <c r="S181" s="4"/>
      <c r="T181"/>
      <c r="U181"/>
      <c r="V181"/>
      <c r="W181"/>
    </row>
    <row r="182" spans="1:23" s="2" customFormat="1" ht="228" hidden="1" x14ac:dyDescent="0.45">
      <c r="A182" s="3">
        <v>85</v>
      </c>
      <c r="B182" s="2">
        <v>3</v>
      </c>
      <c r="C182" s="2" t="s">
        <v>223</v>
      </c>
      <c r="E182" s="10" t="s">
        <v>1483</v>
      </c>
      <c r="F182" s="1" t="s">
        <v>3065</v>
      </c>
      <c r="G182" s="1" t="s">
        <v>1816</v>
      </c>
      <c r="H182" s="17"/>
      <c r="I182" s="17"/>
      <c r="J182" s="17"/>
      <c r="K182" s="1"/>
      <c r="L182" s="17"/>
      <c r="M182" s="17"/>
      <c r="N182" s="17"/>
      <c r="O182" s="1"/>
      <c r="P182" s="21"/>
      <c r="Q182" s="21"/>
      <c r="R182" s="21"/>
      <c r="S182" s="4"/>
      <c r="T182"/>
      <c r="U182"/>
      <c r="V182"/>
      <c r="W182"/>
    </row>
    <row r="183" spans="1:23" s="2" customFormat="1" ht="128.25" hidden="1" x14ac:dyDescent="0.45">
      <c r="A183" s="3">
        <v>85</v>
      </c>
      <c r="B183" s="2">
        <v>4</v>
      </c>
      <c r="C183" s="2" t="s">
        <v>223</v>
      </c>
      <c r="E183" s="10" t="s">
        <v>1484</v>
      </c>
      <c r="F183" s="1" t="s">
        <v>3066</v>
      </c>
      <c r="G183" s="1" t="s">
        <v>834</v>
      </c>
      <c r="H183" s="17"/>
      <c r="I183" s="17"/>
      <c r="J183" s="17"/>
      <c r="K183" s="1"/>
      <c r="L183" s="17"/>
      <c r="M183" s="17"/>
      <c r="N183" s="17"/>
      <c r="O183" s="1"/>
      <c r="P183" s="21"/>
      <c r="Q183" s="21"/>
      <c r="R183" s="21"/>
      <c r="S183" s="4"/>
      <c r="T183"/>
      <c r="U183"/>
      <c r="V183"/>
      <c r="W183"/>
    </row>
    <row r="184" spans="1:23" s="2" customFormat="1" ht="156.75" hidden="1" x14ac:dyDescent="0.45">
      <c r="A184" s="3">
        <v>85</v>
      </c>
      <c r="B184" s="2">
        <v>5</v>
      </c>
      <c r="C184" s="2" t="s">
        <v>225</v>
      </c>
      <c r="E184" s="14" t="s">
        <v>1486</v>
      </c>
      <c r="F184" s="1" t="s">
        <v>3067</v>
      </c>
      <c r="G184" s="1" t="s">
        <v>835</v>
      </c>
      <c r="H184" s="17"/>
      <c r="I184" s="17"/>
      <c r="J184" s="17"/>
      <c r="K184" s="1"/>
      <c r="L184" s="17"/>
      <c r="M184" s="17"/>
      <c r="N184" s="17"/>
      <c r="O184" s="1"/>
      <c r="P184" s="21"/>
      <c r="Q184" s="21"/>
      <c r="R184" s="21"/>
      <c r="S184" s="4"/>
      <c r="T184"/>
      <c r="U184"/>
      <c r="V184"/>
      <c r="W184"/>
    </row>
    <row r="185" spans="1:23" s="2" customFormat="1" ht="57" hidden="1" x14ac:dyDescent="0.45">
      <c r="A185" s="3">
        <v>85</v>
      </c>
      <c r="B185" s="2">
        <v>6</v>
      </c>
      <c r="C185" s="2" t="s">
        <v>225</v>
      </c>
      <c r="E185" s="10" t="s">
        <v>1485</v>
      </c>
      <c r="F185" s="1" t="s">
        <v>3068</v>
      </c>
      <c r="G185" s="1" t="s">
        <v>46</v>
      </c>
      <c r="H185" s="17"/>
      <c r="I185" s="17"/>
      <c r="J185" s="17"/>
      <c r="K185" s="1"/>
      <c r="L185" s="17"/>
      <c r="M185" s="17"/>
      <c r="N185" s="17"/>
      <c r="O185" s="1"/>
      <c r="P185" s="21"/>
      <c r="Q185" s="21"/>
      <c r="R185" s="21"/>
      <c r="S185" s="4"/>
      <c r="T185"/>
      <c r="U185"/>
      <c r="V185"/>
      <c r="W185"/>
    </row>
    <row r="186" spans="1:23" s="2" customFormat="1" ht="185.25" hidden="1" x14ac:dyDescent="0.45">
      <c r="A186" s="3">
        <v>85</v>
      </c>
      <c r="B186" s="2">
        <v>7</v>
      </c>
      <c r="C186" s="2" t="s">
        <v>229</v>
      </c>
      <c r="E186" s="10" t="s">
        <v>1487</v>
      </c>
      <c r="F186" s="1" t="s">
        <v>3069</v>
      </c>
      <c r="G186" s="1" t="s">
        <v>836</v>
      </c>
      <c r="H186" s="17"/>
      <c r="I186" s="17"/>
      <c r="J186" s="17"/>
      <c r="K186" s="1"/>
      <c r="L186" s="17"/>
      <c r="M186" s="17"/>
      <c r="N186" s="17"/>
      <c r="O186" s="1"/>
      <c r="P186" s="21"/>
      <c r="Q186" s="21"/>
      <c r="R186" s="21"/>
      <c r="S186" s="4"/>
      <c r="T186"/>
      <c r="U186"/>
      <c r="V186"/>
      <c r="W186"/>
    </row>
    <row r="187" spans="1:23" s="2" customFormat="1" ht="57" hidden="1" x14ac:dyDescent="0.45">
      <c r="A187" s="3">
        <v>85</v>
      </c>
      <c r="B187" s="2">
        <v>8</v>
      </c>
      <c r="C187" s="2" t="s">
        <v>229</v>
      </c>
      <c r="E187" s="10" t="s">
        <v>1488</v>
      </c>
      <c r="F187" s="1" t="s">
        <v>3070</v>
      </c>
      <c r="G187" s="1" t="s">
        <v>46</v>
      </c>
      <c r="H187" s="17"/>
      <c r="I187" s="17"/>
      <c r="J187" s="17"/>
      <c r="K187" s="1"/>
      <c r="L187" s="17"/>
      <c r="M187" s="17"/>
      <c r="N187" s="17"/>
      <c r="O187" s="1"/>
      <c r="P187" s="21"/>
      <c r="Q187" s="21"/>
      <c r="R187" s="21"/>
      <c r="S187" s="4"/>
      <c r="T187"/>
      <c r="U187"/>
      <c r="V187"/>
      <c r="W187"/>
    </row>
    <row r="188" spans="1:23" s="2" customFormat="1" ht="99.75" hidden="1" x14ac:dyDescent="0.45">
      <c r="A188" s="3">
        <v>85</v>
      </c>
      <c r="B188" s="2">
        <v>9</v>
      </c>
      <c r="C188" s="2" t="s">
        <v>231</v>
      </c>
      <c r="E188" s="10" t="s">
        <v>294</v>
      </c>
      <c r="F188" s="1" t="s">
        <v>3071</v>
      </c>
      <c r="G188" s="1" t="s">
        <v>46</v>
      </c>
      <c r="H188" s="17"/>
      <c r="I188" s="17"/>
      <c r="J188" s="17"/>
      <c r="K188" s="1"/>
      <c r="L188" s="17"/>
      <c r="M188" s="17"/>
      <c r="N188" s="17"/>
      <c r="O188" s="1"/>
      <c r="P188" s="21"/>
      <c r="Q188" s="21"/>
      <c r="R188" s="21"/>
      <c r="S188" s="4"/>
      <c r="T188"/>
      <c r="U188"/>
      <c r="V188"/>
      <c r="W188"/>
    </row>
    <row r="189" spans="1:23" s="2" customFormat="1" ht="156.75" hidden="1" x14ac:dyDescent="0.45">
      <c r="A189" s="3">
        <v>85</v>
      </c>
      <c r="B189" s="2">
        <v>10</v>
      </c>
      <c r="C189" s="2" t="s">
        <v>231</v>
      </c>
      <c r="E189" s="10" t="s">
        <v>1489</v>
      </c>
      <c r="F189" s="1" t="s">
        <v>3072</v>
      </c>
      <c r="G189" s="1" t="s">
        <v>837</v>
      </c>
      <c r="H189" s="17"/>
      <c r="I189" s="17"/>
      <c r="J189" s="17"/>
      <c r="K189" s="1"/>
      <c r="L189" s="17"/>
      <c r="M189" s="17"/>
      <c r="N189" s="17"/>
      <c r="O189" s="1"/>
      <c r="P189" s="21"/>
      <c r="Q189" s="21"/>
      <c r="R189" s="21"/>
      <c r="S189" s="4"/>
      <c r="T189"/>
      <c r="U189"/>
      <c r="V189"/>
      <c r="W189"/>
    </row>
    <row r="190" spans="1:23" s="2" customFormat="1" ht="85.5" hidden="1" x14ac:dyDescent="0.45">
      <c r="A190" s="3">
        <v>85</v>
      </c>
      <c r="B190" s="2">
        <v>11</v>
      </c>
      <c r="C190" s="2" t="s">
        <v>231</v>
      </c>
      <c r="E190" s="10" t="s">
        <v>1490</v>
      </c>
      <c r="F190" s="1" t="s">
        <v>3073</v>
      </c>
      <c r="G190" s="1" t="s">
        <v>46</v>
      </c>
      <c r="H190" s="17"/>
      <c r="I190" s="17"/>
      <c r="J190" s="17"/>
      <c r="K190" s="1"/>
      <c r="L190" s="17"/>
      <c r="M190" s="17"/>
      <c r="N190" s="17"/>
      <c r="O190" s="1"/>
      <c r="P190" s="21"/>
      <c r="Q190" s="21"/>
      <c r="R190" s="21"/>
      <c r="S190" s="4"/>
      <c r="T190"/>
      <c r="U190"/>
      <c r="V190"/>
      <c r="W190"/>
    </row>
    <row r="191" spans="1:23" s="2" customFormat="1" ht="156.75" hidden="1" x14ac:dyDescent="0.45">
      <c r="A191" s="3">
        <v>85</v>
      </c>
      <c r="B191" s="2">
        <v>12</v>
      </c>
      <c r="C191" s="2" t="s">
        <v>234</v>
      </c>
      <c r="E191" s="10" t="s">
        <v>1817</v>
      </c>
      <c r="F191" s="1" t="s">
        <v>3074</v>
      </c>
      <c r="G191" s="1" t="s">
        <v>46</v>
      </c>
      <c r="H191" s="17"/>
      <c r="I191" s="17"/>
      <c r="J191" s="17"/>
      <c r="K191" s="1"/>
      <c r="L191" s="17"/>
      <c r="M191" s="17"/>
      <c r="N191" s="17"/>
      <c r="O191" s="1"/>
      <c r="P191" s="21"/>
      <c r="Q191" s="21"/>
      <c r="R191" s="21"/>
      <c r="S191" s="4"/>
      <c r="T191"/>
      <c r="U191"/>
      <c r="V191"/>
      <c r="W191"/>
    </row>
    <row r="192" spans="1:23" s="2" customFormat="1" ht="128.25" hidden="1" x14ac:dyDescent="0.45">
      <c r="A192" s="3">
        <v>85</v>
      </c>
      <c r="B192" s="2">
        <v>13</v>
      </c>
      <c r="C192" s="2" t="s">
        <v>236</v>
      </c>
      <c r="E192" s="10" t="s">
        <v>838</v>
      </c>
      <c r="F192" s="1" t="s">
        <v>3075</v>
      </c>
      <c r="G192" s="1" t="s">
        <v>46</v>
      </c>
      <c r="H192" s="17"/>
      <c r="I192" s="17"/>
      <c r="J192" s="17"/>
      <c r="K192" s="1"/>
      <c r="L192" s="17"/>
      <c r="M192" s="17"/>
      <c r="N192" s="17"/>
      <c r="O192" s="1"/>
      <c r="P192" s="21"/>
      <c r="Q192" s="21"/>
      <c r="R192" s="21"/>
      <c r="S192" s="4"/>
      <c r="T192"/>
      <c r="U192"/>
      <c r="V192"/>
      <c r="W192"/>
    </row>
    <row r="193" spans="1:23" s="2" customFormat="1" ht="142.5" hidden="1" x14ac:dyDescent="0.45">
      <c r="A193" s="3">
        <v>85</v>
      </c>
      <c r="B193" s="2">
        <v>14</v>
      </c>
      <c r="C193" s="2" t="s">
        <v>236</v>
      </c>
      <c r="E193" s="14" t="s">
        <v>3371</v>
      </c>
      <c r="F193" s="1" t="s">
        <v>3076</v>
      </c>
      <c r="G193" s="1" t="s">
        <v>46</v>
      </c>
      <c r="H193" s="17"/>
      <c r="I193" s="17"/>
      <c r="J193" s="17"/>
      <c r="K193" s="1"/>
      <c r="L193" s="17"/>
      <c r="M193" s="17"/>
      <c r="N193" s="17"/>
      <c r="O193" s="1"/>
      <c r="P193" s="21"/>
      <c r="Q193" s="21"/>
      <c r="R193" s="21"/>
      <c r="S193" s="4"/>
      <c r="T193"/>
      <c r="U193"/>
      <c r="V193"/>
      <c r="W193"/>
    </row>
    <row r="194" spans="1:23" s="2" customFormat="1" ht="28.5" hidden="1" x14ac:dyDescent="0.45">
      <c r="A194" s="3">
        <v>85</v>
      </c>
      <c r="B194" s="2">
        <v>15</v>
      </c>
      <c r="C194" s="2" t="s">
        <v>242</v>
      </c>
      <c r="E194" s="10" t="s">
        <v>839</v>
      </c>
      <c r="F194" s="1" t="s">
        <v>3077</v>
      </c>
      <c r="G194" s="1" t="s">
        <v>46</v>
      </c>
      <c r="H194" s="17"/>
      <c r="I194" s="17"/>
      <c r="J194" s="17"/>
      <c r="K194" s="1"/>
      <c r="L194" s="17"/>
      <c r="M194" s="17"/>
      <c r="N194" s="17"/>
      <c r="O194" s="1"/>
      <c r="P194" s="21"/>
      <c r="Q194" s="21"/>
      <c r="R194" s="21"/>
      <c r="S194" s="4"/>
      <c r="T194"/>
      <c r="U194"/>
      <c r="V194"/>
      <c r="W194"/>
    </row>
    <row r="195" spans="1:23" s="2" customFormat="1" ht="71.25" hidden="1" x14ac:dyDescent="0.45">
      <c r="A195" s="3">
        <v>85</v>
      </c>
      <c r="B195" s="2">
        <v>16</v>
      </c>
      <c r="C195" s="2" t="s">
        <v>242</v>
      </c>
      <c r="E195" s="10" t="s">
        <v>1491</v>
      </c>
      <c r="F195" s="1" t="s">
        <v>3078</v>
      </c>
      <c r="G195" s="1" t="s">
        <v>840</v>
      </c>
      <c r="H195" s="17"/>
      <c r="I195" s="17"/>
      <c r="J195" s="17"/>
      <c r="K195" s="1"/>
      <c r="L195" s="17"/>
      <c r="M195" s="17"/>
      <c r="N195" s="17"/>
      <c r="O195" s="1"/>
      <c r="P195" s="21"/>
      <c r="Q195" s="21"/>
      <c r="R195" s="21"/>
      <c r="S195" s="4"/>
      <c r="T195"/>
      <c r="U195"/>
      <c r="V195"/>
      <c r="W195"/>
    </row>
    <row r="196" spans="1:23" s="2" customFormat="1" ht="99.75" hidden="1" x14ac:dyDescent="0.45">
      <c r="A196" s="3">
        <v>85</v>
      </c>
      <c r="B196" s="2">
        <v>17</v>
      </c>
      <c r="C196" s="2" t="s">
        <v>242</v>
      </c>
      <c r="E196" s="10" t="s">
        <v>1818</v>
      </c>
      <c r="F196" s="1" t="s">
        <v>3079</v>
      </c>
      <c r="G196" s="1" t="s">
        <v>46</v>
      </c>
      <c r="H196" s="17"/>
      <c r="I196" s="17"/>
      <c r="J196" s="17"/>
      <c r="K196" s="1"/>
      <c r="L196" s="17"/>
      <c r="M196" s="17"/>
      <c r="N196" s="17"/>
      <c r="O196" s="1"/>
      <c r="P196" s="21"/>
      <c r="Q196" s="21"/>
      <c r="R196" s="21"/>
      <c r="S196" s="4"/>
      <c r="T196"/>
      <c r="U196"/>
      <c r="V196"/>
      <c r="W196"/>
    </row>
    <row r="197" spans="1:23" s="2" customFormat="1" ht="99.75" hidden="1" x14ac:dyDescent="0.45">
      <c r="A197" s="3">
        <v>85</v>
      </c>
      <c r="B197" s="2">
        <v>18</v>
      </c>
      <c r="C197" s="2" t="s">
        <v>242</v>
      </c>
      <c r="E197" s="10" t="s">
        <v>1492</v>
      </c>
      <c r="F197" s="1" t="s">
        <v>3080</v>
      </c>
      <c r="G197" s="1" t="s">
        <v>46</v>
      </c>
      <c r="H197" s="17"/>
      <c r="I197" s="17"/>
      <c r="J197" s="17"/>
      <c r="K197" s="1"/>
      <c r="L197" s="17"/>
      <c r="M197" s="17"/>
      <c r="N197" s="17"/>
      <c r="O197" s="1"/>
      <c r="P197" s="21"/>
      <c r="Q197" s="21"/>
      <c r="R197" s="21"/>
      <c r="S197" s="4"/>
      <c r="T197"/>
      <c r="U197"/>
      <c r="V197"/>
      <c r="W197"/>
    </row>
    <row r="198" spans="1:23" s="2" customFormat="1" ht="142.5" hidden="1" x14ac:dyDescent="0.45">
      <c r="A198" s="3">
        <v>85</v>
      </c>
      <c r="B198" s="2">
        <v>19</v>
      </c>
      <c r="C198" s="2" t="s">
        <v>245</v>
      </c>
      <c r="E198" s="10" t="s">
        <v>1493</v>
      </c>
      <c r="F198" s="1" t="s">
        <v>3081</v>
      </c>
      <c r="G198" s="1" t="s">
        <v>841</v>
      </c>
      <c r="H198" s="17"/>
      <c r="I198" s="17"/>
      <c r="J198" s="17"/>
      <c r="K198" s="1"/>
      <c r="L198" s="17"/>
      <c r="M198" s="17"/>
      <c r="N198" s="17"/>
      <c r="O198" s="1"/>
      <c r="P198" s="21"/>
      <c r="Q198" s="21"/>
      <c r="R198" s="21"/>
      <c r="S198" s="4"/>
      <c r="T198"/>
      <c r="U198"/>
      <c r="V198"/>
      <c r="W198"/>
    </row>
    <row r="199" spans="1:23" s="2" customFormat="1" ht="85.5" hidden="1" x14ac:dyDescent="0.45">
      <c r="A199" s="3">
        <v>85</v>
      </c>
      <c r="B199" s="2">
        <v>20</v>
      </c>
      <c r="C199" s="2" t="s">
        <v>245</v>
      </c>
      <c r="E199" s="10" t="s">
        <v>1494</v>
      </c>
      <c r="F199" s="1" t="s">
        <v>3082</v>
      </c>
      <c r="G199" s="1" t="s">
        <v>46</v>
      </c>
      <c r="H199" s="17"/>
      <c r="I199" s="17"/>
      <c r="J199" s="17"/>
      <c r="K199" s="1"/>
      <c r="L199" s="17"/>
      <c r="M199" s="17"/>
      <c r="N199" s="17"/>
      <c r="O199" s="1"/>
      <c r="P199" s="21"/>
      <c r="Q199" s="21"/>
      <c r="R199" s="21"/>
      <c r="S199" s="4"/>
      <c r="T199"/>
      <c r="U199"/>
      <c r="V199"/>
      <c r="W199"/>
    </row>
    <row r="200" spans="1:23" s="2" customFormat="1" ht="142.5" hidden="1" x14ac:dyDescent="0.45">
      <c r="A200" s="3">
        <v>85</v>
      </c>
      <c r="B200" s="2">
        <v>21</v>
      </c>
      <c r="C200" s="2" t="s">
        <v>249</v>
      </c>
      <c r="E200" s="10" t="s">
        <v>1819</v>
      </c>
      <c r="F200" s="1" t="s">
        <v>3083</v>
      </c>
      <c r="G200" s="1" t="s">
        <v>46</v>
      </c>
      <c r="H200" s="17"/>
      <c r="I200" s="17"/>
      <c r="J200" s="17"/>
      <c r="K200" s="1"/>
      <c r="L200" s="17"/>
      <c r="M200" s="17"/>
      <c r="N200" s="17"/>
      <c r="O200" s="1"/>
      <c r="P200" s="21"/>
      <c r="Q200" s="21"/>
      <c r="R200" s="21"/>
      <c r="S200" s="4"/>
      <c r="T200"/>
      <c r="U200"/>
      <c r="V200"/>
      <c r="W200"/>
    </row>
    <row r="201" spans="1:23" s="2" customFormat="1" ht="42.75" hidden="1" x14ac:dyDescent="0.45">
      <c r="A201" s="3">
        <v>85</v>
      </c>
      <c r="B201" s="2">
        <v>22</v>
      </c>
      <c r="C201" s="2" t="s">
        <v>249</v>
      </c>
      <c r="D201" s="2" t="s">
        <v>360</v>
      </c>
      <c r="E201" s="10" t="s">
        <v>1495</v>
      </c>
      <c r="F201" s="1" t="s">
        <v>3084</v>
      </c>
      <c r="G201" s="1" t="s">
        <v>46</v>
      </c>
      <c r="H201" s="17"/>
      <c r="I201" s="17"/>
      <c r="J201" s="17"/>
      <c r="K201" s="1"/>
      <c r="L201" s="17"/>
      <c r="M201" s="17"/>
      <c r="N201" s="17"/>
      <c r="O201" s="1"/>
      <c r="P201" s="21"/>
      <c r="Q201" s="21"/>
      <c r="R201" s="21"/>
      <c r="S201" s="4"/>
      <c r="T201"/>
      <c r="U201"/>
      <c r="V201"/>
      <c r="W201"/>
    </row>
    <row r="202" spans="1:23" s="2" customFormat="1" ht="28.5" hidden="1" x14ac:dyDescent="0.45">
      <c r="A202" s="3">
        <v>85</v>
      </c>
      <c r="B202" s="2">
        <v>23</v>
      </c>
      <c r="C202" s="2" t="s">
        <v>249</v>
      </c>
      <c r="D202" s="2" t="s">
        <v>360</v>
      </c>
      <c r="E202" s="10" t="s">
        <v>1496</v>
      </c>
      <c r="F202" s="1" t="s">
        <v>3085</v>
      </c>
      <c r="G202" s="1" t="s">
        <v>46</v>
      </c>
      <c r="H202" s="17"/>
      <c r="I202" s="17"/>
      <c r="J202" s="17"/>
      <c r="K202" s="1"/>
      <c r="L202" s="17"/>
      <c r="M202" s="17"/>
      <c r="N202" s="17"/>
      <c r="O202" s="1"/>
      <c r="P202" s="21"/>
      <c r="Q202" s="21"/>
      <c r="R202" s="21"/>
      <c r="S202" s="4"/>
      <c r="T202"/>
      <c r="U202"/>
      <c r="V202"/>
      <c r="W202"/>
    </row>
    <row r="203" spans="1:23" s="2" customFormat="1" ht="42.75" hidden="1" x14ac:dyDescent="0.45">
      <c r="A203" s="3">
        <v>85</v>
      </c>
      <c r="B203" s="2">
        <v>24</v>
      </c>
      <c r="C203" s="2" t="s">
        <v>249</v>
      </c>
      <c r="D203" s="2" t="s">
        <v>360</v>
      </c>
      <c r="E203" s="10" t="s">
        <v>1497</v>
      </c>
      <c r="F203" s="1" t="s">
        <v>3086</v>
      </c>
      <c r="G203" s="1" t="s">
        <v>46</v>
      </c>
      <c r="H203" s="17"/>
      <c r="I203" s="17"/>
      <c r="J203" s="17"/>
      <c r="K203" s="1"/>
      <c r="L203" s="17"/>
      <c r="M203" s="17"/>
      <c r="N203" s="17"/>
      <c r="O203" s="1"/>
      <c r="P203" s="21"/>
      <c r="Q203" s="21"/>
      <c r="R203" s="21"/>
      <c r="S203" s="4"/>
      <c r="T203"/>
      <c r="U203"/>
      <c r="V203"/>
      <c r="W203"/>
    </row>
    <row r="204" spans="1:23" s="2" customFormat="1" ht="57" hidden="1" x14ac:dyDescent="0.45">
      <c r="A204" s="3">
        <v>85</v>
      </c>
      <c r="B204" s="2">
        <v>25</v>
      </c>
      <c r="C204" s="2" t="s">
        <v>249</v>
      </c>
      <c r="D204" s="2" t="s">
        <v>360</v>
      </c>
      <c r="E204" s="10" t="s">
        <v>1498</v>
      </c>
      <c r="F204" s="1" t="s">
        <v>3087</v>
      </c>
      <c r="G204" s="1" t="s">
        <v>46</v>
      </c>
      <c r="H204" s="17"/>
      <c r="I204" s="17"/>
      <c r="J204" s="17"/>
      <c r="K204" s="1"/>
      <c r="L204" s="17"/>
      <c r="M204" s="17"/>
      <c r="N204" s="17"/>
      <c r="O204" s="1"/>
      <c r="P204" s="21"/>
      <c r="Q204" s="21"/>
      <c r="R204" s="21"/>
      <c r="S204" s="4"/>
      <c r="T204"/>
      <c r="U204"/>
      <c r="V204"/>
      <c r="W204"/>
    </row>
    <row r="205" spans="1:23" s="2" customFormat="1" ht="171" hidden="1" x14ac:dyDescent="0.45">
      <c r="A205" s="3">
        <v>95</v>
      </c>
      <c r="B205" s="5">
        <v>1</v>
      </c>
      <c r="C205" s="5" t="s">
        <v>222</v>
      </c>
      <c r="D205" s="5"/>
      <c r="E205" s="10" t="s">
        <v>3178</v>
      </c>
      <c r="F205" s="1" t="s">
        <v>2490</v>
      </c>
      <c r="G205" s="1" t="s">
        <v>956</v>
      </c>
      <c r="H205" s="17"/>
      <c r="I205" s="17"/>
      <c r="J205" s="17"/>
      <c r="K205" s="1"/>
      <c r="L205" s="17"/>
      <c r="M205" s="17"/>
      <c r="N205" s="17"/>
      <c r="O205" s="1"/>
      <c r="P205" s="21"/>
      <c r="Q205" s="21"/>
      <c r="R205" s="21"/>
      <c r="S205" s="4"/>
      <c r="T205"/>
      <c r="U205"/>
      <c r="V205"/>
      <c r="W205"/>
    </row>
    <row r="206" spans="1:23" s="2" customFormat="1" ht="71.25" hidden="1" x14ac:dyDescent="0.45">
      <c r="A206" s="3">
        <v>95</v>
      </c>
      <c r="B206" s="5">
        <v>2</v>
      </c>
      <c r="C206" s="5" t="s">
        <v>222</v>
      </c>
      <c r="D206" s="5"/>
      <c r="E206" s="10" t="s">
        <v>1703</v>
      </c>
      <c r="F206" s="1" t="s">
        <v>2491</v>
      </c>
      <c r="G206" s="1" t="s">
        <v>46</v>
      </c>
      <c r="H206" s="17"/>
      <c r="I206" s="17"/>
      <c r="J206" s="17"/>
      <c r="K206" s="1"/>
      <c r="L206" s="17"/>
      <c r="M206" s="17"/>
      <c r="N206" s="17"/>
      <c r="O206" s="1"/>
      <c r="P206" s="21"/>
      <c r="Q206" s="21"/>
      <c r="R206" s="21"/>
      <c r="S206" s="4"/>
      <c r="T206"/>
      <c r="U206"/>
      <c r="V206"/>
      <c r="W206"/>
    </row>
    <row r="207" spans="1:23" s="2" customFormat="1" ht="142.5" hidden="1" x14ac:dyDescent="0.45">
      <c r="A207" s="3">
        <v>95</v>
      </c>
      <c r="B207" s="5">
        <v>3</v>
      </c>
      <c r="C207" s="5" t="s">
        <v>222</v>
      </c>
      <c r="D207" s="5"/>
      <c r="E207" s="10" t="s">
        <v>3179</v>
      </c>
      <c r="F207" s="1" t="s">
        <v>2492</v>
      </c>
      <c r="G207" s="1" t="s">
        <v>46</v>
      </c>
      <c r="H207" s="17"/>
      <c r="I207" s="17"/>
      <c r="J207" s="17"/>
      <c r="K207" s="1"/>
      <c r="L207" s="17"/>
      <c r="M207" s="17"/>
      <c r="N207" s="17"/>
      <c r="O207" s="1"/>
      <c r="P207" s="21"/>
      <c r="Q207" s="21"/>
      <c r="R207" s="21"/>
      <c r="S207" s="4"/>
      <c r="T207"/>
      <c r="U207"/>
      <c r="V207"/>
      <c r="W207"/>
    </row>
    <row r="208" spans="1:23" s="2" customFormat="1" ht="57" hidden="1" x14ac:dyDescent="0.45">
      <c r="A208" s="3">
        <v>95</v>
      </c>
      <c r="B208" s="5">
        <v>4</v>
      </c>
      <c r="C208" s="5" t="s">
        <v>223</v>
      </c>
      <c r="D208" s="5"/>
      <c r="E208" s="10" t="s">
        <v>3335</v>
      </c>
      <c r="F208" s="1" t="s">
        <v>2493</v>
      </c>
      <c r="G208" s="1" t="s">
        <v>46</v>
      </c>
      <c r="H208" s="17"/>
      <c r="I208" s="17"/>
      <c r="J208" s="17"/>
      <c r="K208" s="1"/>
      <c r="L208" s="17"/>
      <c r="M208" s="17"/>
      <c r="N208" s="17"/>
      <c r="O208" s="1"/>
      <c r="P208" s="21"/>
      <c r="Q208" s="21"/>
      <c r="R208" s="21"/>
      <c r="S208" s="4"/>
      <c r="T208"/>
      <c r="U208"/>
      <c r="V208"/>
      <c r="W208"/>
    </row>
    <row r="209" spans="1:23" s="2" customFormat="1" ht="57" hidden="1" x14ac:dyDescent="0.45">
      <c r="A209" s="3">
        <v>95</v>
      </c>
      <c r="B209" s="5">
        <v>5</v>
      </c>
      <c r="C209" s="5" t="s">
        <v>223</v>
      </c>
      <c r="D209" s="5"/>
      <c r="E209" s="14" t="s">
        <v>3181</v>
      </c>
      <c r="F209" s="1" t="s">
        <v>3180</v>
      </c>
      <c r="G209" s="1" t="s">
        <v>1704</v>
      </c>
      <c r="H209" s="17"/>
      <c r="I209" s="17"/>
      <c r="J209" s="17"/>
      <c r="K209" s="1"/>
      <c r="L209" s="17"/>
      <c r="M209" s="17"/>
      <c r="N209" s="17"/>
      <c r="O209" s="1"/>
      <c r="P209" s="21"/>
      <c r="Q209" s="21"/>
      <c r="R209" s="21"/>
      <c r="S209" s="4"/>
      <c r="T209"/>
      <c r="U209"/>
      <c r="V209"/>
      <c r="W209"/>
    </row>
    <row r="210" spans="1:23" s="2" customFormat="1" ht="28.5" hidden="1" x14ac:dyDescent="0.45">
      <c r="A210" s="3">
        <v>95</v>
      </c>
      <c r="B210" s="5">
        <v>6</v>
      </c>
      <c r="C210" s="5" t="s">
        <v>223</v>
      </c>
      <c r="D210" s="5"/>
      <c r="E210" s="10" t="s">
        <v>3182</v>
      </c>
      <c r="F210" s="1" t="s">
        <v>2494</v>
      </c>
      <c r="G210" s="1" t="s">
        <v>46</v>
      </c>
      <c r="H210" s="17"/>
      <c r="I210" s="17"/>
      <c r="J210" s="17"/>
      <c r="K210" s="1"/>
      <c r="L210" s="17"/>
      <c r="M210" s="17"/>
      <c r="N210" s="17"/>
      <c r="O210" s="1"/>
      <c r="P210" s="21"/>
      <c r="Q210" s="21"/>
      <c r="R210" s="21"/>
      <c r="S210" s="4"/>
      <c r="T210"/>
      <c r="U210"/>
      <c r="V210"/>
      <c r="W210"/>
    </row>
    <row r="211" spans="1:23" s="2" customFormat="1" ht="28.5" hidden="1" x14ac:dyDescent="0.45">
      <c r="A211" s="3">
        <v>95</v>
      </c>
      <c r="B211" s="5">
        <v>7</v>
      </c>
      <c r="C211" s="5" t="s">
        <v>223</v>
      </c>
      <c r="D211" s="5"/>
      <c r="E211" s="10" t="s">
        <v>3183</v>
      </c>
      <c r="F211" s="1" t="s">
        <v>2495</v>
      </c>
      <c r="G211" s="1" t="s">
        <v>46</v>
      </c>
      <c r="H211" s="17"/>
      <c r="I211" s="17"/>
      <c r="J211" s="17"/>
      <c r="K211" s="1"/>
      <c r="L211" s="17"/>
      <c r="M211" s="17"/>
      <c r="N211" s="17"/>
      <c r="O211" s="1"/>
      <c r="P211" s="21"/>
      <c r="Q211" s="21"/>
      <c r="R211" s="21"/>
      <c r="S211" s="4"/>
      <c r="T211"/>
      <c r="U211"/>
      <c r="V211"/>
      <c r="W211"/>
    </row>
    <row r="212" spans="1:23" s="2" customFormat="1" ht="213.75" hidden="1" x14ac:dyDescent="0.45">
      <c r="A212" s="3">
        <v>95</v>
      </c>
      <c r="B212" s="5">
        <v>8</v>
      </c>
      <c r="C212" s="5" t="s">
        <v>225</v>
      </c>
      <c r="D212" s="5"/>
      <c r="E212" s="10" t="s">
        <v>3190</v>
      </c>
      <c r="F212" s="1" t="s">
        <v>2496</v>
      </c>
      <c r="G212" s="1" t="s">
        <v>1705</v>
      </c>
      <c r="H212" s="17"/>
      <c r="I212" s="17"/>
      <c r="J212" s="17"/>
      <c r="K212" s="1"/>
      <c r="L212" s="17"/>
      <c r="M212" s="17"/>
      <c r="N212" s="17"/>
      <c r="O212" s="1"/>
      <c r="P212" s="21"/>
      <c r="Q212" s="21"/>
      <c r="R212" s="21"/>
      <c r="S212" s="4"/>
      <c r="T212"/>
      <c r="U212"/>
      <c r="V212"/>
      <c r="W212"/>
    </row>
    <row r="213" spans="1:23" s="2" customFormat="1" ht="256.5" hidden="1" x14ac:dyDescent="0.45">
      <c r="A213" s="3">
        <v>95</v>
      </c>
      <c r="B213" s="5">
        <v>9</v>
      </c>
      <c r="C213" s="5" t="s">
        <v>229</v>
      </c>
      <c r="D213" s="5"/>
      <c r="E213" s="10" t="s">
        <v>3184</v>
      </c>
      <c r="F213" s="1" t="s">
        <v>3191</v>
      </c>
      <c r="G213" s="1" t="s">
        <v>46</v>
      </c>
      <c r="H213" s="17"/>
      <c r="I213" s="17"/>
      <c r="J213" s="17"/>
      <c r="K213" s="1"/>
      <c r="L213" s="17"/>
      <c r="M213" s="17"/>
      <c r="N213" s="17"/>
      <c r="O213" s="1"/>
      <c r="P213" s="21"/>
      <c r="Q213" s="21"/>
      <c r="R213" s="21"/>
      <c r="S213" s="4"/>
      <c r="T213"/>
      <c r="U213"/>
      <c r="V213"/>
      <c r="W213"/>
    </row>
    <row r="214" spans="1:23" s="2" customFormat="1" ht="57" hidden="1" x14ac:dyDescent="0.45">
      <c r="A214" s="3">
        <v>95</v>
      </c>
      <c r="B214" s="5">
        <v>10</v>
      </c>
      <c r="C214" s="5" t="s">
        <v>231</v>
      </c>
      <c r="D214" s="5"/>
      <c r="E214" s="10" t="s">
        <v>3185</v>
      </c>
      <c r="F214" s="1" t="s">
        <v>2497</v>
      </c>
      <c r="G214" s="1" t="s">
        <v>46</v>
      </c>
      <c r="H214" s="17"/>
      <c r="I214" s="17"/>
      <c r="J214" s="17"/>
      <c r="K214" s="1"/>
      <c r="L214" s="17"/>
      <c r="M214" s="17"/>
      <c r="N214" s="17"/>
      <c r="O214" s="1"/>
      <c r="P214" s="21"/>
      <c r="Q214" s="21"/>
      <c r="R214" s="21"/>
      <c r="S214" s="4"/>
      <c r="T214"/>
      <c r="U214"/>
      <c r="V214"/>
      <c r="W214"/>
    </row>
    <row r="215" spans="1:23" s="2" customFormat="1" ht="156.75" hidden="1" x14ac:dyDescent="0.45">
      <c r="A215" s="3">
        <v>95</v>
      </c>
      <c r="B215" s="5">
        <v>11</v>
      </c>
      <c r="C215" s="5" t="s">
        <v>234</v>
      </c>
      <c r="D215" s="5"/>
      <c r="E215" s="10" t="s">
        <v>1153</v>
      </c>
      <c r="F215" s="1" t="s">
        <v>2498</v>
      </c>
      <c r="G215" s="1" t="s">
        <v>957</v>
      </c>
      <c r="H215" s="17"/>
      <c r="I215" s="17"/>
      <c r="J215" s="17"/>
      <c r="K215" s="1"/>
      <c r="L215" s="17"/>
      <c r="M215" s="17"/>
      <c r="N215" s="17"/>
      <c r="O215" s="1"/>
      <c r="P215" s="21"/>
      <c r="Q215" s="21"/>
      <c r="R215" s="21"/>
      <c r="S215" s="4"/>
      <c r="T215"/>
      <c r="U215"/>
      <c r="V215"/>
      <c r="W215"/>
    </row>
    <row r="216" spans="1:23" s="2" customFormat="1" ht="85.5" hidden="1" x14ac:dyDescent="0.45">
      <c r="A216" s="3">
        <v>95</v>
      </c>
      <c r="B216" s="5">
        <v>12</v>
      </c>
      <c r="C216" s="5" t="s">
        <v>236</v>
      </c>
      <c r="D216" s="5"/>
      <c r="E216" s="10" t="s">
        <v>1154</v>
      </c>
      <c r="F216" s="1" t="s">
        <v>2499</v>
      </c>
      <c r="G216" s="1" t="s">
        <v>46</v>
      </c>
      <c r="H216" s="17"/>
      <c r="I216" s="17"/>
      <c r="J216" s="17"/>
      <c r="K216" s="1"/>
      <c r="L216" s="17"/>
      <c r="M216" s="17"/>
      <c r="N216" s="17"/>
      <c r="O216" s="1"/>
      <c r="P216" s="21"/>
      <c r="Q216" s="21"/>
      <c r="R216" s="21"/>
      <c r="S216" s="4"/>
      <c r="T216"/>
      <c r="U216"/>
      <c r="V216"/>
      <c r="W216"/>
    </row>
    <row r="217" spans="1:23" s="2" customFormat="1" ht="228" hidden="1" x14ac:dyDescent="0.45">
      <c r="A217" s="3">
        <v>95</v>
      </c>
      <c r="B217" s="5">
        <v>13</v>
      </c>
      <c r="C217" s="5" t="s">
        <v>236</v>
      </c>
      <c r="D217" s="5"/>
      <c r="E217" s="10" t="s">
        <v>1155</v>
      </c>
      <c r="F217" s="1" t="s">
        <v>2500</v>
      </c>
      <c r="G217" s="1" t="s">
        <v>46</v>
      </c>
      <c r="H217" s="17"/>
      <c r="I217" s="17"/>
      <c r="J217" s="17"/>
      <c r="K217" s="1"/>
      <c r="L217" s="17"/>
      <c r="M217" s="17"/>
      <c r="N217" s="17"/>
      <c r="O217" s="1"/>
      <c r="P217" s="21"/>
      <c r="Q217" s="21"/>
      <c r="R217" s="21"/>
      <c r="S217" s="4"/>
      <c r="T217"/>
      <c r="U217"/>
      <c r="V217"/>
      <c r="W217"/>
    </row>
    <row r="218" spans="1:23" s="2" customFormat="1" ht="57" hidden="1" x14ac:dyDescent="0.45">
      <c r="A218" s="3">
        <v>95</v>
      </c>
      <c r="B218" s="5">
        <v>14</v>
      </c>
      <c r="C218" s="5" t="s">
        <v>242</v>
      </c>
      <c r="D218" s="5"/>
      <c r="E218" s="14" t="s">
        <v>3186</v>
      </c>
      <c r="F218" s="1" t="s">
        <v>2501</v>
      </c>
      <c r="G218" s="1" t="s">
        <v>46</v>
      </c>
      <c r="H218" s="17"/>
      <c r="I218" s="17"/>
      <c r="J218" s="17"/>
      <c r="K218" s="1"/>
      <c r="L218" s="17"/>
      <c r="M218" s="17"/>
      <c r="N218" s="17"/>
      <c r="O218" s="1"/>
      <c r="P218" s="21"/>
      <c r="Q218" s="21"/>
      <c r="R218" s="21"/>
      <c r="S218" s="4"/>
      <c r="T218"/>
      <c r="U218"/>
      <c r="V218"/>
      <c r="W218"/>
    </row>
    <row r="219" spans="1:23" s="2" customFormat="1" ht="114" hidden="1" x14ac:dyDescent="0.45">
      <c r="A219" s="3">
        <v>95</v>
      </c>
      <c r="B219" s="5">
        <v>15</v>
      </c>
      <c r="C219" s="5" t="s">
        <v>245</v>
      </c>
      <c r="D219" s="5"/>
      <c r="E219" s="10" t="s">
        <v>1156</v>
      </c>
      <c r="F219" s="1" t="s">
        <v>2502</v>
      </c>
      <c r="G219" s="1" t="s">
        <v>1706</v>
      </c>
      <c r="H219" s="17"/>
      <c r="I219" s="17"/>
      <c r="J219" s="17"/>
      <c r="K219" s="1"/>
      <c r="L219" s="17"/>
      <c r="M219" s="17"/>
      <c r="N219" s="17"/>
      <c r="O219" s="1"/>
      <c r="P219" s="21"/>
      <c r="Q219" s="21"/>
      <c r="R219" s="21"/>
      <c r="S219" s="4"/>
      <c r="T219"/>
      <c r="U219"/>
      <c r="V219"/>
      <c r="W219"/>
    </row>
    <row r="220" spans="1:23" s="2" customFormat="1" ht="71.25" hidden="1" x14ac:dyDescent="0.45">
      <c r="A220" s="3">
        <v>95</v>
      </c>
      <c r="B220" s="5">
        <v>16</v>
      </c>
      <c r="C220" s="5" t="s">
        <v>249</v>
      </c>
      <c r="D220" s="5"/>
      <c r="E220" s="10" t="s">
        <v>3187</v>
      </c>
      <c r="F220" s="4" t="s">
        <v>3189</v>
      </c>
      <c r="G220" s="1" t="s">
        <v>46</v>
      </c>
      <c r="H220" s="17"/>
      <c r="I220" s="17"/>
      <c r="J220" s="17"/>
      <c r="K220" s="1"/>
      <c r="L220" s="17"/>
      <c r="M220" s="17"/>
      <c r="N220" s="17"/>
      <c r="O220" s="1"/>
      <c r="P220" s="21"/>
      <c r="Q220" s="21"/>
      <c r="R220" s="21"/>
      <c r="S220" s="4"/>
      <c r="T220"/>
      <c r="U220"/>
      <c r="V220"/>
      <c r="W220"/>
    </row>
    <row r="221" spans="1:23" s="2" customFormat="1" ht="57" hidden="1" x14ac:dyDescent="0.45">
      <c r="A221" s="3">
        <v>118</v>
      </c>
      <c r="B221" s="2">
        <v>1</v>
      </c>
      <c r="C221" s="2" t="s">
        <v>222</v>
      </c>
      <c r="E221" s="10" t="s">
        <v>264</v>
      </c>
      <c r="F221" s="1" t="s">
        <v>1997</v>
      </c>
      <c r="G221" s="1" t="s">
        <v>46</v>
      </c>
      <c r="H221" s="17"/>
      <c r="I221" s="17"/>
      <c r="J221" s="17"/>
      <c r="K221" s="1"/>
      <c r="L221" s="17"/>
      <c r="M221" s="17"/>
      <c r="N221" s="17"/>
      <c r="O221" s="1"/>
      <c r="P221" s="21"/>
      <c r="Q221" s="21"/>
      <c r="R221" s="21"/>
      <c r="S221" s="4"/>
      <c r="T221"/>
      <c r="U221"/>
      <c r="V221"/>
      <c r="W221"/>
    </row>
    <row r="222" spans="1:23" s="2" customFormat="1" ht="156.75" hidden="1" x14ac:dyDescent="0.45">
      <c r="A222" s="3">
        <v>118</v>
      </c>
      <c r="B222" s="2">
        <v>2</v>
      </c>
      <c r="C222" s="2" t="s">
        <v>222</v>
      </c>
      <c r="E222" s="10" t="s">
        <v>377</v>
      </c>
      <c r="F222" s="1" t="s">
        <v>1998</v>
      </c>
      <c r="G222" s="1" t="s">
        <v>46</v>
      </c>
      <c r="H222" s="17"/>
      <c r="I222" s="17"/>
      <c r="J222" s="17"/>
      <c r="K222" s="1"/>
      <c r="L222" s="17"/>
      <c r="M222" s="17"/>
      <c r="N222" s="17"/>
      <c r="O222" s="1"/>
      <c r="P222" s="21"/>
      <c r="Q222" s="21"/>
      <c r="R222" s="21"/>
      <c r="S222" s="4"/>
      <c r="T222"/>
      <c r="U222"/>
      <c r="V222"/>
      <c r="W222"/>
    </row>
    <row r="223" spans="1:23" s="2" customFormat="1" ht="114" hidden="1" x14ac:dyDescent="0.45">
      <c r="A223" s="3">
        <v>118</v>
      </c>
      <c r="B223" s="2">
        <v>3</v>
      </c>
      <c r="C223" s="2" t="s">
        <v>223</v>
      </c>
      <c r="E223" s="10" t="s">
        <v>378</v>
      </c>
      <c r="F223" s="1" t="s">
        <v>1999</v>
      </c>
      <c r="G223" s="1" t="s">
        <v>73</v>
      </c>
      <c r="H223" s="17"/>
      <c r="I223" s="17"/>
      <c r="J223" s="17"/>
      <c r="K223" s="1"/>
      <c r="L223" s="17"/>
      <c r="M223" s="17"/>
      <c r="N223" s="17"/>
      <c r="O223" s="1"/>
      <c r="P223" s="21"/>
      <c r="Q223" s="21"/>
      <c r="R223" s="21"/>
      <c r="S223" s="4"/>
      <c r="T223"/>
      <c r="U223"/>
      <c r="V223"/>
      <c r="W223"/>
    </row>
    <row r="224" spans="1:23" s="2" customFormat="1" ht="114" hidden="1" x14ac:dyDescent="0.45">
      <c r="A224" s="3">
        <v>118</v>
      </c>
      <c r="B224" s="2">
        <v>4</v>
      </c>
      <c r="C224" s="2" t="s">
        <v>225</v>
      </c>
      <c r="E224" s="10" t="s">
        <v>379</v>
      </c>
      <c r="F224" s="1" t="s">
        <v>2000</v>
      </c>
      <c r="G224" s="1" t="s">
        <v>159</v>
      </c>
      <c r="H224" s="17"/>
      <c r="I224" s="17"/>
      <c r="J224" s="17"/>
      <c r="K224" s="1"/>
      <c r="L224" s="17"/>
      <c r="M224" s="17"/>
      <c r="N224" s="17"/>
      <c r="O224" s="1"/>
      <c r="P224" s="21"/>
      <c r="Q224" s="21"/>
      <c r="R224" s="21"/>
      <c r="S224" s="4"/>
      <c r="T224"/>
      <c r="U224"/>
      <c r="V224"/>
      <c r="W224"/>
    </row>
    <row r="225" spans="1:23" s="2" customFormat="1" ht="156.75" hidden="1" x14ac:dyDescent="0.45">
      <c r="A225" s="3">
        <v>118</v>
      </c>
      <c r="B225" s="2">
        <v>5</v>
      </c>
      <c r="C225" s="2" t="s">
        <v>229</v>
      </c>
      <c r="E225" s="10" t="s">
        <v>380</v>
      </c>
      <c r="F225" s="1" t="s">
        <v>2001</v>
      </c>
      <c r="G225" s="1" t="s">
        <v>160</v>
      </c>
      <c r="H225" s="17"/>
      <c r="I225" s="17"/>
      <c r="J225" s="17"/>
      <c r="K225" s="1"/>
      <c r="L225" s="17"/>
      <c r="M225" s="17"/>
      <c r="N225" s="17"/>
      <c r="O225" s="1"/>
      <c r="P225" s="21"/>
      <c r="Q225" s="21"/>
      <c r="R225" s="21"/>
      <c r="S225" s="4"/>
      <c r="T225"/>
      <c r="U225"/>
      <c r="V225"/>
      <c r="W225"/>
    </row>
    <row r="226" spans="1:23" s="2" customFormat="1" ht="99.75" hidden="1" x14ac:dyDescent="0.45">
      <c r="A226" s="3">
        <v>118</v>
      </c>
      <c r="B226" s="2">
        <v>6</v>
      </c>
      <c r="C226" s="2" t="s">
        <v>231</v>
      </c>
      <c r="E226" s="10" t="s">
        <v>381</v>
      </c>
      <c r="F226" s="1" t="s">
        <v>2002</v>
      </c>
      <c r="G226" s="1" t="s">
        <v>74</v>
      </c>
      <c r="H226" s="17"/>
      <c r="I226" s="17"/>
      <c r="J226" s="17"/>
      <c r="K226" s="1"/>
      <c r="L226" s="17"/>
      <c r="M226" s="17"/>
      <c r="N226" s="17"/>
      <c r="O226" s="1"/>
      <c r="P226" s="21"/>
      <c r="Q226" s="21"/>
      <c r="R226" s="21"/>
      <c r="S226" s="4"/>
      <c r="T226"/>
      <c r="U226"/>
      <c r="V226"/>
      <c r="W226"/>
    </row>
    <row r="227" spans="1:23" s="2" customFormat="1" ht="114" hidden="1" x14ac:dyDescent="0.45">
      <c r="A227" s="3">
        <v>118</v>
      </c>
      <c r="B227" s="2">
        <v>7</v>
      </c>
      <c r="C227" s="2" t="s">
        <v>234</v>
      </c>
      <c r="E227" s="10" t="s">
        <v>382</v>
      </c>
      <c r="F227" s="1" t="s">
        <v>2003</v>
      </c>
      <c r="G227" s="1" t="s">
        <v>161</v>
      </c>
      <c r="H227" s="17"/>
      <c r="I227" s="17"/>
      <c r="J227" s="17"/>
      <c r="K227" s="1"/>
      <c r="L227" s="17"/>
      <c r="M227" s="17"/>
      <c r="N227" s="17"/>
      <c r="O227" s="1"/>
      <c r="P227" s="21"/>
      <c r="Q227" s="21"/>
      <c r="R227" s="21"/>
      <c r="S227" s="4"/>
      <c r="T227"/>
      <c r="U227"/>
      <c r="V227"/>
      <c r="W227"/>
    </row>
    <row r="228" spans="1:23" s="2" customFormat="1" ht="57" hidden="1" x14ac:dyDescent="0.45">
      <c r="A228" s="3">
        <v>118</v>
      </c>
      <c r="B228" s="2">
        <v>8</v>
      </c>
      <c r="C228" s="2" t="s">
        <v>234</v>
      </c>
      <c r="D228" s="2" t="s">
        <v>142</v>
      </c>
      <c r="E228" s="10" t="s">
        <v>383</v>
      </c>
      <c r="F228" s="1" t="s">
        <v>2004</v>
      </c>
      <c r="G228" s="1" t="s">
        <v>75</v>
      </c>
      <c r="H228" s="17"/>
      <c r="I228" s="17"/>
      <c r="J228" s="17"/>
      <c r="K228" s="1"/>
      <c r="L228" s="17"/>
      <c r="M228" s="17"/>
      <c r="N228" s="17"/>
      <c r="O228" s="1"/>
      <c r="P228" s="21"/>
      <c r="Q228" s="21"/>
      <c r="R228" s="21"/>
      <c r="S228" s="4"/>
      <c r="T228"/>
      <c r="U228"/>
      <c r="V228"/>
      <c r="W228"/>
    </row>
    <row r="229" spans="1:23" s="2" customFormat="1" ht="142.5" hidden="1" x14ac:dyDescent="0.45">
      <c r="A229" s="3">
        <v>118</v>
      </c>
      <c r="B229" s="2">
        <v>9</v>
      </c>
      <c r="C229" s="2" t="s">
        <v>236</v>
      </c>
      <c r="D229" s="2" t="s">
        <v>142</v>
      </c>
      <c r="E229" s="10" t="s">
        <v>384</v>
      </c>
      <c r="F229" s="1" t="s">
        <v>2005</v>
      </c>
      <c r="G229" s="1" t="s">
        <v>385</v>
      </c>
      <c r="H229" s="17"/>
      <c r="I229" s="17"/>
      <c r="J229" s="17"/>
      <c r="K229" s="1"/>
      <c r="L229" s="17"/>
      <c r="M229" s="17"/>
      <c r="N229" s="17"/>
      <c r="O229" s="1"/>
      <c r="P229" s="21"/>
      <c r="Q229" s="21"/>
      <c r="R229" s="21"/>
      <c r="S229" s="4"/>
      <c r="T229"/>
      <c r="U229"/>
      <c r="V229"/>
      <c r="W229"/>
    </row>
    <row r="230" spans="1:23" s="2" customFormat="1" ht="85.5" hidden="1" x14ac:dyDescent="0.45">
      <c r="A230" s="3">
        <v>118</v>
      </c>
      <c r="B230" s="2">
        <v>10</v>
      </c>
      <c r="C230" s="2" t="s">
        <v>236</v>
      </c>
      <c r="D230" s="2" t="s">
        <v>142</v>
      </c>
      <c r="E230" s="10" t="s">
        <v>386</v>
      </c>
      <c r="F230" s="1" t="s">
        <v>2006</v>
      </c>
      <c r="G230" s="1" t="s">
        <v>162</v>
      </c>
      <c r="H230" s="17"/>
      <c r="I230" s="17"/>
      <c r="J230" s="17"/>
      <c r="K230" s="1"/>
      <c r="L230" s="17"/>
      <c r="M230" s="17"/>
      <c r="N230" s="17"/>
      <c r="O230" s="1"/>
      <c r="P230" s="21"/>
      <c r="Q230" s="21"/>
      <c r="R230" s="21"/>
      <c r="S230" s="4"/>
      <c r="T230"/>
      <c r="U230"/>
      <c r="V230"/>
      <c r="W230"/>
    </row>
    <row r="231" spans="1:23" s="2" customFormat="1" ht="99.75" hidden="1" x14ac:dyDescent="0.45">
      <c r="A231" s="3">
        <v>118</v>
      </c>
      <c r="B231" s="2">
        <v>11</v>
      </c>
      <c r="C231" s="2" t="s">
        <v>242</v>
      </c>
      <c r="E231" s="10" t="s">
        <v>3275</v>
      </c>
      <c r="F231" s="1" t="s">
        <v>2007</v>
      </c>
      <c r="G231" s="1" t="s">
        <v>76</v>
      </c>
      <c r="H231" s="17"/>
      <c r="I231" s="17"/>
      <c r="J231" s="17"/>
      <c r="K231" s="1"/>
      <c r="L231" s="17"/>
      <c r="M231" s="17"/>
      <c r="N231" s="17"/>
      <c r="O231" s="1"/>
      <c r="P231" s="21"/>
      <c r="Q231" s="21"/>
      <c r="R231" s="21"/>
      <c r="S231" s="4"/>
      <c r="T231"/>
      <c r="U231"/>
      <c r="V231"/>
      <c r="W231"/>
    </row>
    <row r="232" spans="1:23" s="2" customFormat="1" ht="99.75" hidden="1" x14ac:dyDescent="0.45">
      <c r="A232" s="3">
        <v>118</v>
      </c>
      <c r="B232" s="2">
        <v>12</v>
      </c>
      <c r="C232" s="2" t="s">
        <v>245</v>
      </c>
      <c r="D232" s="2" t="s">
        <v>142</v>
      </c>
      <c r="E232" s="10" t="s">
        <v>77</v>
      </c>
      <c r="F232" s="1" t="s">
        <v>2008</v>
      </c>
      <c r="G232" s="1" t="s">
        <v>46</v>
      </c>
      <c r="H232" s="17"/>
      <c r="I232" s="17"/>
      <c r="J232" s="17"/>
      <c r="K232" s="1"/>
      <c r="L232" s="17"/>
      <c r="M232" s="17"/>
      <c r="N232" s="17"/>
      <c r="O232" s="1"/>
      <c r="P232" s="21"/>
      <c r="Q232" s="21"/>
      <c r="R232" s="21"/>
      <c r="S232" s="4"/>
      <c r="T232"/>
      <c r="U232"/>
      <c r="V232"/>
      <c r="W232"/>
    </row>
    <row r="233" spans="1:23" s="2" customFormat="1" ht="142.5" hidden="1" x14ac:dyDescent="0.45">
      <c r="A233" s="3">
        <v>118</v>
      </c>
      <c r="B233" s="2">
        <v>13</v>
      </c>
      <c r="C233" s="2" t="s">
        <v>249</v>
      </c>
      <c r="E233" s="10" t="s">
        <v>387</v>
      </c>
      <c r="F233" s="1" t="s">
        <v>2009</v>
      </c>
      <c r="G233" s="1" t="s">
        <v>78</v>
      </c>
      <c r="H233" s="17"/>
      <c r="I233" s="17"/>
      <c r="J233" s="17"/>
      <c r="K233" s="1"/>
      <c r="L233" s="17"/>
      <c r="M233" s="17"/>
      <c r="N233" s="17"/>
      <c r="O233" s="1"/>
      <c r="P233" s="21"/>
      <c r="Q233" s="21"/>
      <c r="R233" s="21"/>
      <c r="S233" s="4"/>
      <c r="T233"/>
      <c r="U233"/>
      <c r="V233"/>
      <c r="W233"/>
    </row>
    <row r="234" spans="1:23" s="2" customFormat="1" ht="114" hidden="1" x14ac:dyDescent="0.45">
      <c r="A234" s="3">
        <v>118</v>
      </c>
      <c r="B234" s="2">
        <v>14</v>
      </c>
      <c r="C234" s="2" t="s">
        <v>249</v>
      </c>
      <c r="D234" s="2" t="s">
        <v>142</v>
      </c>
      <c r="E234" s="10" t="s">
        <v>79</v>
      </c>
      <c r="F234" s="1" t="s">
        <v>2010</v>
      </c>
      <c r="G234" s="1" t="s">
        <v>163</v>
      </c>
      <c r="H234" s="17"/>
      <c r="I234" s="17"/>
      <c r="J234" s="17"/>
      <c r="K234" s="1"/>
      <c r="L234" s="17"/>
      <c r="M234" s="17"/>
      <c r="N234" s="17"/>
      <c r="O234" s="1"/>
      <c r="P234" s="21"/>
      <c r="Q234" s="21"/>
      <c r="R234" s="21"/>
      <c r="S234" s="4"/>
      <c r="T234"/>
      <c r="U234"/>
      <c r="V234"/>
      <c r="W234"/>
    </row>
    <row r="235" spans="1:23" s="2" customFormat="1" ht="71.25" hidden="1" x14ac:dyDescent="0.45">
      <c r="A235" s="3">
        <v>118</v>
      </c>
      <c r="B235" s="2">
        <v>15</v>
      </c>
      <c r="C235" s="2" t="s">
        <v>249</v>
      </c>
      <c r="D235" s="2" t="s">
        <v>142</v>
      </c>
      <c r="E235" s="10" t="s">
        <v>388</v>
      </c>
      <c r="F235" s="1" t="s">
        <v>2011</v>
      </c>
      <c r="G235" s="1" t="s">
        <v>80</v>
      </c>
      <c r="H235" s="17"/>
      <c r="I235" s="17"/>
      <c r="J235" s="17"/>
      <c r="K235" s="1"/>
      <c r="L235" s="17"/>
      <c r="M235" s="17"/>
      <c r="N235" s="17"/>
      <c r="O235" s="1"/>
      <c r="P235" s="21"/>
      <c r="Q235" s="21"/>
      <c r="R235" s="21"/>
      <c r="S235" s="4"/>
      <c r="T235"/>
      <c r="U235"/>
      <c r="V235"/>
      <c r="W235"/>
    </row>
    <row r="236" spans="1:23" s="2" customFormat="1" ht="42.75" hidden="1" x14ac:dyDescent="0.45">
      <c r="A236" s="3">
        <v>141</v>
      </c>
      <c r="B236" s="5">
        <v>1</v>
      </c>
      <c r="C236" s="5" t="s">
        <v>222</v>
      </c>
      <c r="D236" s="5"/>
      <c r="E236" s="11" t="s">
        <v>3234</v>
      </c>
      <c r="F236" s="4" t="s">
        <v>2798</v>
      </c>
      <c r="G236" s="1" t="s">
        <v>46</v>
      </c>
      <c r="H236" s="17"/>
      <c r="I236" s="17"/>
      <c r="J236" s="17"/>
      <c r="K236" s="1"/>
      <c r="L236" s="17"/>
      <c r="M236" s="17"/>
      <c r="N236" s="17"/>
      <c r="O236" s="1"/>
      <c r="P236" s="21"/>
      <c r="Q236" s="21"/>
      <c r="R236" s="21"/>
      <c r="S236" s="4"/>
      <c r="T236"/>
      <c r="U236"/>
      <c r="V236"/>
      <c r="W236"/>
    </row>
    <row r="237" spans="1:23" s="2" customFormat="1" ht="42.75" hidden="1"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3" s="2" customFormat="1" ht="114" hidden="1"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3" s="2" customFormat="1" ht="42.75" hidden="1"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3" s="2" customFormat="1" ht="42.75" hidden="1"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hidden="1"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hidden="1"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hidden="1"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hidden="1"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hidden="1"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hidden="1"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hidden="1"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hidden="1"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hidden="1"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hidden="1"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hidden="1"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hidden="1"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hidden="1"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hidden="1"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hidden="1"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hidden="1"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hidden="1"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hidden="1"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hidden="1"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hidden="1"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hidden="1"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hidden="1"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hidden="1"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hidden="1"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hidden="1"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hidden="1"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hidden="1"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hidden="1"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hidden="1"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hidden="1"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hidden="1"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hidden="1"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hidden="1"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hidden="1"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hidden="1"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hidden="1"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hidden="1"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hidden="1"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hidden="1"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hidden="1"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hidden="1"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hidden="1"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hidden="1"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hidden="1"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hidden="1"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hidden="1"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hidden="1"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hidden="1"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hidden="1"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hidden="1"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hidden="1"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hidden="1"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hidden="1"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hidden="1"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hidden="1"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hidden="1"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hidden="1"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hidden="1"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hidden="1"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hidden="1"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hidden="1"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hidden="1"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hidden="1"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hidden="1"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hidden="1"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hidden="1"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hidden="1"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hidden="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hidden="1"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hidden="1"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hidden="1"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hidden="1"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hidden="1"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hidden="1"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hidden="1"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hidden="1"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hidden="1"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hidden="1"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hidden="1"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hidden="1"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hidden="1"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hidden="1"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hidden="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hidden="1"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hidden="1"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hidden="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hidden="1"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hidden="1"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hidden="1"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hidden="1"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hidden="1"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hidden="1"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hidden="1"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hidden="1"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hidden="1"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hidden="1"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hidden="1"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hidden="1"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hidden="1"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hidden="1"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hidden="1"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hidden="1"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hidden="1"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hidden="1"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hidden="1"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hidden="1"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hidden="1"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hidden="1"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hidden="1"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hidden="1"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hidden="1"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hidden="1"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hidden="1"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hidden="1"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hidden="1"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hidden="1"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hidden="1"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hidden="1"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hidden="1"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hidden="1"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hidden="1"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hidden="1"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hidden="1"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hidden="1"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hidden="1"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hidden="1"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hidden="1"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hidden="1"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hidden="1"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hidden="1"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hidden="1"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hidden="1"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hidden="1"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hidden="1"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hidden="1"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hidden="1"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hidden="1"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114" hidden="1"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hidden="1"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hidden="1"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hidden="1"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hidden="1"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hidden="1"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hidden="1"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hidden="1"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hidden="1"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hidden="1"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hidden="1"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hidden="1"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hidden="1"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hidden="1"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hidden="1"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hidden="1"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hidden="1"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hidden="1"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hidden="1"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hidden="1"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hidden="1"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hidden="1"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hidden="1"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hidden="1"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hidden="1"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hidden="1"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hidden="1"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hidden="1"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hidden="1"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hidden="1"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hidden="1"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hidden="1"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hidden="1"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hidden="1"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hidden="1"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hidden="1"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hidden="1"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hidden="1"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hidden="1"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hidden="1"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hidden="1"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hidden="1"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hidden="1"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hidden="1"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hidden="1"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hidden="1"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hidden="1"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hidden="1"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hidden="1"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hidden="1"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hidden="1"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hidden="1"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28.25" hidden="1"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hidden="1"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hidden="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hidden="1"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hidden="1"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hidden="1"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hidden="1"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hidden="1"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hidden="1"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hidden="1"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hidden="1"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hidden="1"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hidden="1"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hidden="1"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hidden="1"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hidden="1"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hidden="1"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hidden="1"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hidden="1"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hidden="1"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hidden="1"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hidden="1"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hidden="1"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hidden="1"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hidden="1"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hidden="1"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hidden="1"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hidden="1"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hidden="1"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hidden="1"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hidden="1"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hidden="1"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hidden="1"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hidden="1"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hidden="1"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hidden="1"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hidden="1"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hidden="1"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hidden="1"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hidden="1"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hidden="1"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hidden="1"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hidden="1"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hidden="1"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hidden="1"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hidden="1"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hidden="1"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hidden="1"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hidden="1"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hidden="1"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hidden="1"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hidden="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hidden="1"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hidden="1"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hidden="1"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hidden="1"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hidden="1"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hidden="1"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hidden="1"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hidden="1"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hidden="1"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hidden="1"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hidden="1"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hidden="1"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hidden="1"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hidden="1"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hidden="1"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hidden="1"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hidden="1"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hidden="1"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hidden="1"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hidden="1"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hidden="1"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hidden="1"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hidden="1"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hidden="1"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hidden="1"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hidden="1"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hidden="1"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hidden="1"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hidden="1"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hidden="1"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hidden="1"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hidden="1"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hidden="1"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hidden="1"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hidden="1"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hidden="1"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hidden="1"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hidden="1"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hidden="1"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hidden="1"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hidden="1"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hidden="1"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hidden="1"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hidden="1"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hidden="1"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hidden="1"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hidden="1"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hidden="1"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hidden="1"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hidden="1"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hidden="1"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hidden="1"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hidden="1"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hidden="1"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hidden="1"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hidden="1"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hidden="1"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hidden="1"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hidden="1"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hidden="1"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hidden="1"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hidden="1"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hidden="1"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hidden="1"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hidden="1"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hidden="1"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hidden="1"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hidden="1"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hidden="1"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hidden="1"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hidden="1"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hidden="1"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hidden="1"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hidden="1"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hidden="1"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hidden="1"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hidden="1"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hidden="1"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hidden="1"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hidden="1"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hidden="1"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hidden="1"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hidden="1"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hidden="1"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hidden="1"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hidden="1"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hidden="1"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hidden="1"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hidden="1"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hidden="1"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hidden="1"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hidden="1"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hidden="1"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hidden="1"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hidden="1"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hidden="1"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hidden="1"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hidden="1"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hidden="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hidden="1"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hidden="1"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hidden="1"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hidden="1"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hidden="1"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hidden="1"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hidden="1"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hidden="1"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hidden="1"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hidden="1"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hidden="1"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hidden="1"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hidden="1"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hidden="1"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hidden="1"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hidden="1"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hidden="1"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hidden="1"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hidden="1"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hidden="1"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hidden="1"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hidden="1"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hidden="1"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hidden="1"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hidden="1"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hidden="1"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hidden="1"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hidden="1"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hidden="1"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hidden="1"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hidden="1"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hidden="1"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hidden="1"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hidden="1"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hidden="1"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hidden="1"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hidden="1"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hidden="1"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hidden="1"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hidden="1"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hidden="1"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hidden="1"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hidden="1"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hidden="1"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hidden="1"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hidden="1"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hidden="1"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hidden="1"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hidden="1"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213.75" hidden="1"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hidden="1"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hidden="1"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hidden="1"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hidden="1"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hidden="1"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hidden="1"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hidden="1"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hidden="1"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hidden="1"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hidden="1"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hidden="1"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hidden="1"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hidden="1"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hidden="1"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hidden="1"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hidden="1"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hidden="1"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hidden="1"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hidden="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hidden="1"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hidden="1"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hidden="1"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hidden="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hidden="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hidden="1"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hidden="1"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hidden="1"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hidden="1"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hidden="1"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hidden="1"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hidden="1"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hidden="1"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hidden="1"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hidden="1"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hidden="1"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hidden="1"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hidden="1"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hidden="1"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hidden="1"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hidden="1"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hidden="1"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hidden="1"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hidden="1"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hidden="1"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hidden="1"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hidden="1"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hidden="1"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hidden="1"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hidden="1"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hidden="1"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hidden="1"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hidden="1"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hidden="1"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hidden="1"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hidden="1"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hidden="1"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hidden="1"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hidden="1"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hidden="1"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hidden="1"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hidden="1"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hidden="1"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hidden="1"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hidden="1"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hidden="1"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hidden="1"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hidden="1"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hidden="1"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hidden="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hidden="1"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hidden="1"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hidden="1"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hidden="1"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hidden="1"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hidden="1"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hidden="1"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hidden="1"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hidden="1"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hidden="1"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hidden="1"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hidden="1"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hidden="1"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hidden="1"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hidden="1"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hidden="1"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hidden="1"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hidden="1"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hidden="1"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hidden="1"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hidden="1"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hidden="1"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hidden="1"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hidden="1"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hidden="1"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hidden="1"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hidden="1"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hidden="1"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hidden="1"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hidden="1"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hidden="1"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hidden="1"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hidden="1"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hidden="1"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hidden="1"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hidden="1"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hidden="1"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hidden="1"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hidden="1"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hidden="1"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hidden="1"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hidden="1"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hidden="1"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hidden="1"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hidden="1"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hidden="1"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hidden="1"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hidden="1"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hidden="1"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hidden="1"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hidden="1"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hidden="1"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hidden="1"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hidden="1"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hidden="1"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hidden="1"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hidden="1"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hidden="1"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hidden="1"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hidden="1"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hidden="1"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hidden="1"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hidden="1"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hidden="1"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hidden="1"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hidden="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114" hidden="1"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hidden="1"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hidden="1"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hidden="1"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hidden="1"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hidden="1"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hidden="1"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hidden="1"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hidden="1"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hidden="1"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hidden="1"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hidden="1"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hidden="1"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hidden="1"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hidden="1"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hidden="1"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hidden="1"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hidden="1"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hidden="1"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hidden="1"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hidden="1"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hidden="1"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hidden="1"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hidden="1"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hidden="1"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hidden="1"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hidden="1"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hidden="1"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hidden="1"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hidden="1"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hidden="1"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hidden="1"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hidden="1"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hidden="1"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hidden="1"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hidden="1"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hidden="1"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hidden="1"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hidden="1"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hidden="1"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hidden="1"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hidden="1"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hidden="1"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hidden="1"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hidden="1"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hidden="1"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hidden="1"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hidden="1"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hidden="1"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hidden="1"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hidden="1"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hidden="1"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hidden="1"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hidden="1"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hidden="1"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hidden="1"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hidden="1"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hidden="1"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hidden="1"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hidden="1"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hidden="1"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hidden="1"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hidden="1"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hidden="1"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hidden="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hidden="1"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hidden="1"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hidden="1"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hidden="1"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hidden="1"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hidden="1"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hidden="1"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hidden="1"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hidden="1"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hidden="1"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hidden="1"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hidden="1"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hidden="1"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hidden="1"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hidden="1"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hidden="1"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hidden="1"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hidden="1"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hidden="1"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hidden="1"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hidden="1"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hidden="1"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hidden="1"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hidden="1"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hidden="1"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hidden="1"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hidden="1"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hidden="1"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hidden="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hidden="1"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hidden="1"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hidden="1"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hidden="1"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hidden="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hidden="1"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hidden="1"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hidden="1"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hidden="1"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hidden="1"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hidden="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27.75" hidden="1"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hidden="1"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hidden="1"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hidden="1"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hidden="1"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hidden="1"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hidden="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hidden="1"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hidden="1"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hidden="1"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hidden="1"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hidden="1"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hidden="1"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hidden="1"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hidden="1"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hidden="1"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hidden="1"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hidden="1"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hidden="1"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hidden="1"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hidden="1"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hidden="1"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hidden="1"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hidden="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hidden="1"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hidden="1"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hidden="1"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hidden="1"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hidden="1"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hidden="1"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hidden="1"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hidden="1"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hidden="1"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hidden="1"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hidden="1"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hidden="1"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hidden="1"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hidden="1"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hidden="1"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hidden="1"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hidden="1"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hidden="1"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hidden="1"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hidden="1"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hidden="1"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hidden="1"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hidden="1"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hidden="1"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hidden="1"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hidden="1"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hidden="1"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hidden="1"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hidden="1"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hidden="1"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hidden="1"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hidden="1"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hidden="1"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hidden="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hidden="1"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hidden="1"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hidden="1"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hidden="1"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hidden="1"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hidden="1"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hidden="1"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hidden="1"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hidden="1"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hidden="1"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hidden="1"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hidden="1"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hidden="1"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hidden="1"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hidden="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hidden="1"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hidden="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hidden="1"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hidden="1"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hidden="1"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hidden="1"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hidden="1"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hidden="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hidden="1"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hidden="1"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hidden="1"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hidden="1"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hidden="1"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hidden="1"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hidden="1"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hidden="1"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hidden="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hidden="1"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hidden="1"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hidden="1"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hidden="1"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hidden="1"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hidden="1"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hidden="1"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hidden="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hidden="1"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hidden="1"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hidden="1"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hidden="1"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hidden="1"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hidden="1"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hidden="1"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hidden="1"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hidden="1"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hidden="1"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hidden="1"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hidden="1"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hidden="1"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85.25" hidden="1"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hidden="1"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hidden="1"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hidden="1"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hidden="1"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hidden="1"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hidden="1"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hidden="1"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hidden="1"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hidden="1"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hidden="1"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hidden="1"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hidden="1"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hidden="1"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hidden="1"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hidden="1"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hidden="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hidden="1"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hidden="1"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hidden="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hidden="1"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hidden="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hidden="1"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hidden="1"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hidden="1"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hidden="1"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hidden="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hidden="1"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hidden="1"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hidden="1"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hidden="1"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hidden="1"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hidden="1"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hidden="1"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hidden="1"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hidden="1"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hidden="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hidden="1"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hidden="1"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hidden="1"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hidden="1"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hidden="1"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hidden="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hidden="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hidden="1"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hidden="1"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hidden="1"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hidden="1"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hidden="1"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hidden="1"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hidden="1"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hidden="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hidden="1"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hidden="1"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hidden="1"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hidden="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hidden="1"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hidden="1"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hidden="1"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hidden="1"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hidden="1"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hidden="1"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hidden="1"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hidden="1"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hidden="1"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hidden="1"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hidden="1"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hidden="1"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hidden="1"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hidden="1"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hidden="1"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hidden="1"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hidden="1"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hidden="1"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hidden="1"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hidden="1"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hidden="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hidden="1"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hidden="1"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hidden="1"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hidden="1"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hidden="1"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hidden="1"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hidden="1"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hidden="1"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hidden="1"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hidden="1"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hidden="1"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hidden="1"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hidden="1"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hidden="1"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hidden="1"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hidden="1"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hidden="1"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hidden="1"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hidden="1"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hidden="1"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hidden="1"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hidden="1"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hidden="1"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hidden="1"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hidden="1"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hidden="1"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hidden="1"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hidden="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hidden="1"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hidden="1"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hidden="1"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hidden="1"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hidden="1"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hidden="1"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hidden="1"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hidden="1"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hidden="1"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hidden="1"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hidden="1"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hidden="1"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hidden="1"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hidden="1"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hidden="1"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hidden="1"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hidden="1"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hidden="1"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hidden="1"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hidden="1"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28.25" hidden="1"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hidden="1"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hidden="1"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hidden="1"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hidden="1"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hidden="1"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hidden="1"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hidden="1"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hidden="1"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hidden="1"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hidden="1"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hidden="1"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hidden="1"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hidden="1"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hidden="1"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hidden="1"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hidden="1"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hidden="1"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hidden="1"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hidden="1"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hidden="1"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hidden="1"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hidden="1"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hidden="1"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hidden="1"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hidden="1"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hidden="1"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hidden="1"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hidden="1"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hidden="1"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hidden="1"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hidden="1"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hidden="1"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hidden="1"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hidden="1"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hidden="1"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hidden="1"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hidden="1"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hidden="1"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hidden="1"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hidden="1"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hidden="1"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hidden="1"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hidden="1"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hidden="1"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hidden="1"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hidden="1"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hidden="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hidden="1"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hidden="1"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hidden="1"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hidden="1"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hidden="1"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hidden="1"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hidden="1"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hidden="1"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hidden="1"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hidden="1"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hidden="1"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hidden="1"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hidden="1"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hidden="1"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hidden="1"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hidden="1"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hidden="1"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hidden="1"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hidden="1"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hidden="1"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hidden="1"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hidden="1"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hidden="1"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hidden="1"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hidden="1"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hidden="1"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hidden="1"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hidden="1"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hidden="1"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hidden="1"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hidden="1"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hidden="1"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hidden="1"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hidden="1"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hidden="1"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hidden="1"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hidden="1"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hidden="1"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hidden="1"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hidden="1"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hidden="1"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hidden="1"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hidden="1"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hidden="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hidden="1"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hidden="1"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hidden="1"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hidden="1"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hidden="1"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hidden="1"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hidden="1"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hidden="1"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hidden="1"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hidden="1"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hidden="1"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hidden="1"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hidden="1"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hidden="1"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hidden="1"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hidden="1"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hidden="1"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hidden="1"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hidden="1"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hidden="1"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hidden="1"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hidden="1"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hidden="1"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hidden="1"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hidden="1"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hidden="1"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hidden="1"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hidden="1"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hidden="1"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hidden="1"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hidden="1"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hidden="1"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hidden="1"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hidden="1"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hidden="1"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hidden="1"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hidden="1"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hidden="1"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hidden="1"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hidden="1"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hidden="1"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hidden="1"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hidden="1"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hidden="1"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hidden="1"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hidden="1"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hidden="1"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hidden="1"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hidden="1"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hidden="1"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hidden="1"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hidden="1"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hidden="1"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hidden="1"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hidden="1"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hidden="1"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hidden="1"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hidden="1"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hidden="1"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hidden="1"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hidden="1"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hidden="1"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hidden="1"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hidden="1"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hidden="1"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hidden="1"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hidden="1"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hidden="1"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hidden="1"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hidden="1"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hidden="1"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hidden="1"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hidden="1"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hidden="1"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hidden="1"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hidden="1"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hidden="1"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hidden="1"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hidden="1"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hidden="1"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hidden="1"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hidden="1"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hidden="1"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hidden="1"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hidden="1"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hidden="1"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hidden="1"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hidden="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hidden="1"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hidden="1"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hidden="1"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hidden="1"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hidden="1"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hidden="1"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hidden="1"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hidden="1"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hidden="1"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hidden="1"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hidden="1"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hidden="1"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hidden="1"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hidden="1"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hidden="1"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hidden="1"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hidden="1"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hidden="1"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hidden="1"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hidden="1"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hidden="1"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hidden="1"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hidden="1"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hidden="1"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hidden="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hidden="1"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hidden="1"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hidden="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hidden="1"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hidden="1"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hidden="1"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hidden="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hidden="1"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hidden="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hidden="1"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hidden="1"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hidden="1"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hidden="1"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hidden="1"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hidden="1"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hidden="1"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hidden="1"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hidden="1"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hidden="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hidden="1"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hidden="1"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hidden="1"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hidden="1"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hidden="1"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hidden="1"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hidden="1"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hidden="1"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hidden="1"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hidden="1"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hidden="1"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hidden="1"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hidden="1"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hidden="1"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hidden="1"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hidden="1"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hidden="1"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hidden="1"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hidden="1"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hidden="1"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hidden="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hidden="1"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hidden="1"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hidden="1"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hidden="1"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42" hidden="1"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hidden="1"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hidden="1"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hidden="1"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hidden="1"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hidden="1"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hidden="1"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hidden="1"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hidden="1"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hidden="1"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hidden="1"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hidden="1"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hidden="1"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hidden="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hidden="1"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hidden="1"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hidden="1"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hidden="1"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hidden="1"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hidden="1"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hidden="1"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hidden="1"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hidden="1"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hidden="1"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hidden="1"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hidden="1"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hidden="1"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hidden="1"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hidden="1"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hidden="1"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hidden="1"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hidden="1"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hidden="1"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hidden="1"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hidden="1"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hidden="1"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hidden="1"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hidden="1"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hidden="1"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hidden="1"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hidden="1"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hidden="1"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hidden="1"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hidden="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409.5" hidden="1"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hidden="1"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hidden="1"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hidden="1"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hidden="1"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hidden="1"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hidden="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hidden="1"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hidden="1"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hidden="1"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hidden="1"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hidden="1"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hidden="1"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hidden="1"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hidden="1"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hidden="1"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hidden="1"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hidden="1"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hidden="1"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hidden="1"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hidden="1"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hidden="1"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hidden="1"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hidden="1"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hidden="1"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hidden="1"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hidden="1"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hidden="1"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hidden="1"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hidden="1"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hidden="1"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hidden="1"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hidden="1"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hidden="1"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hidden="1"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hidden="1"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hidden="1"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hidden="1"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hidden="1"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hidden="1"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hidden="1"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hidden="1"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hidden="1"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hidden="1"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hidden="1"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hidden="1"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hidden="1"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hidden="1"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hidden="1"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hidden="1"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hidden="1"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hidden="1"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hidden="1"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00000000-0009-0000-0000-000000000000}">
    <filterColumn colId="26">
      <filters>
        <filter val="0.43"/>
        <filter val="0.50"/>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2019-12-23T04:06:40Z</dcterms:modified>
</cp:coreProperties>
</file>