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araidhdobson/Documents/"/>
    </mc:Choice>
  </mc:AlternateContent>
  <xr:revisionPtr revIDLastSave="0" documentId="13_ncr:1_{C8568968-B87B-0149-B545-5D44E82F4843}" xr6:coauthVersionLast="47" xr6:coauthVersionMax="47" xr10:uidLastSave="{00000000-0000-0000-0000-000000000000}"/>
  <bookViews>
    <workbookView xWindow="780" yWindow="1000" windowWidth="27640" windowHeight="16440" activeTab="1" xr2:uid="{24C8A6D9-DF93-2949-B98C-747D7F628325}"/>
  </bookViews>
  <sheets>
    <sheet name="Sheet2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<sst xmlns="http://schemas.openxmlformats.org/spreadsheetml/2006/main" count="128" uniqueCount="37">
  <si>
    <t>PM2.5</t>
  </si>
  <si>
    <t>UTCDateTime</t>
  </si>
  <si>
    <t>pm2_5_cf_1</t>
  </si>
  <si>
    <t>pm2_5_cf_1_b</t>
  </si>
  <si>
    <t>Route</t>
  </si>
  <si>
    <t>Park</t>
  </si>
  <si>
    <t>Newtown</t>
  </si>
  <si>
    <t>Tower</t>
  </si>
  <si>
    <t>WaterSt</t>
  </si>
  <si>
    <t>DateTime</t>
  </si>
  <si>
    <t>Location</t>
  </si>
  <si>
    <t>Waterpark</t>
  </si>
  <si>
    <t>Three Shippes</t>
  </si>
  <si>
    <t>Bolton Street</t>
  </si>
  <si>
    <t>Tower Hotel</t>
  </si>
  <si>
    <t>DLS</t>
  </si>
  <si>
    <t>Park Lodge Café</t>
  </si>
  <si>
    <t>DLS Park corner</t>
  </si>
  <si>
    <t>St Declan's Road</t>
  </si>
  <si>
    <t>DLS foyer</t>
  </si>
  <si>
    <t>Water St Lower Newtown</t>
  </si>
  <si>
    <t>Newtown Park</t>
  </si>
  <si>
    <t>Newtown outside DLS</t>
  </si>
  <si>
    <t>St Joseph and St Benildus Church</t>
  </si>
  <si>
    <t>Summerville avenue</t>
  </si>
  <si>
    <t>Newtown School</t>
  </si>
  <si>
    <t>Lower Newtown</t>
  </si>
  <si>
    <t>Lat</t>
  </si>
  <si>
    <t>Ardrenagh???</t>
  </si>
  <si>
    <t>Long</t>
  </si>
  <si>
    <t>Row Labels</t>
  </si>
  <si>
    <t>(blank)</t>
  </si>
  <si>
    <t>Grand Total</t>
  </si>
  <si>
    <t>&lt;08/10/2024</t>
  </si>
  <si>
    <t>10</t>
  </si>
  <si>
    <t>11</t>
  </si>
  <si>
    <t>Sum of 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</si>
</sst>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DLS data 141024.xlsx]Sheet2!PivotTable1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Sheet2!$A$2:$A$13</c:f>
              <c:multiLvlStrCache>
                <c:ptCount val="6"/>
                <c:lvl>
                  <c:pt idx="0">
                    <c:v>10</c:v>
                  </c:pt>
                  <c:pt idx="1">
                    <c:v>11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&lt;08/10/2024</c:v>
                  </c:pt>
                </c:lvl>
                <c:lvl>
                  <c:pt idx="0">
                    <c:v>Newtown</c:v>
                  </c:pt>
                  <c:pt idx="2">
                    <c:v>Park</c:v>
                  </c:pt>
                  <c:pt idx="3">
                    <c:v>Tower</c:v>
                  </c:pt>
                  <c:pt idx="4">
                    <c:v>WaterSt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Sheet2!$B$2:$B$13</c:f>
              <c:numCache>
                <c:formatCode>General</c:formatCode>
                <c:ptCount val="6"/>
                <c:pt idx="0">
                  <c:v>81.934999999999988</c:v>
                </c:pt>
                <c:pt idx="1">
                  <c:v>8.4149999999999991</c:v>
                </c:pt>
                <c:pt idx="2">
                  <c:v>29.505000000000003</c:v>
                </c:pt>
                <c:pt idx="3">
                  <c:v>61.024999999999984</c:v>
                </c:pt>
                <c:pt idx="4">
                  <c:v>39.305000000000007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E742-875F-DAF3E8BA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491328"/>
        <c:axId val="1420493040"/>
      </c:barChart>
      <c:catAx>
        <c:axId val="14204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93040"/>
        <c:crosses val="autoZero"/>
        <c:auto val="1"/>
        <c:lblAlgn val="ctr"/>
        <c:lblOffset val="100"/>
        <c:noMultiLvlLbl val="0"/>
      </c:catAx>
      <c:valAx>
        <c:axId val="14204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32680-63B9-B04E-6E9A-AE8C9D64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9.662431481484" createdVersion="8" refreshedVersion="8" minRefreshableVersion="3" recordCount="86" xr:uid="{DD17FFEB-209C-204D-822D-DFE13AF8F35E}">
  <cacheSource type="worksheet">
    <worksheetSource ref="L1:N1048576" sheet="Sheet1"/>
  </cacheSource>
  <cacheFields count="6">
    <cacheField name="DateTime" numFmtId="0">
      <sharedItems containsNonDate="0" containsDate="1" containsString="0" containsBlank="1" minDate="2024-10-08T10:14:01" maxDate="2024-10-08T11:07:13" count="86">
        <d v="2024-10-08T10:14:01"/>
        <d v="2024-10-08T10:16:01"/>
        <d v="2024-10-08T10:18:01"/>
        <d v="2024-10-08T10:20:01"/>
        <d v="2024-10-08T10:22:01"/>
        <d v="2024-10-08T10:24:01"/>
        <d v="2024-10-08T10:26:01"/>
        <d v="2024-10-08T10:28:01"/>
        <d v="2024-10-08T10:30:01"/>
        <d v="2024-10-08T10:32:01"/>
        <d v="2024-10-08T10:33:54"/>
        <d v="2024-10-08T10:35:54"/>
        <d v="2024-10-08T10:37:54"/>
        <d v="2024-10-08T10:39:54"/>
        <d v="2024-10-08T10:41:54"/>
        <d v="2024-10-08T10:15:25"/>
        <d v="2024-10-08T10:17:25"/>
        <d v="2024-10-08T10:19:25"/>
        <d v="2024-10-08T10:21:25"/>
        <d v="2024-10-08T10:23:25"/>
        <d v="2024-10-08T10:25:25"/>
        <d v="2024-10-08T10:27:25"/>
        <d v="2024-10-08T10:29:25"/>
        <d v="2024-10-08T10:31:25"/>
        <d v="2024-10-08T10:33:25"/>
        <d v="2024-10-08T10:35:19"/>
        <d v="2024-10-08T10:37:19"/>
        <d v="2024-10-08T10:39:19"/>
        <d v="2024-10-08T10:41:19"/>
        <d v="2024-10-08T10:43:19"/>
        <d v="2024-10-08T10:45:19"/>
        <d v="2024-10-08T10:47:19"/>
        <d v="2024-10-08T10:49:19"/>
        <d v="2024-10-08T10:51:19"/>
        <d v="2024-10-08T10:53:19"/>
        <d v="2024-10-08T10:55:13"/>
        <d v="2024-10-08T10:57:13"/>
        <d v="2024-10-08T10:59:13"/>
        <d v="2024-10-08T11:01:13"/>
        <d v="2024-10-08T11:03:13"/>
        <d v="2024-10-08T11:05:13"/>
        <d v="2024-10-08T11:07:13"/>
        <d v="2024-10-08T10:14:56"/>
        <d v="2024-10-08T10:16:56"/>
        <d v="2024-10-08T10:18:56"/>
        <d v="2024-10-08T10:20:56"/>
        <d v="2024-10-08T10:22:56"/>
        <d v="2024-10-08T10:24:56"/>
        <d v="2024-10-08T10:26:56"/>
        <d v="2024-10-08T10:28:56"/>
        <d v="2024-10-08T10:30:56"/>
        <d v="2024-10-08T10:32:56"/>
        <d v="2024-10-08T10:34:49"/>
        <d v="2024-10-08T10:36:49"/>
        <d v="2024-10-08T10:38:49"/>
        <d v="2024-10-08T10:40:49"/>
        <d v="2024-10-08T10:42:49"/>
        <d v="2024-10-08T10:44:49"/>
        <d v="2024-10-08T10:46:49"/>
        <d v="2024-10-08T10:48:49"/>
        <d v="2024-10-08T10:50:49"/>
        <d v="2024-10-08T10:52:49"/>
        <d v="2024-10-08T10:54:42"/>
        <d v="2024-10-08T10:14:41"/>
        <d v="2024-10-08T10:16:41"/>
        <d v="2024-10-08T10:18:41"/>
        <d v="2024-10-08T10:20:41"/>
        <d v="2024-10-08T10:22:41"/>
        <d v="2024-10-08T10:24:41"/>
        <d v="2024-10-08T10:26:41"/>
        <d v="2024-10-08T10:28:41"/>
        <d v="2024-10-08T10:30:41"/>
        <d v="2024-10-08T10:32:41"/>
        <d v="2024-10-08T10:34:34"/>
        <d v="2024-10-08T10:36:34"/>
        <d v="2024-10-08T10:38:34"/>
        <d v="2024-10-08T10:40:34"/>
        <d v="2024-10-08T10:42:34"/>
        <d v="2024-10-08T10:44:34"/>
        <d v="2024-10-08T10:46:34"/>
        <d v="2024-10-08T10:48:34"/>
        <d v="2024-10-08T10:50:34"/>
        <d v="2024-10-08T10:52:34"/>
        <d v="2024-10-08T10:54:28"/>
        <d v="2024-10-08T10:56:28"/>
        <m/>
      </sharedItems>
      <fieldGroup par="5"/>
    </cacheField>
    <cacheField name="PM2.5" numFmtId="0">
      <sharedItems containsString="0" containsBlank="1" containsNumber="1" minValue="0.69" maxValue="19.195"/>
    </cacheField>
    <cacheField name="Route" numFmtId="0">
      <sharedItems containsBlank="1" count="5">
        <s v="Park"/>
        <s v="Newtown"/>
        <s v="Tower"/>
        <s v="WaterSt"/>
        <m/>
      </sharedItems>
    </cacheField>
    <cacheField name="Seconds (DateTime)" numFmtId="0" databaseField="0">
      <fieldGroup base="0">
        <rangePr groupBy="seconds" startDate="2024-10-08T10:14:01" endDate="2024-10-08T11:07:13"/>
        <groupItems count="62">
          <s v="&lt;08/10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/10/2024"/>
        </groupItems>
      </fieldGroup>
    </cacheField>
    <cacheField name="Minutes (DateTime)" numFmtId="0" databaseField="0">
      <fieldGroup base="0">
        <rangePr groupBy="minutes" startDate="2024-10-08T10:14:01" endDate="2024-10-08T11:07:13"/>
        <groupItems count="62">
          <s v="&lt;08/10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/10/2024"/>
        </groupItems>
      </fieldGroup>
    </cacheField>
    <cacheField name="Hours (DateTime)" numFmtId="0" databaseField="0">
      <fieldGroup base="0">
        <rangePr groupBy="hours" startDate="2024-10-08T10:14:01" endDate="2024-10-08T11:07:13"/>
        <groupItems count="26">
          <s v="&lt;08/10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8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2.5649999999999999"/>
    <x v="0"/>
  </r>
  <r>
    <x v="1"/>
    <n v="2.8"/>
    <x v="0"/>
  </r>
  <r>
    <x v="2"/>
    <n v="2.7450000000000001"/>
    <x v="0"/>
  </r>
  <r>
    <x v="3"/>
    <n v="2.67"/>
    <x v="0"/>
  </r>
  <r>
    <x v="4"/>
    <n v="2.65"/>
    <x v="0"/>
  </r>
  <r>
    <x v="5"/>
    <n v="2.4699999999999998"/>
    <x v="0"/>
  </r>
  <r>
    <x v="6"/>
    <n v="2.1550000000000002"/>
    <x v="0"/>
  </r>
  <r>
    <x v="7"/>
    <n v="3.48"/>
    <x v="0"/>
  </r>
  <r>
    <x v="8"/>
    <n v="0.87"/>
    <x v="0"/>
  </r>
  <r>
    <x v="9"/>
    <n v="0.8"/>
    <x v="0"/>
  </r>
  <r>
    <x v="10"/>
    <n v="1.49"/>
    <x v="0"/>
  </r>
  <r>
    <x v="11"/>
    <n v="1.135"/>
    <x v="0"/>
  </r>
  <r>
    <x v="12"/>
    <n v="1.3199999999999998"/>
    <x v="0"/>
  </r>
  <r>
    <x v="13"/>
    <n v="1.145"/>
    <x v="0"/>
  </r>
  <r>
    <x v="14"/>
    <n v="1.21"/>
    <x v="0"/>
  </r>
  <r>
    <x v="15"/>
    <n v="2.9050000000000002"/>
    <x v="1"/>
  </r>
  <r>
    <x v="16"/>
    <n v="3.1150000000000002"/>
    <x v="1"/>
  </r>
  <r>
    <x v="17"/>
    <n v="2.915"/>
    <x v="1"/>
  </r>
  <r>
    <x v="18"/>
    <n v="2.7750000000000004"/>
    <x v="1"/>
  </r>
  <r>
    <x v="19"/>
    <n v="1.9449999999999998"/>
    <x v="1"/>
  </r>
  <r>
    <x v="20"/>
    <n v="2.1349999999999998"/>
    <x v="1"/>
  </r>
  <r>
    <x v="21"/>
    <n v="9.15"/>
    <x v="1"/>
  </r>
  <r>
    <x v="22"/>
    <n v="1.9450000000000001"/>
    <x v="1"/>
  </r>
  <r>
    <x v="23"/>
    <n v="1.52"/>
    <x v="1"/>
  </r>
  <r>
    <x v="24"/>
    <n v="1.665"/>
    <x v="1"/>
  </r>
  <r>
    <x v="25"/>
    <n v="1.835"/>
    <x v="1"/>
  </r>
  <r>
    <x v="26"/>
    <n v="2.99"/>
    <x v="1"/>
  </r>
  <r>
    <x v="27"/>
    <n v="1.5049999999999999"/>
    <x v="1"/>
  </r>
  <r>
    <x v="28"/>
    <n v="1.6949999999999998"/>
    <x v="1"/>
  </r>
  <r>
    <x v="29"/>
    <n v="1.9550000000000001"/>
    <x v="1"/>
  </r>
  <r>
    <x v="30"/>
    <n v="1.3399999999999999"/>
    <x v="1"/>
  </r>
  <r>
    <x v="31"/>
    <n v="1.2349999999999999"/>
    <x v="1"/>
  </r>
  <r>
    <x v="32"/>
    <n v="1.385"/>
    <x v="1"/>
  </r>
  <r>
    <x v="33"/>
    <n v="19.195"/>
    <x v="1"/>
  </r>
  <r>
    <x v="34"/>
    <n v="15.805"/>
    <x v="1"/>
  </r>
  <r>
    <x v="35"/>
    <n v="1.135"/>
    <x v="1"/>
  </r>
  <r>
    <x v="36"/>
    <n v="0.69"/>
    <x v="1"/>
  </r>
  <r>
    <x v="37"/>
    <n v="1.1000000000000001"/>
    <x v="1"/>
  </r>
  <r>
    <x v="38"/>
    <n v="1.56"/>
    <x v="1"/>
  </r>
  <r>
    <x v="39"/>
    <n v="1.97"/>
    <x v="1"/>
  </r>
  <r>
    <x v="40"/>
    <n v="2.3199999999999998"/>
    <x v="1"/>
  </r>
  <r>
    <x v="41"/>
    <n v="2.5650000000000004"/>
    <x v="1"/>
  </r>
  <r>
    <x v="42"/>
    <n v="2.86"/>
    <x v="2"/>
  </r>
  <r>
    <x v="43"/>
    <n v="2.7250000000000001"/>
    <x v="2"/>
  </r>
  <r>
    <x v="44"/>
    <n v="2.7749999999999999"/>
    <x v="2"/>
  </r>
  <r>
    <x v="45"/>
    <n v="2.895"/>
    <x v="2"/>
  </r>
  <r>
    <x v="46"/>
    <n v="2.1750000000000003"/>
    <x v="2"/>
  </r>
  <r>
    <x v="47"/>
    <n v="2.2199999999999998"/>
    <x v="2"/>
  </r>
  <r>
    <x v="48"/>
    <n v="1.27"/>
    <x v="2"/>
  </r>
  <r>
    <x v="49"/>
    <n v="1.84"/>
    <x v="2"/>
  </r>
  <r>
    <x v="50"/>
    <n v="1.4649999999999999"/>
    <x v="2"/>
  </r>
  <r>
    <x v="51"/>
    <n v="1.2549999999999999"/>
    <x v="2"/>
  </r>
  <r>
    <x v="52"/>
    <n v="1.085"/>
    <x v="2"/>
  </r>
  <r>
    <x v="53"/>
    <n v="3.01"/>
    <x v="2"/>
  </r>
  <r>
    <x v="54"/>
    <n v="2.2050000000000001"/>
    <x v="2"/>
  </r>
  <r>
    <x v="55"/>
    <n v="2.3849999999999998"/>
    <x v="2"/>
  </r>
  <r>
    <x v="56"/>
    <n v="1.1100000000000001"/>
    <x v="2"/>
  </r>
  <r>
    <x v="57"/>
    <n v="2.04"/>
    <x v="2"/>
  </r>
  <r>
    <x v="58"/>
    <n v="13.309999999999999"/>
    <x v="2"/>
  </r>
  <r>
    <x v="59"/>
    <n v="2.165"/>
    <x v="2"/>
  </r>
  <r>
    <x v="60"/>
    <n v="8.2349999999999994"/>
    <x v="2"/>
  </r>
  <r>
    <x v="61"/>
    <n v="1.65"/>
    <x v="2"/>
  </r>
  <r>
    <x v="62"/>
    <n v="2.35"/>
    <x v="2"/>
  </r>
  <r>
    <x v="63"/>
    <n v="2.0249999999999999"/>
    <x v="3"/>
  </r>
  <r>
    <x v="64"/>
    <n v="2.58"/>
    <x v="3"/>
  </r>
  <r>
    <x v="65"/>
    <n v="1.9950000000000001"/>
    <x v="3"/>
  </r>
  <r>
    <x v="66"/>
    <n v="2.04"/>
    <x v="3"/>
  </r>
  <r>
    <x v="67"/>
    <n v="2.395"/>
    <x v="3"/>
  </r>
  <r>
    <x v="68"/>
    <n v="1.915"/>
    <x v="3"/>
  </r>
  <r>
    <x v="69"/>
    <n v="1.4950000000000001"/>
    <x v="3"/>
  </r>
  <r>
    <x v="70"/>
    <n v="1.655"/>
    <x v="3"/>
  </r>
  <r>
    <x v="71"/>
    <n v="1.5"/>
    <x v="3"/>
  </r>
  <r>
    <x v="72"/>
    <n v="1"/>
    <x v="3"/>
  </r>
  <r>
    <x v="73"/>
    <n v="1.22"/>
    <x v="3"/>
  </r>
  <r>
    <x v="74"/>
    <n v="1.19"/>
    <x v="3"/>
  </r>
  <r>
    <x v="75"/>
    <n v="1.2749999999999999"/>
    <x v="3"/>
  </r>
  <r>
    <x v="76"/>
    <n v="1.355"/>
    <x v="3"/>
  </r>
  <r>
    <x v="77"/>
    <n v="1.65"/>
    <x v="3"/>
  </r>
  <r>
    <x v="78"/>
    <n v="1.7799999999999998"/>
    <x v="3"/>
  </r>
  <r>
    <x v="79"/>
    <n v="2.4449999999999998"/>
    <x v="3"/>
  </r>
  <r>
    <x v="80"/>
    <n v="1.5899999999999999"/>
    <x v="3"/>
  </r>
  <r>
    <x v="81"/>
    <n v="2.2199999999999998"/>
    <x v="3"/>
  </r>
  <r>
    <x v="82"/>
    <n v="2.4900000000000002"/>
    <x v="3"/>
  </r>
  <r>
    <x v="83"/>
    <n v="1.9"/>
    <x v="3"/>
  </r>
  <r>
    <x v="84"/>
    <n v="1.5899999999999999"/>
    <x v="3"/>
  </r>
  <r>
    <x v="85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0C69D-EB64-F245-9720-808ADEAD9F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" firstHeaderRow="1" firstDataRow="1" firstDataCol="1"/>
  <pivotFields count="6">
    <pivotField axis="axisRow" showAll="0">
      <items count="87">
        <item x="0"/>
        <item x="63"/>
        <item x="42"/>
        <item x="15"/>
        <item x="1"/>
        <item x="64"/>
        <item x="43"/>
        <item x="16"/>
        <item x="2"/>
        <item x="65"/>
        <item x="44"/>
        <item x="17"/>
        <item x="3"/>
        <item x="66"/>
        <item x="45"/>
        <item x="18"/>
        <item x="4"/>
        <item x="67"/>
        <item x="46"/>
        <item x="19"/>
        <item x="5"/>
        <item x="68"/>
        <item x="47"/>
        <item x="20"/>
        <item x="6"/>
        <item x="69"/>
        <item x="48"/>
        <item x="21"/>
        <item x="7"/>
        <item x="70"/>
        <item x="49"/>
        <item x="22"/>
        <item x="8"/>
        <item x="71"/>
        <item x="50"/>
        <item x="23"/>
        <item x="9"/>
        <item x="72"/>
        <item x="51"/>
        <item x="24"/>
        <item x="10"/>
        <item x="73"/>
        <item x="52"/>
        <item x="25"/>
        <item x="11"/>
        <item x="74"/>
        <item x="53"/>
        <item x="26"/>
        <item x="12"/>
        <item x="75"/>
        <item x="54"/>
        <item x="27"/>
        <item x="13"/>
        <item x="76"/>
        <item x="55"/>
        <item x="28"/>
        <item x="14"/>
        <item x="77"/>
        <item x="56"/>
        <item x="29"/>
        <item x="78"/>
        <item x="57"/>
        <item x="30"/>
        <item x="79"/>
        <item x="58"/>
        <item x="31"/>
        <item x="80"/>
        <item x="59"/>
        <item x="32"/>
        <item x="81"/>
        <item x="60"/>
        <item x="33"/>
        <item x="82"/>
        <item x="61"/>
        <item x="34"/>
        <item x="83"/>
        <item x="62"/>
        <item x="35"/>
        <item x="84"/>
        <item x="36"/>
        <item x="37"/>
        <item x="38"/>
        <item x="39"/>
        <item x="40"/>
        <item x="41"/>
        <item x="85"/>
        <item t="default"/>
      </items>
    </pivotField>
    <pivotField dataField="1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2"/>
    <field x="5"/>
    <field x="4"/>
    <field x="0"/>
  </rowFields>
  <rowItems count="12">
    <i>
      <x/>
    </i>
    <i r="1">
      <x v="11"/>
    </i>
    <i r="1">
      <x v="12"/>
    </i>
    <i>
      <x v="1"/>
    </i>
    <i r="1">
      <x v="11"/>
    </i>
    <i>
      <x v="2"/>
    </i>
    <i r="1">
      <x v="11"/>
    </i>
    <i>
      <x v="3"/>
    </i>
    <i r="1">
      <x v="11"/>
    </i>
    <i>
      <x v="4"/>
    </i>
    <i r="1">
      <x/>
    </i>
    <i t="grand">
      <x/>
    </i>
  </rowItems>
  <colItems count="1">
    <i/>
  </colItems>
  <dataFields count="1">
    <dataField name="Sum of PM2.5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F2F4-BE9A-3948-84A6-C33C4F5B2D6D}">
  <dimension ref="A1:B13"/>
  <sheetViews>
    <sheetView workbookViewId="0"/>
  </sheetViews>
  <sheetFormatPr baseColWidth="10" defaultRowHeight="16" x14ac:dyDescent="0.2"/>
  <cols>
    <col min="1" max="1" width="14.6640625" bestFit="1" customWidth="1"/>
    <col min="2" max="2" width="12.33203125" bestFit="1" customWidth="1"/>
  </cols>
  <sheetData>
    <row r="1" spans="1:2" x14ac:dyDescent="0.2">
      <c r="A1" s="2" t="s">
        <v>30</v>
      </c>
      <c r="B1" t="s">
        <v>36</v>
      </c>
    </row>
    <row r="2" spans="1:2" x14ac:dyDescent="0.2">
      <c r="A2" s="3" t="s">
        <v>6</v>
      </c>
      <c r="B2" s="4">
        <v>90.35</v>
      </c>
    </row>
    <row r="3" spans="1:2" x14ac:dyDescent="0.2">
      <c r="A3" s="5" t="s">
        <v>34</v>
      </c>
      <c r="B3" s="4">
        <v>81.934999999999988</v>
      </c>
    </row>
    <row r="4" spans="1:2" x14ac:dyDescent="0.2">
      <c r="A4" s="5" t="s">
        <v>35</v>
      </c>
      <c r="B4" s="4">
        <v>8.4149999999999991</v>
      </c>
    </row>
    <row r="5" spans="1:2" x14ac:dyDescent="0.2">
      <c r="A5" s="3" t="s">
        <v>5</v>
      </c>
      <c r="B5" s="4">
        <v>29.505000000000003</v>
      </c>
    </row>
    <row r="6" spans="1:2" x14ac:dyDescent="0.2">
      <c r="A6" s="5" t="s">
        <v>34</v>
      </c>
      <c r="B6" s="4">
        <v>29.505000000000003</v>
      </c>
    </row>
    <row r="7" spans="1:2" x14ac:dyDescent="0.2">
      <c r="A7" s="3" t="s">
        <v>7</v>
      </c>
      <c r="B7" s="4">
        <v>61.024999999999984</v>
      </c>
    </row>
    <row r="8" spans="1:2" x14ac:dyDescent="0.2">
      <c r="A8" s="5" t="s">
        <v>34</v>
      </c>
      <c r="B8" s="4">
        <v>61.024999999999984</v>
      </c>
    </row>
    <row r="9" spans="1:2" x14ac:dyDescent="0.2">
      <c r="A9" s="3" t="s">
        <v>8</v>
      </c>
      <c r="B9" s="4">
        <v>39.305000000000007</v>
      </c>
    </row>
    <row r="10" spans="1:2" x14ac:dyDescent="0.2">
      <c r="A10" s="5" t="s">
        <v>34</v>
      </c>
      <c r="B10" s="4">
        <v>39.305000000000007</v>
      </c>
    </row>
    <row r="11" spans="1:2" x14ac:dyDescent="0.2">
      <c r="A11" s="3" t="s">
        <v>31</v>
      </c>
      <c r="B11" s="4"/>
    </row>
    <row r="12" spans="1:2" x14ac:dyDescent="0.2">
      <c r="A12" s="5" t="s">
        <v>33</v>
      </c>
      <c r="B12" s="4"/>
    </row>
    <row r="13" spans="1:2" x14ac:dyDescent="0.2">
      <c r="A13" s="3" t="s">
        <v>32</v>
      </c>
      <c r="B13" s="4">
        <v>220.18499999999997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E1C0-B4C3-984E-8D57-833DB00A34A7}">
  <dimension ref="A1:L86"/>
  <sheetViews>
    <sheetView tabSelected="1" workbookViewId="0">
      <selection activeCell="L12" sqref="L12"/>
    </sheetView>
  </sheetViews>
  <sheetFormatPr baseColWidth="10" defaultRowHeight="16" x14ac:dyDescent="0.2"/>
  <cols>
    <col min="1" max="1" width="21.6640625" customWidth="1"/>
    <col min="6" max="6" width="15.33203125" bestFit="1" customWidth="1"/>
    <col min="12" max="12" width="15.33203125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9</v>
      </c>
      <c r="G1" t="s">
        <v>10</v>
      </c>
      <c r="H1" t="s">
        <v>27</v>
      </c>
      <c r="I1" t="s">
        <v>29</v>
      </c>
    </row>
    <row r="2" spans="1:12" x14ac:dyDescent="0.2">
      <c r="A2" s="1">
        <v>45573.384733796294</v>
      </c>
      <c r="B2">
        <v>2.73</v>
      </c>
      <c r="C2">
        <v>2.4</v>
      </c>
      <c r="D2">
        <v>2.5649999999999999</v>
      </c>
      <c r="E2" t="s">
        <v>5</v>
      </c>
      <c r="F2" s="1">
        <f>A2+TIME(1,0,0)</f>
        <v>45573.426400462959</v>
      </c>
      <c r="L2" s="1"/>
    </row>
    <row r="3" spans="1:12" x14ac:dyDescent="0.2">
      <c r="A3" s="1">
        <v>45573.386122685188</v>
      </c>
      <c r="B3">
        <v>3.37</v>
      </c>
      <c r="C3">
        <v>2.23</v>
      </c>
      <c r="D3">
        <v>2.8</v>
      </c>
      <c r="E3" t="s">
        <v>5</v>
      </c>
      <c r="F3" s="1">
        <f t="shared" ref="F3:F66" si="0">A3+TIME(1,0,0)</f>
        <v>45573.427789351852</v>
      </c>
      <c r="L3" s="1"/>
    </row>
    <row r="4" spans="1:12" x14ac:dyDescent="0.2">
      <c r="A4" s="1">
        <v>45573.387511574074</v>
      </c>
      <c r="B4">
        <v>2.91</v>
      </c>
      <c r="C4">
        <v>2.58</v>
      </c>
      <c r="D4">
        <v>2.7450000000000001</v>
      </c>
      <c r="E4" t="s">
        <v>5</v>
      </c>
      <c r="F4" s="1">
        <f t="shared" si="0"/>
        <v>45573.429178240738</v>
      </c>
      <c r="L4" s="1"/>
    </row>
    <row r="5" spans="1:12" x14ac:dyDescent="0.2">
      <c r="A5" s="1">
        <v>45573.38890046296</v>
      </c>
      <c r="B5">
        <v>2.68</v>
      </c>
      <c r="C5">
        <v>2.66</v>
      </c>
      <c r="D5">
        <v>2.67</v>
      </c>
      <c r="E5" t="s">
        <v>5</v>
      </c>
      <c r="F5" s="1">
        <f t="shared" si="0"/>
        <v>45573.430567129624</v>
      </c>
      <c r="L5" s="1"/>
    </row>
    <row r="6" spans="1:12" x14ac:dyDescent="0.2">
      <c r="A6" s="1">
        <v>45573.390289351853</v>
      </c>
      <c r="B6">
        <v>2.9</v>
      </c>
      <c r="C6">
        <v>2.4</v>
      </c>
      <c r="D6">
        <v>2.65</v>
      </c>
      <c r="E6" t="s">
        <v>5</v>
      </c>
      <c r="F6" s="1">
        <f t="shared" si="0"/>
        <v>45573.431956018518</v>
      </c>
      <c r="L6" s="1"/>
    </row>
    <row r="7" spans="1:12" x14ac:dyDescent="0.2">
      <c r="A7" s="1">
        <v>45573.39167824074</v>
      </c>
      <c r="B7">
        <v>2.5499999999999998</v>
      </c>
      <c r="C7">
        <v>2.39</v>
      </c>
      <c r="D7">
        <v>2.4699999999999998</v>
      </c>
      <c r="E7" t="s">
        <v>5</v>
      </c>
      <c r="F7" s="1">
        <f t="shared" si="0"/>
        <v>45573.433344907404</v>
      </c>
      <c r="G7" t="s">
        <v>15</v>
      </c>
      <c r="H7">
        <v>52.253937947769899</v>
      </c>
      <c r="I7">
        <v>-7.10235721040537</v>
      </c>
      <c r="L7" s="1"/>
    </row>
    <row r="8" spans="1:12" x14ac:dyDescent="0.2">
      <c r="A8" s="1">
        <v>45573.393067129633</v>
      </c>
      <c r="B8">
        <v>2.31</v>
      </c>
      <c r="C8">
        <v>2</v>
      </c>
      <c r="D8">
        <v>2.1550000000000002</v>
      </c>
      <c r="E8" t="s">
        <v>5</v>
      </c>
      <c r="F8" s="1">
        <f t="shared" si="0"/>
        <v>45573.434733796297</v>
      </c>
      <c r="L8" s="1"/>
    </row>
    <row r="9" spans="1:12" x14ac:dyDescent="0.2">
      <c r="A9" s="1">
        <v>45573.394456018519</v>
      </c>
      <c r="B9">
        <v>3.37</v>
      </c>
      <c r="C9">
        <v>3.59</v>
      </c>
      <c r="D9">
        <v>3.48</v>
      </c>
      <c r="E9" t="s">
        <v>5</v>
      </c>
      <c r="F9" s="1">
        <f t="shared" si="0"/>
        <v>45573.436122685183</v>
      </c>
      <c r="L9" s="1"/>
    </row>
    <row r="10" spans="1:12" x14ac:dyDescent="0.2">
      <c r="A10" s="1">
        <v>45573.395844907405</v>
      </c>
      <c r="B10">
        <v>0.86</v>
      </c>
      <c r="C10">
        <v>0.88</v>
      </c>
      <c r="D10">
        <v>0.87</v>
      </c>
      <c r="E10" t="s">
        <v>5</v>
      </c>
      <c r="F10" s="1">
        <f t="shared" si="0"/>
        <v>45573.43751157407</v>
      </c>
      <c r="G10" t="s">
        <v>16</v>
      </c>
      <c r="H10">
        <v>52.257429263078599</v>
      </c>
      <c r="I10">
        <v>-7.1031259791922698</v>
      </c>
      <c r="L10" s="1"/>
    </row>
    <row r="11" spans="1:12" x14ac:dyDescent="0.2">
      <c r="A11" s="1">
        <v>45573.397233796299</v>
      </c>
      <c r="B11">
        <v>1.1000000000000001</v>
      </c>
      <c r="C11">
        <v>0.5</v>
      </c>
      <c r="D11">
        <v>0.8</v>
      </c>
      <c r="E11" t="s">
        <v>5</v>
      </c>
      <c r="F11" s="1">
        <f t="shared" si="0"/>
        <v>45573.438900462963</v>
      </c>
      <c r="L11" s="1"/>
    </row>
    <row r="12" spans="1:12" x14ac:dyDescent="0.2">
      <c r="A12" s="1">
        <v>45573.398541666669</v>
      </c>
      <c r="B12">
        <v>2</v>
      </c>
      <c r="C12">
        <v>0.98</v>
      </c>
      <c r="D12">
        <v>1.49</v>
      </c>
      <c r="E12" t="s">
        <v>5</v>
      </c>
      <c r="F12" s="1">
        <f t="shared" si="0"/>
        <v>45573.440208333333</v>
      </c>
      <c r="G12" t="s">
        <v>17</v>
      </c>
      <c r="H12">
        <v>52.2558587934735</v>
      </c>
      <c r="I12">
        <v>-7.1024930986584103</v>
      </c>
      <c r="L12" s="1"/>
    </row>
    <row r="13" spans="1:12" x14ac:dyDescent="0.2">
      <c r="A13" s="1">
        <v>45573.399930555555</v>
      </c>
      <c r="B13">
        <v>1.47</v>
      </c>
      <c r="C13">
        <v>0.8</v>
      </c>
      <c r="D13">
        <v>1.135</v>
      </c>
      <c r="E13" t="s">
        <v>5</v>
      </c>
      <c r="F13" s="1">
        <f t="shared" si="0"/>
        <v>45573.44159722222</v>
      </c>
      <c r="L13" s="1"/>
    </row>
    <row r="14" spans="1:12" x14ac:dyDescent="0.2">
      <c r="A14" s="1">
        <v>45573.401319444441</v>
      </c>
      <c r="B14">
        <v>1.47</v>
      </c>
      <c r="C14">
        <v>1.17</v>
      </c>
      <c r="D14">
        <v>1.3199999999999998</v>
      </c>
      <c r="E14" t="s">
        <v>5</v>
      </c>
      <c r="F14" s="1">
        <f t="shared" si="0"/>
        <v>45573.442986111106</v>
      </c>
      <c r="G14" t="s">
        <v>18</v>
      </c>
      <c r="H14">
        <v>52.254558158898099</v>
      </c>
      <c r="I14">
        <v>-7.1054268154391798</v>
      </c>
      <c r="L14" s="1"/>
    </row>
    <row r="15" spans="1:12" x14ac:dyDescent="0.2">
      <c r="A15" s="1">
        <v>45573.402708333335</v>
      </c>
      <c r="B15">
        <v>1.29</v>
      </c>
      <c r="C15">
        <v>1</v>
      </c>
      <c r="D15">
        <v>1.145</v>
      </c>
      <c r="E15" t="s">
        <v>5</v>
      </c>
      <c r="F15" s="1">
        <f t="shared" si="0"/>
        <v>45573.444374999999</v>
      </c>
      <c r="L15" s="1"/>
    </row>
    <row r="16" spans="1:12" x14ac:dyDescent="0.2">
      <c r="A16" s="1">
        <v>45573.404097222221</v>
      </c>
      <c r="B16">
        <v>1.2</v>
      </c>
      <c r="C16">
        <v>1.22</v>
      </c>
      <c r="D16">
        <v>1.21</v>
      </c>
      <c r="E16" t="s">
        <v>5</v>
      </c>
      <c r="F16" s="1">
        <f t="shared" si="0"/>
        <v>45573.445763888885</v>
      </c>
      <c r="G16" t="s">
        <v>19</v>
      </c>
      <c r="H16">
        <v>52.253937997171299</v>
      </c>
      <c r="I16">
        <v>-7.1030469192643597</v>
      </c>
      <c r="L16" s="1"/>
    </row>
    <row r="17" spans="1:12" x14ac:dyDescent="0.2">
      <c r="A17" s="1">
        <v>45573.385706018518</v>
      </c>
      <c r="B17">
        <v>3.64</v>
      </c>
      <c r="C17">
        <v>2.17</v>
      </c>
      <c r="D17">
        <v>2.9050000000000002</v>
      </c>
      <c r="E17" t="s">
        <v>6</v>
      </c>
      <c r="F17" s="1">
        <f t="shared" si="0"/>
        <v>45573.427372685182</v>
      </c>
      <c r="L17" s="1"/>
    </row>
    <row r="18" spans="1:12" x14ac:dyDescent="0.2">
      <c r="A18" s="1">
        <v>45573.387094907404</v>
      </c>
      <c r="B18">
        <v>2.98</v>
      </c>
      <c r="C18">
        <v>3.25</v>
      </c>
      <c r="D18">
        <v>3.1150000000000002</v>
      </c>
      <c r="E18" t="s">
        <v>6</v>
      </c>
      <c r="F18" s="1">
        <f t="shared" si="0"/>
        <v>45573.428761574069</v>
      </c>
      <c r="L18" s="1"/>
    </row>
    <row r="19" spans="1:12" x14ac:dyDescent="0.2">
      <c r="A19" s="1">
        <v>45573.388483796298</v>
      </c>
      <c r="B19">
        <v>3.2</v>
      </c>
      <c r="C19">
        <v>2.63</v>
      </c>
      <c r="D19">
        <v>2.915</v>
      </c>
      <c r="E19" t="s">
        <v>6</v>
      </c>
      <c r="F19" s="1">
        <f t="shared" si="0"/>
        <v>45573.430150462962</v>
      </c>
      <c r="L19" s="1"/>
    </row>
    <row r="20" spans="1:12" x14ac:dyDescent="0.2">
      <c r="A20" s="1">
        <v>45573.389872685184</v>
      </c>
      <c r="B20">
        <v>2.87</v>
      </c>
      <c r="C20">
        <v>2.68</v>
      </c>
      <c r="D20">
        <v>2.7750000000000004</v>
      </c>
      <c r="E20" t="s">
        <v>6</v>
      </c>
      <c r="F20" s="1">
        <f t="shared" si="0"/>
        <v>45573.431539351848</v>
      </c>
      <c r="L20" s="1"/>
    </row>
    <row r="21" spans="1:12" x14ac:dyDescent="0.2">
      <c r="A21" s="1">
        <v>45573.391261574077</v>
      </c>
      <c r="B21">
        <v>2.0499999999999998</v>
      </c>
      <c r="C21">
        <v>1.84</v>
      </c>
      <c r="D21">
        <v>1.9449999999999998</v>
      </c>
      <c r="E21" t="s">
        <v>6</v>
      </c>
      <c r="F21" s="1">
        <f t="shared" si="0"/>
        <v>45573.432928240742</v>
      </c>
      <c r="L21" s="1"/>
    </row>
    <row r="22" spans="1:12" x14ac:dyDescent="0.2">
      <c r="A22" s="1">
        <v>45573.392650462964</v>
      </c>
      <c r="B22">
        <v>2.2200000000000002</v>
      </c>
      <c r="C22">
        <v>2.0499999999999998</v>
      </c>
      <c r="D22">
        <v>2.1349999999999998</v>
      </c>
      <c r="E22" t="s">
        <v>6</v>
      </c>
      <c r="F22" s="1">
        <f t="shared" si="0"/>
        <v>45573.434317129628</v>
      </c>
      <c r="L22" s="1"/>
    </row>
    <row r="23" spans="1:12" x14ac:dyDescent="0.2">
      <c r="A23" s="1">
        <v>45573.39403935185</v>
      </c>
      <c r="B23">
        <v>8.4600000000000009</v>
      </c>
      <c r="C23">
        <v>9.84</v>
      </c>
      <c r="D23">
        <v>9.15</v>
      </c>
      <c r="E23" t="s">
        <v>6</v>
      </c>
      <c r="F23" s="1">
        <f t="shared" si="0"/>
        <v>45573.435706018514</v>
      </c>
      <c r="L23" s="1"/>
    </row>
    <row r="24" spans="1:12" x14ac:dyDescent="0.2">
      <c r="A24" s="1">
        <v>45573.395428240743</v>
      </c>
      <c r="B24">
        <v>2.29</v>
      </c>
      <c r="C24">
        <v>1.6</v>
      </c>
      <c r="D24">
        <v>1.9450000000000001</v>
      </c>
      <c r="E24" t="s">
        <v>6</v>
      </c>
      <c r="F24" s="1">
        <f t="shared" si="0"/>
        <v>45573.437094907407</v>
      </c>
      <c r="G24" t="s">
        <v>23</v>
      </c>
      <c r="H24">
        <v>52.253040049055897</v>
      </c>
      <c r="I24">
        <v>-7.0999949253290104</v>
      </c>
      <c r="L24" s="1"/>
    </row>
    <row r="25" spans="1:12" x14ac:dyDescent="0.2">
      <c r="A25" s="1">
        <v>45573.396817129629</v>
      </c>
      <c r="B25">
        <v>1.57</v>
      </c>
      <c r="C25">
        <v>1.47</v>
      </c>
      <c r="D25">
        <v>1.52</v>
      </c>
      <c r="E25" t="s">
        <v>6</v>
      </c>
      <c r="F25" s="1">
        <f t="shared" si="0"/>
        <v>45573.438483796293</v>
      </c>
      <c r="L25" s="1"/>
    </row>
    <row r="26" spans="1:12" x14ac:dyDescent="0.2">
      <c r="A26" s="1">
        <v>45573.398206018515</v>
      </c>
      <c r="B26">
        <v>2.14</v>
      </c>
      <c r="C26">
        <v>1.19</v>
      </c>
      <c r="D26">
        <v>1.665</v>
      </c>
      <c r="E26" t="s">
        <v>6</v>
      </c>
      <c r="F26" s="1">
        <f t="shared" si="0"/>
        <v>45573.43987268518</v>
      </c>
      <c r="G26" t="s">
        <v>21</v>
      </c>
      <c r="H26">
        <v>52.252426629277601</v>
      </c>
      <c r="I26">
        <v>-7.0985935958536404</v>
      </c>
      <c r="L26" s="1"/>
    </row>
    <row r="27" spans="1:12" x14ac:dyDescent="0.2">
      <c r="A27" s="1">
        <v>45573.399525462963</v>
      </c>
      <c r="B27">
        <v>2</v>
      </c>
      <c r="C27">
        <v>1.67</v>
      </c>
      <c r="D27">
        <v>1.835</v>
      </c>
      <c r="E27" t="s">
        <v>6</v>
      </c>
      <c r="F27" s="1">
        <f t="shared" si="0"/>
        <v>45573.441192129627</v>
      </c>
      <c r="L27" s="1"/>
    </row>
    <row r="28" spans="1:12" x14ac:dyDescent="0.2">
      <c r="A28" s="1">
        <v>45573.400914351849</v>
      </c>
      <c r="B28">
        <v>3.23</v>
      </c>
      <c r="C28">
        <v>2.75</v>
      </c>
      <c r="D28">
        <v>2.99</v>
      </c>
      <c r="E28" t="s">
        <v>6</v>
      </c>
      <c r="F28" s="1">
        <f t="shared" si="0"/>
        <v>45573.442581018513</v>
      </c>
      <c r="L28" s="1"/>
    </row>
    <row r="29" spans="1:12" x14ac:dyDescent="0.2">
      <c r="A29" s="1">
        <v>45573.402303240742</v>
      </c>
      <c r="B29">
        <v>1.87</v>
      </c>
      <c r="C29">
        <v>1.1399999999999999</v>
      </c>
      <c r="D29">
        <v>1.5049999999999999</v>
      </c>
      <c r="E29" t="s">
        <v>6</v>
      </c>
      <c r="F29" s="1">
        <f t="shared" si="0"/>
        <v>45573.443969907406</v>
      </c>
      <c r="G29" t="s">
        <v>24</v>
      </c>
      <c r="H29">
        <v>52.249825266237998</v>
      </c>
      <c r="I29">
        <v>-7.0956553244871801</v>
      </c>
      <c r="L29" s="1"/>
    </row>
    <row r="30" spans="1:12" x14ac:dyDescent="0.2">
      <c r="A30" s="1">
        <v>45573.403692129628</v>
      </c>
      <c r="B30">
        <v>1.48</v>
      </c>
      <c r="C30">
        <v>1.91</v>
      </c>
      <c r="D30">
        <v>1.6949999999999998</v>
      </c>
      <c r="E30" t="s">
        <v>6</v>
      </c>
      <c r="F30" s="1">
        <f t="shared" si="0"/>
        <v>45573.445358796293</v>
      </c>
      <c r="L30" s="1"/>
    </row>
    <row r="31" spans="1:12" x14ac:dyDescent="0.2">
      <c r="A31" s="1">
        <v>45573.405081018522</v>
      </c>
      <c r="B31">
        <v>2.0699999999999998</v>
      </c>
      <c r="C31">
        <v>1.84</v>
      </c>
      <c r="D31">
        <v>1.9550000000000001</v>
      </c>
      <c r="E31" t="s">
        <v>6</v>
      </c>
      <c r="F31" s="1">
        <f t="shared" si="0"/>
        <v>45573.446747685186</v>
      </c>
      <c r="L31" s="1"/>
    </row>
    <row r="32" spans="1:12" x14ac:dyDescent="0.2">
      <c r="A32" s="1">
        <v>45573.406469907408</v>
      </c>
      <c r="B32">
        <v>1.29</v>
      </c>
      <c r="C32">
        <v>1.39</v>
      </c>
      <c r="D32">
        <v>1.3399999999999999</v>
      </c>
      <c r="E32" t="s">
        <v>6</v>
      </c>
      <c r="F32" s="1">
        <f t="shared" si="0"/>
        <v>45573.448136574072</v>
      </c>
      <c r="L32" s="1"/>
    </row>
    <row r="33" spans="1:12" x14ac:dyDescent="0.2">
      <c r="A33" s="1">
        <v>45573.407858796294</v>
      </c>
      <c r="B33">
        <v>1.4</v>
      </c>
      <c r="C33">
        <v>1.07</v>
      </c>
      <c r="D33">
        <v>1.2349999999999999</v>
      </c>
      <c r="E33" t="s">
        <v>6</v>
      </c>
      <c r="F33" s="1">
        <f t="shared" si="0"/>
        <v>45573.449525462958</v>
      </c>
      <c r="G33" t="s">
        <v>25</v>
      </c>
      <c r="H33">
        <v>52.2506152586095</v>
      </c>
      <c r="I33">
        <v>-7.1013207460289296</v>
      </c>
      <c r="L33" s="1"/>
    </row>
    <row r="34" spans="1:12" x14ac:dyDescent="0.2">
      <c r="A34" s="1">
        <v>45573.409247685187</v>
      </c>
      <c r="B34">
        <v>1.77</v>
      </c>
      <c r="C34">
        <v>1</v>
      </c>
      <c r="D34">
        <v>1.385</v>
      </c>
      <c r="E34" t="s">
        <v>6</v>
      </c>
      <c r="F34" s="1">
        <f t="shared" si="0"/>
        <v>45573.450914351852</v>
      </c>
      <c r="L34" s="1"/>
    </row>
    <row r="35" spans="1:12" x14ac:dyDescent="0.2">
      <c r="A35" s="1">
        <v>45573.410636574074</v>
      </c>
      <c r="B35">
        <v>20.34</v>
      </c>
      <c r="C35">
        <v>18.05</v>
      </c>
      <c r="D35">
        <v>19.195</v>
      </c>
      <c r="E35" t="s">
        <v>6</v>
      </c>
      <c r="F35" s="1">
        <f t="shared" si="0"/>
        <v>45573.452303240738</v>
      </c>
      <c r="G35" t="s">
        <v>26</v>
      </c>
      <c r="H35">
        <v>52.253103153392502</v>
      </c>
      <c r="I35">
        <v>-7.1021325362923697</v>
      </c>
      <c r="L35" s="1"/>
    </row>
    <row r="36" spans="1:12" x14ac:dyDescent="0.2">
      <c r="A36" s="1">
        <v>45573.41202546296</v>
      </c>
      <c r="B36">
        <v>15.82</v>
      </c>
      <c r="C36">
        <v>15.79</v>
      </c>
      <c r="D36">
        <v>15.805</v>
      </c>
      <c r="E36" t="s">
        <v>6</v>
      </c>
      <c r="F36" s="1">
        <f t="shared" si="0"/>
        <v>45573.453692129624</v>
      </c>
      <c r="L36" s="1"/>
    </row>
    <row r="37" spans="1:12" x14ac:dyDescent="0.2">
      <c r="A37" s="1">
        <v>45573.413344907407</v>
      </c>
      <c r="B37">
        <v>1.27</v>
      </c>
      <c r="C37">
        <v>1</v>
      </c>
      <c r="D37">
        <v>1.135</v>
      </c>
      <c r="E37" t="s">
        <v>6</v>
      </c>
      <c r="F37" s="1">
        <f t="shared" si="0"/>
        <v>45573.455011574071</v>
      </c>
      <c r="L37" s="1"/>
    </row>
    <row r="38" spans="1:12" x14ac:dyDescent="0.2">
      <c r="A38" s="1">
        <v>45573.414733796293</v>
      </c>
      <c r="B38">
        <v>0.74</v>
      </c>
      <c r="C38">
        <v>0.64</v>
      </c>
      <c r="D38">
        <v>0.69</v>
      </c>
      <c r="E38" t="s">
        <v>6</v>
      </c>
      <c r="F38" s="1">
        <f t="shared" si="0"/>
        <v>45573.456400462957</v>
      </c>
      <c r="L38" s="1"/>
    </row>
    <row r="39" spans="1:12" x14ac:dyDescent="0.2">
      <c r="A39" s="1">
        <v>45573.416122685187</v>
      </c>
      <c r="B39">
        <v>1</v>
      </c>
      <c r="C39">
        <v>1.2</v>
      </c>
      <c r="D39">
        <v>1.1000000000000001</v>
      </c>
      <c r="E39" t="s">
        <v>6</v>
      </c>
      <c r="F39" s="1">
        <f t="shared" si="0"/>
        <v>45573.457789351851</v>
      </c>
      <c r="L39" s="1"/>
    </row>
    <row r="40" spans="1:12" x14ac:dyDescent="0.2">
      <c r="A40" s="1">
        <v>45573.417511574073</v>
      </c>
      <c r="B40">
        <v>1.67</v>
      </c>
      <c r="C40">
        <v>1.45</v>
      </c>
      <c r="D40">
        <v>1.56</v>
      </c>
      <c r="E40" t="s">
        <v>6</v>
      </c>
      <c r="F40" s="1">
        <f t="shared" si="0"/>
        <v>45573.459178240737</v>
      </c>
      <c r="L40" s="1"/>
    </row>
    <row r="41" spans="1:12" x14ac:dyDescent="0.2">
      <c r="A41" s="1">
        <v>45573.418900462966</v>
      </c>
      <c r="B41">
        <v>2.31</v>
      </c>
      <c r="C41">
        <v>1.63</v>
      </c>
      <c r="D41">
        <v>1.97</v>
      </c>
      <c r="E41" t="s">
        <v>6</v>
      </c>
      <c r="F41" s="1">
        <f t="shared" si="0"/>
        <v>45573.46056712963</v>
      </c>
      <c r="L41" s="1"/>
    </row>
    <row r="42" spans="1:12" x14ac:dyDescent="0.2">
      <c r="A42" s="1">
        <v>45573.420289351852</v>
      </c>
      <c r="B42">
        <v>2.5299999999999998</v>
      </c>
      <c r="C42">
        <v>2.11</v>
      </c>
      <c r="D42">
        <v>2.3199999999999998</v>
      </c>
      <c r="E42" t="s">
        <v>6</v>
      </c>
      <c r="F42" s="1">
        <f t="shared" si="0"/>
        <v>45573.461956018517</v>
      </c>
      <c r="L42" s="1"/>
    </row>
    <row r="43" spans="1:12" x14ac:dyDescent="0.2">
      <c r="A43" s="1">
        <v>45573.421678240738</v>
      </c>
      <c r="B43">
        <v>2.91</v>
      </c>
      <c r="C43">
        <v>2.2200000000000002</v>
      </c>
      <c r="D43">
        <v>2.5650000000000004</v>
      </c>
      <c r="E43" t="s">
        <v>6</v>
      </c>
      <c r="F43" s="1">
        <f t="shared" si="0"/>
        <v>45573.463344907403</v>
      </c>
      <c r="L43" s="1"/>
    </row>
    <row r="44" spans="1:12" x14ac:dyDescent="0.2">
      <c r="A44" s="1">
        <v>45573.385370370372</v>
      </c>
      <c r="B44">
        <v>3.09</v>
      </c>
      <c r="C44">
        <v>2.63</v>
      </c>
      <c r="D44">
        <v>2.86</v>
      </c>
      <c r="E44" t="s">
        <v>7</v>
      </c>
      <c r="F44" s="1">
        <f t="shared" si="0"/>
        <v>45573.427037037036</v>
      </c>
      <c r="L44" s="1"/>
    </row>
    <row r="45" spans="1:12" x14ac:dyDescent="0.2">
      <c r="A45" s="1">
        <v>45573.386759259258</v>
      </c>
      <c r="B45">
        <v>2.97</v>
      </c>
      <c r="C45">
        <v>2.48</v>
      </c>
      <c r="D45">
        <v>2.7250000000000001</v>
      </c>
      <c r="E45" t="s">
        <v>7</v>
      </c>
      <c r="F45" s="1">
        <f t="shared" si="0"/>
        <v>45573.428425925922</v>
      </c>
      <c r="L45" s="1"/>
    </row>
    <row r="46" spans="1:12" x14ac:dyDescent="0.2">
      <c r="A46" s="1">
        <v>45573.388148148151</v>
      </c>
      <c r="B46">
        <v>3.26</v>
      </c>
      <c r="C46">
        <v>2.29</v>
      </c>
      <c r="D46">
        <v>2.7749999999999999</v>
      </c>
      <c r="E46" t="s">
        <v>7</v>
      </c>
      <c r="F46" s="1">
        <f t="shared" si="0"/>
        <v>45573.429814814815</v>
      </c>
      <c r="L46" s="1"/>
    </row>
    <row r="47" spans="1:12" x14ac:dyDescent="0.2">
      <c r="A47" s="1">
        <v>45573.389537037037</v>
      </c>
      <c r="B47">
        <v>3.46</v>
      </c>
      <c r="C47">
        <v>2.33</v>
      </c>
      <c r="D47">
        <v>2.895</v>
      </c>
      <c r="E47" t="s">
        <v>7</v>
      </c>
      <c r="F47" s="1">
        <f t="shared" si="0"/>
        <v>45573.431203703702</v>
      </c>
      <c r="L47" s="1"/>
    </row>
    <row r="48" spans="1:12" x14ac:dyDescent="0.2">
      <c r="A48" s="1">
        <v>45573.390925925924</v>
      </c>
      <c r="B48">
        <v>2.4900000000000002</v>
      </c>
      <c r="C48">
        <v>1.86</v>
      </c>
      <c r="D48">
        <v>2.1750000000000003</v>
      </c>
      <c r="E48" t="s">
        <v>7</v>
      </c>
      <c r="F48" s="1">
        <f t="shared" si="0"/>
        <v>45573.432592592588</v>
      </c>
      <c r="L48" s="1"/>
    </row>
    <row r="49" spans="1:12" x14ac:dyDescent="0.2">
      <c r="A49" s="1">
        <v>45573.392314814817</v>
      </c>
      <c r="B49">
        <v>2.12</v>
      </c>
      <c r="C49">
        <v>2.3199999999999998</v>
      </c>
      <c r="D49">
        <v>2.2199999999999998</v>
      </c>
      <c r="E49" t="s">
        <v>7</v>
      </c>
      <c r="F49" s="1">
        <f t="shared" si="0"/>
        <v>45573.433981481481</v>
      </c>
      <c r="L49" s="1"/>
    </row>
    <row r="50" spans="1:12" x14ac:dyDescent="0.2">
      <c r="A50" s="1">
        <v>45573.393703703703</v>
      </c>
      <c r="B50">
        <v>1.46</v>
      </c>
      <c r="C50">
        <v>1.08</v>
      </c>
      <c r="D50">
        <v>1.27</v>
      </c>
      <c r="E50" t="s">
        <v>7</v>
      </c>
      <c r="F50" s="1">
        <f t="shared" si="0"/>
        <v>45573.435370370367</v>
      </c>
      <c r="L50" s="1"/>
    </row>
    <row r="51" spans="1:12" x14ac:dyDescent="0.2">
      <c r="A51" s="1">
        <v>45573.395092592589</v>
      </c>
      <c r="B51">
        <v>1.85</v>
      </c>
      <c r="C51">
        <v>1.83</v>
      </c>
      <c r="D51">
        <v>1.84</v>
      </c>
      <c r="E51" t="s">
        <v>7</v>
      </c>
      <c r="F51" s="1">
        <f t="shared" si="0"/>
        <v>45573.436759259253</v>
      </c>
      <c r="L51" s="1"/>
    </row>
    <row r="52" spans="1:12" x14ac:dyDescent="0.2">
      <c r="A52" s="1">
        <v>45573.396481481483</v>
      </c>
      <c r="B52">
        <v>1.38</v>
      </c>
      <c r="C52">
        <v>1.55</v>
      </c>
      <c r="D52">
        <v>1.4649999999999999</v>
      </c>
      <c r="E52" t="s">
        <v>7</v>
      </c>
      <c r="F52" s="1">
        <f t="shared" si="0"/>
        <v>45573.438148148147</v>
      </c>
      <c r="G52" t="s">
        <v>11</v>
      </c>
      <c r="H52">
        <v>52.255672359712399</v>
      </c>
      <c r="I52">
        <v>-7.1020410714114997</v>
      </c>
      <c r="L52" s="1"/>
    </row>
    <row r="53" spans="1:12" x14ac:dyDescent="0.2">
      <c r="A53" s="1">
        <v>45573.397870370369</v>
      </c>
      <c r="B53">
        <v>1.05</v>
      </c>
      <c r="C53">
        <v>1.46</v>
      </c>
      <c r="D53">
        <v>1.2549999999999999</v>
      </c>
      <c r="E53" t="s">
        <v>7</v>
      </c>
      <c r="F53" s="1">
        <f t="shared" si="0"/>
        <v>45573.439537037033</v>
      </c>
      <c r="L53" s="1"/>
    </row>
    <row r="54" spans="1:12" x14ac:dyDescent="0.2">
      <c r="A54" s="1">
        <v>45573.399178240739</v>
      </c>
      <c r="B54">
        <v>0.98</v>
      </c>
      <c r="C54">
        <v>1.19</v>
      </c>
      <c r="D54">
        <v>1.085</v>
      </c>
      <c r="E54" t="s">
        <v>7</v>
      </c>
      <c r="F54" s="1">
        <f t="shared" si="0"/>
        <v>45573.440844907404</v>
      </c>
      <c r="G54" t="s">
        <v>12</v>
      </c>
      <c r="H54">
        <v>52.257939980526601</v>
      </c>
      <c r="I54">
        <v>-7.1031044204420297</v>
      </c>
      <c r="L54" s="1"/>
    </row>
    <row r="55" spans="1:12" x14ac:dyDescent="0.2">
      <c r="A55" s="1">
        <v>45573.400567129633</v>
      </c>
      <c r="B55">
        <v>2.95</v>
      </c>
      <c r="C55">
        <v>3.07</v>
      </c>
      <c r="D55">
        <v>3.01</v>
      </c>
      <c r="E55" t="s">
        <v>7</v>
      </c>
      <c r="F55" s="1">
        <f t="shared" si="0"/>
        <v>45573.442233796297</v>
      </c>
      <c r="L55" s="1"/>
    </row>
    <row r="56" spans="1:12" x14ac:dyDescent="0.2">
      <c r="A56" s="1">
        <v>45573.401956018519</v>
      </c>
      <c r="B56">
        <v>2.75</v>
      </c>
      <c r="C56">
        <v>1.66</v>
      </c>
      <c r="D56">
        <v>2.2050000000000001</v>
      </c>
      <c r="E56" t="s">
        <v>7</v>
      </c>
      <c r="F56" s="1">
        <f t="shared" si="0"/>
        <v>45573.443622685183</v>
      </c>
      <c r="G56" t="s">
        <v>13</v>
      </c>
      <c r="H56">
        <v>52.259247947848998</v>
      </c>
      <c r="I56">
        <v>-7.1052065890422398</v>
      </c>
      <c r="L56" s="1"/>
    </row>
    <row r="57" spans="1:12" x14ac:dyDescent="0.2">
      <c r="A57" s="1">
        <v>45573.403344907405</v>
      </c>
      <c r="B57">
        <v>2.8</v>
      </c>
      <c r="C57">
        <v>1.97</v>
      </c>
      <c r="D57">
        <v>2.3849999999999998</v>
      </c>
      <c r="E57" t="s">
        <v>7</v>
      </c>
      <c r="F57" s="1">
        <f t="shared" si="0"/>
        <v>45573.445011574069</v>
      </c>
      <c r="G57" t="s">
        <v>14</v>
      </c>
      <c r="H57">
        <v>52.2603749017929</v>
      </c>
      <c r="I57">
        <v>-7.1050005200601598</v>
      </c>
      <c r="L57" s="1"/>
    </row>
    <row r="58" spans="1:12" x14ac:dyDescent="0.2">
      <c r="A58" s="1">
        <v>45573.404733796298</v>
      </c>
      <c r="B58">
        <v>1.34</v>
      </c>
      <c r="C58">
        <v>0.88</v>
      </c>
      <c r="D58">
        <v>1.1100000000000001</v>
      </c>
      <c r="E58" t="s">
        <v>7</v>
      </c>
      <c r="F58" s="1">
        <f t="shared" si="0"/>
        <v>45573.446400462963</v>
      </c>
      <c r="L58" s="1"/>
    </row>
    <row r="59" spans="1:12" x14ac:dyDescent="0.2">
      <c r="A59" s="1">
        <v>45573.406122685185</v>
      </c>
      <c r="B59">
        <v>2.33</v>
      </c>
      <c r="C59">
        <v>1.75</v>
      </c>
      <c r="D59">
        <v>2.04</v>
      </c>
      <c r="E59" t="s">
        <v>7</v>
      </c>
      <c r="F59" s="1">
        <f t="shared" si="0"/>
        <v>45573.447789351849</v>
      </c>
      <c r="L59" s="1"/>
    </row>
    <row r="60" spans="1:12" x14ac:dyDescent="0.2">
      <c r="A60" s="1">
        <v>45573.407511574071</v>
      </c>
      <c r="B60">
        <v>13.62</v>
      </c>
      <c r="C60">
        <v>13</v>
      </c>
      <c r="D60">
        <v>13.309999999999999</v>
      </c>
      <c r="E60" t="s">
        <v>7</v>
      </c>
      <c r="F60" s="1">
        <f t="shared" si="0"/>
        <v>45573.449178240735</v>
      </c>
      <c r="L60" s="1"/>
    </row>
    <row r="61" spans="1:12" x14ac:dyDescent="0.2">
      <c r="A61" s="1">
        <v>45573.408900462964</v>
      </c>
      <c r="B61">
        <v>2.21</v>
      </c>
      <c r="C61">
        <v>2.12</v>
      </c>
      <c r="D61">
        <v>2.165</v>
      </c>
      <c r="E61" t="s">
        <v>7</v>
      </c>
      <c r="F61" s="1">
        <f t="shared" si="0"/>
        <v>45573.450567129628</v>
      </c>
      <c r="L61" s="1"/>
    </row>
    <row r="62" spans="1:12" x14ac:dyDescent="0.2">
      <c r="A62" s="1">
        <v>45573.41028935185</v>
      </c>
      <c r="B62">
        <v>7.93</v>
      </c>
      <c r="C62">
        <v>8.5399999999999991</v>
      </c>
      <c r="D62">
        <v>8.2349999999999994</v>
      </c>
      <c r="E62" t="s">
        <v>7</v>
      </c>
      <c r="F62" s="1">
        <f t="shared" si="0"/>
        <v>45573.451956018514</v>
      </c>
      <c r="L62" s="1"/>
    </row>
    <row r="63" spans="1:12" x14ac:dyDescent="0.2">
      <c r="A63" s="1">
        <v>45573.411678240744</v>
      </c>
      <c r="B63">
        <v>1.88</v>
      </c>
      <c r="C63">
        <v>1.42</v>
      </c>
      <c r="D63">
        <v>1.65</v>
      </c>
      <c r="E63" t="s">
        <v>7</v>
      </c>
      <c r="F63" s="1">
        <f t="shared" si="0"/>
        <v>45573.453344907408</v>
      </c>
      <c r="L63" s="1"/>
    </row>
    <row r="64" spans="1:12" x14ac:dyDescent="0.2">
      <c r="A64" s="1">
        <v>45573.412986111114</v>
      </c>
      <c r="B64">
        <v>3.27</v>
      </c>
      <c r="C64">
        <v>1.43</v>
      </c>
      <c r="D64">
        <v>2.35</v>
      </c>
      <c r="E64" t="s">
        <v>7</v>
      </c>
      <c r="F64" s="1">
        <f t="shared" si="0"/>
        <v>45573.454652777778</v>
      </c>
      <c r="L64" s="1"/>
    </row>
    <row r="65" spans="1:12" x14ac:dyDescent="0.2">
      <c r="A65" s="1">
        <v>45573.385196759256</v>
      </c>
      <c r="B65">
        <v>1.98</v>
      </c>
      <c r="C65">
        <v>2.0699999999999998</v>
      </c>
      <c r="D65">
        <v>2.0249999999999999</v>
      </c>
      <c r="E65" t="s">
        <v>8</v>
      </c>
      <c r="F65" s="1">
        <f t="shared" si="0"/>
        <v>45573.426863425921</v>
      </c>
      <c r="L65" s="1"/>
    </row>
    <row r="66" spans="1:12" x14ac:dyDescent="0.2">
      <c r="A66" s="1">
        <v>45573.38658564815</v>
      </c>
      <c r="B66">
        <v>2.73</v>
      </c>
      <c r="C66">
        <v>2.4300000000000002</v>
      </c>
      <c r="D66">
        <v>2.58</v>
      </c>
      <c r="E66" t="s">
        <v>8</v>
      </c>
      <c r="F66" s="1">
        <f t="shared" si="0"/>
        <v>45573.428252314814</v>
      </c>
      <c r="L66" s="1"/>
    </row>
    <row r="67" spans="1:12" x14ac:dyDescent="0.2">
      <c r="A67" s="1">
        <v>45573.387974537036</v>
      </c>
      <c r="B67">
        <v>2.02</v>
      </c>
      <c r="C67">
        <v>1.97</v>
      </c>
      <c r="D67">
        <v>1.9950000000000001</v>
      </c>
      <c r="E67" t="s">
        <v>8</v>
      </c>
      <c r="F67" s="1">
        <f t="shared" ref="F67:F86" si="1">A67+TIME(1,0,0)</f>
        <v>45573.4296412037</v>
      </c>
      <c r="L67" s="1"/>
    </row>
    <row r="68" spans="1:12" x14ac:dyDescent="0.2">
      <c r="A68" s="1">
        <v>45573.389363425929</v>
      </c>
      <c r="B68">
        <v>1.91</v>
      </c>
      <c r="C68">
        <v>2.17</v>
      </c>
      <c r="D68">
        <v>2.04</v>
      </c>
      <c r="E68" t="s">
        <v>8</v>
      </c>
      <c r="F68" s="1">
        <f t="shared" si="1"/>
        <v>45573.431030092594</v>
      </c>
      <c r="L68" s="1"/>
    </row>
    <row r="69" spans="1:12" x14ac:dyDescent="0.2">
      <c r="A69" s="1">
        <v>45573.390752314815</v>
      </c>
      <c r="B69">
        <v>2.61</v>
      </c>
      <c r="C69">
        <v>2.1800000000000002</v>
      </c>
      <c r="D69">
        <v>2.395</v>
      </c>
      <c r="E69" t="s">
        <v>8</v>
      </c>
      <c r="F69" s="1">
        <f t="shared" si="1"/>
        <v>45573.43241898148</v>
      </c>
      <c r="L69" s="1"/>
    </row>
    <row r="70" spans="1:12" x14ac:dyDescent="0.2">
      <c r="A70" s="1">
        <v>45573.392141203702</v>
      </c>
      <c r="B70">
        <v>1.55</v>
      </c>
      <c r="C70">
        <v>2.2799999999999998</v>
      </c>
      <c r="D70">
        <v>1.915</v>
      </c>
      <c r="E70" t="s">
        <v>8</v>
      </c>
      <c r="F70" s="1">
        <f t="shared" si="1"/>
        <v>45573.433807870366</v>
      </c>
      <c r="L70" s="1"/>
    </row>
    <row r="71" spans="1:12" x14ac:dyDescent="0.2">
      <c r="A71" s="1">
        <v>45573.393530092595</v>
      </c>
      <c r="B71">
        <v>1.48</v>
      </c>
      <c r="C71">
        <v>1.51</v>
      </c>
      <c r="D71">
        <v>1.4950000000000001</v>
      </c>
      <c r="E71" t="s">
        <v>8</v>
      </c>
      <c r="F71" s="1">
        <f t="shared" si="1"/>
        <v>45573.435196759259</v>
      </c>
      <c r="L71" s="1"/>
    </row>
    <row r="72" spans="1:12" x14ac:dyDescent="0.2">
      <c r="A72" s="1">
        <v>45573.394918981481</v>
      </c>
      <c r="B72">
        <v>1.87</v>
      </c>
      <c r="C72">
        <v>1.44</v>
      </c>
      <c r="D72">
        <v>1.655</v>
      </c>
      <c r="E72" t="s">
        <v>8</v>
      </c>
      <c r="F72" s="1">
        <f t="shared" si="1"/>
        <v>45573.436585648145</v>
      </c>
      <c r="G72" t="s">
        <v>15</v>
      </c>
      <c r="H72">
        <v>52.253937947769899</v>
      </c>
      <c r="I72">
        <v>-7.10235721040537</v>
      </c>
      <c r="L72" s="1"/>
    </row>
    <row r="73" spans="1:12" x14ac:dyDescent="0.2">
      <c r="A73" s="1">
        <v>45573.396307870367</v>
      </c>
      <c r="B73">
        <v>1.57</v>
      </c>
      <c r="C73">
        <v>1.43</v>
      </c>
      <c r="D73">
        <v>1.5</v>
      </c>
      <c r="E73" t="s">
        <v>8</v>
      </c>
      <c r="F73" s="1">
        <f t="shared" si="1"/>
        <v>45573.437974537032</v>
      </c>
      <c r="G73" t="s">
        <v>20</v>
      </c>
      <c r="H73">
        <v>52.253181254810599</v>
      </c>
      <c r="I73">
        <v>-7.1036898006610603</v>
      </c>
      <c r="L73" s="1"/>
    </row>
    <row r="74" spans="1:12" x14ac:dyDescent="0.2">
      <c r="A74" s="1">
        <v>45573.397696759261</v>
      </c>
      <c r="B74">
        <v>0.88</v>
      </c>
      <c r="C74">
        <v>1.1200000000000001</v>
      </c>
      <c r="D74">
        <v>1</v>
      </c>
      <c r="E74" t="s">
        <v>8</v>
      </c>
      <c r="F74" s="1">
        <f t="shared" si="1"/>
        <v>45573.439363425925</v>
      </c>
      <c r="L74" s="1"/>
    </row>
    <row r="75" spans="1:12" x14ac:dyDescent="0.2">
      <c r="A75" s="1">
        <v>45573.399004629631</v>
      </c>
      <c r="B75">
        <v>1.18</v>
      </c>
      <c r="C75">
        <v>1.26</v>
      </c>
      <c r="D75">
        <v>1.22</v>
      </c>
      <c r="E75" t="s">
        <v>8</v>
      </c>
      <c r="F75" s="1">
        <f t="shared" si="1"/>
        <v>45573.440671296295</v>
      </c>
      <c r="G75" t="s">
        <v>6</v>
      </c>
      <c r="L75" s="1"/>
    </row>
    <row r="76" spans="1:12" x14ac:dyDescent="0.2">
      <c r="A76" s="1">
        <v>45573.400393518517</v>
      </c>
      <c r="B76">
        <v>0.88</v>
      </c>
      <c r="C76">
        <v>1.5</v>
      </c>
      <c r="D76">
        <v>1.19</v>
      </c>
      <c r="E76" t="s">
        <v>8</v>
      </c>
      <c r="F76" s="1">
        <f t="shared" si="1"/>
        <v>45573.442060185182</v>
      </c>
      <c r="G76" t="s">
        <v>21</v>
      </c>
      <c r="H76">
        <v>52.2524347103571</v>
      </c>
      <c r="I76">
        <v>-7.0986376323490701</v>
      </c>
      <c r="L76" s="1"/>
    </row>
    <row r="77" spans="1:12" x14ac:dyDescent="0.2">
      <c r="A77" s="1">
        <v>45573.401782407411</v>
      </c>
      <c r="B77">
        <v>1.0900000000000001</v>
      </c>
      <c r="C77">
        <v>1.46</v>
      </c>
      <c r="D77">
        <v>1.2749999999999999</v>
      </c>
      <c r="E77" t="s">
        <v>8</v>
      </c>
      <c r="F77" s="1">
        <f t="shared" si="1"/>
        <v>45573.443449074075</v>
      </c>
      <c r="L77" s="1"/>
    </row>
    <row r="78" spans="1:12" x14ac:dyDescent="0.2">
      <c r="A78" s="1">
        <v>45573.403171296297</v>
      </c>
      <c r="B78">
        <v>1.1100000000000001</v>
      </c>
      <c r="C78">
        <v>1.6</v>
      </c>
      <c r="D78">
        <v>1.355</v>
      </c>
      <c r="E78" t="s">
        <v>8</v>
      </c>
      <c r="F78" s="1">
        <f t="shared" si="1"/>
        <v>45573.444837962961</v>
      </c>
      <c r="G78" t="s">
        <v>28</v>
      </c>
      <c r="L78" s="1"/>
    </row>
    <row r="79" spans="1:12" x14ac:dyDescent="0.2">
      <c r="A79" s="1">
        <v>45573.404560185183</v>
      </c>
      <c r="B79">
        <v>1.69</v>
      </c>
      <c r="C79">
        <v>1.61</v>
      </c>
      <c r="D79">
        <v>1.65</v>
      </c>
      <c r="E79" t="s">
        <v>8</v>
      </c>
      <c r="F79" s="1">
        <f t="shared" si="1"/>
        <v>45573.446226851847</v>
      </c>
      <c r="L79" s="1"/>
    </row>
    <row r="80" spans="1:12" x14ac:dyDescent="0.2">
      <c r="A80" s="1">
        <v>45573.405949074076</v>
      </c>
      <c r="B80">
        <v>1.89</v>
      </c>
      <c r="C80">
        <v>1.67</v>
      </c>
      <c r="D80">
        <v>1.7799999999999998</v>
      </c>
      <c r="E80" t="s">
        <v>8</v>
      </c>
      <c r="F80" s="1">
        <f t="shared" si="1"/>
        <v>45573.447615740741</v>
      </c>
      <c r="L80" s="1"/>
    </row>
    <row r="81" spans="1:12" x14ac:dyDescent="0.2">
      <c r="A81" s="1">
        <v>45573.407337962963</v>
      </c>
      <c r="B81">
        <v>2.2599999999999998</v>
      </c>
      <c r="C81">
        <v>2.63</v>
      </c>
      <c r="D81">
        <v>2.4449999999999998</v>
      </c>
      <c r="E81" t="s">
        <v>8</v>
      </c>
      <c r="F81" s="1">
        <f t="shared" si="1"/>
        <v>45573.449004629627</v>
      </c>
      <c r="G81" t="s">
        <v>22</v>
      </c>
      <c r="H81">
        <v>52.253070626973503</v>
      </c>
      <c r="I81">
        <v>-7.1026107982697004</v>
      </c>
      <c r="L81" s="1"/>
    </row>
    <row r="82" spans="1:12" x14ac:dyDescent="0.2">
      <c r="A82" s="1">
        <v>45573.408726851849</v>
      </c>
      <c r="B82">
        <v>1.25</v>
      </c>
      <c r="C82">
        <v>1.93</v>
      </c>
      <c r="D82">
        <v>1.5899999999999999</v>
      </c>
      <c r="E82" t="s">
        <v>8</v>
      </c>
      <c r="F82" s="1">
        <f t="shared" si="1"/>
        <v>45573.450393518513</v>
      </c>
      <c r="L82" s="1"/>
    </row>
    <row r="83" spans="1:12" x14ac:dyDescent="0.2">
      <c r="A83" s="1">
        <v>45573.410115740742</v>
      </c>
      <c r="B83">
        <v>2.5099999999999998</v>
      </c>
      <c r="C83">
        <v>1.93</v>
      </c>
      <c r="D83">
        <v>2.2199999999999998</v>
      </c>
      <c r="E83" t="s">
        <v>8</v>
      </c>
      <c r="F83" s="1">
        <f t="shared" si="1"/>
        <v>45573.451782407406</v>
      </c>
      <c r="L83" s="1"/>
    </row>
    <row r="84" spans="1:12" x14ac:dyDescent="0.2">
      <c r="A84" s="1">
        <v>45573.411504629628</v>
      </c>
      <c r="B84">
        <v>2.34</v>
      </c>
      <c r="C84">
        <v>2.64</v>
      </c>
      <c r="D84">
        <v>2.4900000000000002</v>
      </c>
      <c r="E84" t="s">
        <v>8</v>
      </c>
      <c r="F84" s="1">
        <f t="shared" si="1"/>
        <v>45573.453171296293</v>
      </c>
      <c r="L84" s="1"/>
    </row>
    <row r="85" spans="1:12" x14ac:dyDescent="0.2">
      <c r="A85" s="1">
        <v>45573.412824074076</v>
      </c>
      <c r="B85">
        <v>1.8</v>
      </c>
      <c r="C85">
        <v>2</v>
      </c>
      <c r="D85">
        <v>1.9</v>
      </c>
      <c r="E85" t="s">
        <v>8</v>
      </c>
      <c r="F85" s="1">
        <f t="shared" si="1"/>
        <v>45573.45449074074</v>
      </c>
      <c r="L85" s="1"/>
    </row>
    <row r="86" spans="1:12" x14ac:dyDescent="0.2">
      <c r="A86" s="1">
        <v>45573.414212962962</v>
      </c>
      <c r="B86">
        <v>1.98</v>
      </c>
      <c r="C86">
        <v>1.2</v>
      </c>
      <c r="D86">
        <v>1.5899999999999999</v>
      </c>
      <c r="E86" t="s">
        <v>8</v>
      </c>
      <c r="F86" s="1">
        <f t="shared" si="1"/>
        <v>45573.455879629626</v>
      </c>
      <c r="L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 Dobson</dc:creator>
  <cp:lastModifiedBy>Ruaraidh Dobson</cp:lastModifiedBy>
  <dcterms:created xsi:type="dcterms:W3CDTF">2024-10-14T14:23:16Z</dcterms:created>
  <dcterms:modified xsi:type="dcterms:W3CDTF">2024-10-14T14:56:42Z</dcterms:modified>
</cp:coreProperties>
</file>