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rubak\Desktop\"/>
    </mc:Choice>
  </mc:AlternateContent>
  <xr:revisionPtr revIDLastSave="0" documentId="13_ncr:1_{9C15DC8B-C6BA-476A-8640-4C327D8DA226}" xr6:coauthVersionLast="47" xr6:coauthVersionMax="47" xr10:uidLastSave="{00000000-0000-0000-0000-000000000000}"/>
  <bookViews>
    <workbookView xWindow="-110" yWindow="-110" windowWidth="19420" windowHeight="10300" xr2:uid="{1E3E08D0-2130-410F-BE18-D8EEE72230B8}"/>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86" i="1" l="1"/>
  <c r="AI86" i="1" s="1"/>
  <c r="AH58" i="1"/>
  <c r="AI58" i="1" s="1"/>
  <c r="AH40" i="1"/>
  <c r="AH37" i="1"/>
  <c r="AI37" i="1" s="1"/>
  <c r="AH30" i="1"/>
  <c r="AI30" i="1" s="1"/>
  <c r="AH22" i="1"/>
  <c r="AH103" i="1" s="1"/>
  <c r="AD103" i="1"/>
  <c r="AC103" i="1"/>
  <c r="Y103" i="1"/>
  <c r="X103" i="1"/>
  <c r="T103" i="1"/>
  <c r="S103" i="1"/>
  <c r="O103" i="1"/>
  <c r="N103" i="1"/>
  <c r="J103" i="1"/>
  <c r="I103" i="1"/>
  <c r="AI103" i="1" l="1"/>
</calcChain>
</file>

<file path=xl/sharedStrings.xml><?xml version="1.0" encoding="utf-8"?>
<sst xmlns="http://schemas.openxmlformats.org/spreadsheetml/2006/main" count="1339" uniqueCount="781">
  <si>
    <t>['Genomic Data']</t>
  </si>
  <si>
    <t>['Clinical Notes &amp; Diagnosis', 'PHRs (e.g. Device Records)']</t>
  </si>
  <si>
    <t>['Lab &amp; Test Results']</t>
  </si>
  <si>
    <t>['All Data Types']</t>
  </si>
  <si>
    <t>['Clinical Notes &amp; Diagnosis', 'Mental Health Data']</t>
  </si>
  <si>
    <t>['PHRs (e.g. Device Records)']</t>
  </si>
  <si>
    <t>['Genomic Data', 'PHRs (e.g. Device Records)']</t>
  </si>
  <si>
    <t>['Genomic Data', 'Clinical Notes &amp; Diagnosis']</t>
  </si>
  <si>
    <t>['Lab &amp; Test Results', 'Clinical Notes &amp; Diagnosis']</t>
  </si>
  <si>
    <t>['Mental Health Data', 'Lab &amp; Test Results']</t>
  </si>
  <si>
    <t>['Lab &amp; Test Results', 'Mental Health Data']</t>
  </si>
  <si>
    <t>['PHRs (e.g. Device Records)', 'Genomic Data']</t>
  </si>
  <si>
    <t>['Lab &amp; Test Results', 'PHRs (e.g. Device Records)']</t>
  </si>
  <si>
    <t>['Clinical Notes &amp; Diagnosis']</t>
  </si>
  <si>
    <t>['Clinical Notes &amp; Diagnosis', 'Lab &amp; Test Results']</t>
  </si>
  <si>
    <t>['Mental Health Data']</t>
  </si>
  <si>
    <t>['Genomic Data', 'Lab &amp; Test Results']</t>
  </si>
  <si>
    <t>['Mental Health Data', 'Clinical Notes &amp; Diagnosis']</t>
  </si>
  <si>
    <t>['Clinical Notes &amp; Diagnosis', 'Lab &amp; Test Results', 'PHRs (e.g. Device Records)']</t>
  </si>
  <si>
    <t>['Clinical Notes &amp; Diagnosis', 'Mental Health Data', 'Genomic Data']</t>
  </si>
  <si>
    <t>['PHRs (e.g. Device Records)', 'Lab &amp; Test Results', 'Mental Health Data']</t>
  </si>
  <si>
    <t>['Lab &amp; Test Results', 'Medical History', 'Clinical Notes &amp; Diagnosis']</t>
  </si>
  <si>
    <t>['Clinical Notes &amp; Diagnosis', 'Medical History']</t>
  </si>
  <si>
    <t>['Genomic Data', 'Mental Health Data']</t>
  </si>
  <si>
    <t>['Lab &amp; Test Results', 'Medical History']</t>
  </si>
  <si>
    <t>['Medical History', 'Mental Health Data', 'Clinical Notes &amp; Diagnosis']</t>
  </si>
  <si>
    <t>['PHRs (e.g. Device Records)', 'Clinical Notes &amp; Diagnosis']</t>
  </si>
  <si>
    <t>['Mental Health Data', 'Genomic Data']</t>
  </si>
  <si>
    <t>['Clinical Notes &amp; Diagnosis', 'Medical History', 'Lab &amp; Test Results']</t>
  </si>
  <si>
    <t>['Clinical Notes &amp; Diagnosis', 'PHRs (e.g. Device Records)', 'Medical History']</t>
  </si>
  <si>
    <t>['Mental Health', 'Medical History']</t>
  </si>
  <si>
    <t>['Clinical Notes &amp; Diagnosis', 'Medical History', 'Mental Health Data']</t>
  </si>
  <si>
    <t>['Medical History']</t>
  </si>
  <si>
    <t>['Clinical Notes &amp; Diagnosis', 'Lab &amp; Test Results', 'Medical History']</t>
  </si>
  <si>
    <t>Allowed Data Types</t>
  </si>
  <si>
    <t>Anonymization Required</t>
  </si>
  <si>
    <t>Filtered File</t>
  </si>
  <si>
    <t>Age: 36  
Encounter Date: 2025-07-04  
Location: Middle East  
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t>
  </si>
  <si>
    <t>Case</t>
  </si>
  <si>
    <t>Age: 36  
Encounter Date: 2025-07-04  
Location: Middle East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  
- Free T4: 0.6 ng/dL (↓)  
- Anti-TPO antibodies: Positive (186 IU/mL)  
- CBC, liver enzymes, lipids: Within normal limits  
- PHQ-9: 13 (moderate depression)  
- Vitamin D: 22 ng/mL (insufficient)  
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
Medications Prescribed:  
- Levothyroxine 50mcg daily  
- Sertraline 25mg daily (psychiatric initiation)  
- Vitamin D3 1000 IU/day  
Device Monitoring Data (from Apple Watch):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via patient’s iPhone app integration.</t>
  </si>
  <si>
    <t>Patient Name: Dana Al Hamadi  
Date of Birth: 1989-05-17  
Patient ID: 377481  
Encounter Date: 2025-07-04  
Location: Cleveland Clinic Abu Dhabi  
Primary Physician: Dr. Amal Fayed  
Referred Services: Endocrinology, Genetics, Psychiatry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Medications Prescribed:  
- Levothyroxine 50mcg daily  
- Sertraline 25mg daily (psychiatric initiation)  
- Vitamin D3 1000 IU/day  
Device Monitoring Data (from Apple Watch):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via patient’s iPhone app integration.
Next Appointment: Endocrine and Mental Health joint review on 2025-08-12</t>
  </si>
  <si>
    <t>Patient Name: Dana Al Hamadi  
Date of Birth: 1989-05-17  
Patient ID: 377481  
Encounter Date: 2025-07-04  
Location: Cleveland Clinic Abu Dhabi  
Primary Physician: Dr. Amal Fayed  
Referred Services: Endocrinology, Genetics, Psychiatry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BMI: 32.1, BP: 128/88 mmHg  
Lab &amp; Test Results:  
- TSH: 12.4 mIU/L (↑)  
- Free T4: 0.6 ng/dL (↓)  
- Anti-TPO antibodies: Positive (186 IU/mL)  
- CBC, liver enzymes, lipids: Within normal limits  
- PHQ-9: 13 (moderate depression)  
- Vitamin D: 22 ng/mL (insufficient)  
Medications Prescribed:  
- Levothyroxine 50mcg daily  
- Sertraline 25mg daily (psychiatric initiation)  
- Vitamin D3 1000 IU/day  
Physician Summary:  
This case involves intersecting endocrine, psychiatric, and lifestyle factors. Plan includes medication initiation, behavioral therapy, follow-up labs in 6 weeks, and device-linked symptom tracking via patient’s iPhone app integration.
Next Appointment: Endocrine and Mental Health joint review on 2025-08-12</t>
  </si>
  <si>
    <t xml:space="preserve">Patient Name: Samir Khalaf  
Date of Birth: 1975-08-25  
Patient ID: 310092  
Date: 2025-07-05  
Location: Mental Wellness Center, Sharjah  
Psychiatrist: Dr. Farah Shadeed  
Current Issues:  
Patient with generalized anxiety disorder, currently stable on medication but reporting worsening insomnia and frequent waking.
Medications:  
- Escitalopram 10mg QD (stable for 6 months)  
- Clonazepam 0.25mg PRN for sleep (used 2–3x/week)  
Mental State:  
- Mood: “Stressed but manageable”  
- Sleep log: avg 4.5 hrs/night  
- PHQ-9: 6  
- ISI (Insomnia Severity Index): 18 (moderate insomnia)  
Plan:  
- Reduce caffeine intake  
- Trial of mirtazapine 7.5mg at night  
- Discussed tapering benzodiazepine if mirtazapine effective  
- CBT-I referral offered  </t>
  </si>
  <si>
    <t>Cannot be shared</t>
  </si>
  <si>
    <t>Age: 50 
Date: 2025-07-05  
Location: Middle East 
Current Issues:  
Patient with generalized anxiety disorder, currently stable on medication but reporting worsening insomnia and frequent waking. 
Mental State:  
- Mood: “Stressed but manageable”  
- Sleep log: avg 4.5 hrs/night  
- PHQ-9: 6  
- ISI (Insomnia Severity Index): 18 (moderate insomnia)</t>
  </si>
  <si>
    <t xml:space="preserve">Age: 50  
Date: 2025-07-05  
Location: Middle  East  
Current Issues:  
Patient with generalized anxiety disorder, currently stable on medication but reporting worsening insomnia and frequent waking.
Medications:  
- Escitalopram 10mg QD (stable for 6 months)  
- Clonazepam 0.25mg PRN for sleep (used 2–3x/week)
Plan:  
- Reduce caffeine intake  
- Trial of mirtazapine 7.5mg at night  
- Discussed tapering benzodiazepine if mirtazapine effective  
- CBT-I referral offered  </t>
  </si>
  <si>
    <t>Data cannot be shared</t>
  </si>
  <si>
    <t>Patient Name: Zeina El Habib  
Date of Birth: 1993-03-11  
Patient ID: 880117  
Visit Date: 2025-05-09  
Clinic: Genetics &amp; Fertility Center, Dubai  
Consult Reason:  
Preconception genetic carrier screening requested by patient and spouse.
Test Performed:  
- Expanded carrier panel for &gt;300 recessive and X-linked conditions  
Conclusion:  
No elevated risk to offspring. Routine fertility planning may proceed.  
Counseling Notes:  
Patient relieved. Appreciates proactive screening. No further testing required.</t>
  </si>
  <si>
    <t>Patient Name: Zeina El Habib  
Date of Birth: 1993-03-11  
Patient ID: 880117  
Visit Date: 2025-05-09  
Clinic: Genetics &amp; Fertility Center, Dubai  
Consult Reason:  
Preconception genetic carrier screening requested by patient and spouse.
Test Performed:  
- Expanded carrier panel for &gt;300 recessive and X-linked conditions  
Results:  
- Positive carrier status: CFTR gene (ΔF508 mutation, cystic fibrosis)  
- Negative for all other tested conditions  
Partner's Testing:  
- Negative for CFTR mutation  
Conclusion:  
No elevated risk to offspring. Routine fertility planning may proceed.  
Counseling Notes:  
Patient relieved. Appreciates proactive screening. No further testing required.</t>
  </si>
  <si>
    <t>Age: 40  
Date of Encounter: 2025-04-09  
Location: Middle East
Chief Complaint:  
The patient reports episodes of dizziness and heart palpitations over the past 7–10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Medications:  
- Lisinopril 20mg once daily  
- Ibuprofen 200mg as needed for back pain  
- Occasional use of melatonin 3mg for sleep
Lab Results (Last 48h):  
- HbA1c: 6.1%  
- Blood Glucose (fasting): 110 mg/dL  
- Total Cholesterol: 198 mg/dL  
- Serum Magnesium: 1.8 mg/dL  
Family History:  
- Mother: breast cancer (age 52)  
- Father: alive, history of high cholesterol  
- Sister: hypothyroidism
Physician Notes:  
Considering further cardiac workup including 24-hour Holter monitor and stress ECG. Recommended reducing caffeine and maintaining hydration.</t>
  </si>
  <si>
    <t>Patient Name: Lina Zayed  
Date of Birth: 1985-03-14  
Patient ID: 872349  
Date of Encounter: 2025-04-09  
Location: Al Noor Hospital, Abu Dhabi  
Attending Physician: Dr. Yasmin Al Amiri
Chief Complaint:  
The patient reports episodes of dizziness and heart palpitations over the past 7–10 days, especially in the evenings. Also mentions mild chest tightness when climbing stairs.
Allergies:  
- Allergic to penicillin (rash)  
- No known food or environmental allergies
Medications:  
- Lisinopril 20mg once daily  
- Ibuprofen 200mg as needed for back pain  
- Occasional use of melatonin 3mg for sleep
Device Monitoring:  
Apple Watch Series 8:  
- Avg resting heart rate: 84 bpm  
- Sleep avg: 6.5 hours/night  
- Recent elevation in HR during evening hours (~95 bpm)
Physician Notes:  
Considering further cardiac workup including 24-hour Holter monitor and stress ECG. Recommended reducing caffeine and maintaining hydration.</t>
  </si>
  <si>
    <t>Patient Name: Lina Zayed  
Date of Birth: 1985-03-14  
Patient ID: 872349  
Date of Encounter: 2025-04-09  
Location: Al Noor Hospital, Abu Dhabi  
Attending Physician: Dr. Yasmin Al Amiri
Chief Complaint:  
The patient reports episodes of dizziness and heart palpitations over the past 7–10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Medications:  
- Lisinopril 20mg once daily  
- Ibuprofen 200mg as needed for back pain  
- Occasional use of melatonin 3mg for sleep
Physician Notes:  
Considering further cardiac workup including 24-hour Holter monitor and stress ECG. Recommended reducing caffeine and maintaining hydration.</t>
  </si>
  <si>
    <t>Age: 40 
Date of Encounter: 2025-04-09  
Location: Middle East
Lab Results (Last 48h):  
- HbA1c: 6.1%  
- Blood Glucose (fasting): 110 mg/dL  
- Total Cholesterol: 198 mg/dL  
- Serum Magnesium: 1.8 mg/dL</t>
  </si>
  <si>
    <t>Age: 33 
Date of Encounter: 2025-03-12  
Location: Middle East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Lab Investigations:  
- WBC: 14,000/mm³  
- CRP: 62 mg/L  
- Urinalysis: trace blood, mild proteinuria  
- Ultrasound: mild left hydronephrosis, possible ureteric stone  
Mental Health:  
No signs of distress or mood disorder reported. Cooperative, alert, oriented.
Device Data:  
Garmin wearable reported elevated step count but mild reduction in resting heart rate over last 3 days. No abnormal sleep patterns noted.
Physician Notes:  
Impression: Suspected left ureteric stone with mild obstructive features. Plan for non-contrast CT KUB and urology consult. Pain managed conservatively with fluids and NSAIDs.</t>
  </si>
  <si>
    <t>Patient Name: Omar Farouk  
Date of Birth: 1992-08-30  
Patient ID: 614293  
Date of Encounter: 2025-03-12  
Location: Sheikh Khalifa Medical City, Abu Dhabi  
Attending Physician: Dr. Tarek El Basha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Allergies:  
- None reported
Medications:  
- Not on any chronic medications  
- Took paracetamol 500mg once prior to visit  
Lab Investigations:  
- WBC: 14,000/mm³  
- CRP: 62 mg/L  
- Urinalysis: trace blood, mild proteinuria  
- Ultrasound: mild left hydronephrosis, possible ureteric stone  
Physician Notes:  
Impression: Suspected left ureteric stone with mild obstructive features. Plan for non-contrast CT KUB and urology consult. Pain managed conservatively with fluids and NSAIDs.</t>
  </si>
  <si>
    <t>Age: 33 
Date of Encounter: 2025-03-12  
Location: Middle East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Allergies:  
- None reported
Medications:  
- Not on any chronic medications  
- Took paracetamol 500mg once prior to visit  
Mental Health:  
No signs of distress or mood disorder reported. Cooperative, alert, oriented.
Physician Notes:  
Impression: Suspected left ureteric stone with mild obstructive features. Plan for non-contrast CT KUB and urology consult. Pain managed conservatively with fluids and NSAIDs.</t>
  </si>
  <si>
    <t>Patient Name: Omar Farouk  
Date of Birth: 1992-08-30  
Patient ID: 614293  
Date of Encounter: 2025-03-12  
Location: Sheikh Khalifa Medical City, Abu Dhabi  
Attending Physician: Dr. Tarek El Basha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Physician Notes:  
Impression: Suspected left ureteric stone with mild obstructive features. Plan for non-contrast CT KUB and urology consult. Pain managed conservatively with fluids and NSAIDs.</t>
  </si>
  <si>
    <t>Patient Name: Fatima Noor  
Date of Birth: 1974-06-19  
Patient ID: 738204  
Date of Encounter: 2025-01-27  
Location: Al Zahra Hospital, Sharjah  
Attending Physician: Dr. Amina Al Falasi  
Chief Complaint:  
Complains of persistent dry cough and shortness of breath, especially at night. Symptoms worsened over the last two weeks.
History of Present Illness:  
Patient reports wheezing and occasional chest tightness. Uses over-the-counter cough syrup with no improvement. No known allergen exposure.
Past Medical History:  
- Asthma diagnosed in childhood  
- GERD (diagnosed 2020)  
Surgical History:  
- None
Allergies:  
- Allergic to dust mites (confirmed via skin prick test)  
Medications:  
- Salbutamol inhaler as needed  
- Omeprazole 20mg once daily  
Lab Results:  
- Spirometry: FEV1 at 68% predicted  
- Peak Flow: 220 L/min (low for age/sex)  
Physician Notes:  
Likely uncontrolled asthma exacerbated by GERD and possible environmental triggers. Prescribed inhaled corticosteroids and advised to elevate head during sleep. Follow-up in pulmonary clinic in 1 week.</t>
  </si>
  <si>
    <t>Age: 51
Date of Encounter: 2025-01-27  
Location: Middle East  
Chief Complaint:  
Complains of persistent dry cough and shortness of breath, especially at night. Symptoms worsened over the last two weeks.
History of Present Illness:  
Patient reports wheezing and occasional chest tightness. Uses over-the-counter cough syrup with no improvement. No known allergen exposure.
Past Medical History:  
- Asthma diagnosed in childhood  
- GERD (diagnosed 2020)  
Surgical History:  
- None
Allergies:  
- Allergic to dust mites (confirmed via skin prick test)  
Medications:  
- Salbutamol inhaler as needed  
- Omeprazole 20mg once daily  
Physician Notes:  
Likely uncontrolled asthma exacerbated by GERD and possible environmental triggers. Prescribed inhaled corticosteroids and advised to elevate head during sleep. Follow-up in pulmonary clinic in 1 week.</t>
  </si>
  <si>
    <t xml:space="preserve">Age: 51
Date of Encounter: 2025-01-27  
Location: Middle East 
Past Medical History:  
- Asthma diagnosed in childhood  
- GERD (diagnosed 2020)  
Surgical History:  
- None
Allergies:  
- Allergic to dust mites (confirmed via skin prick test)  
Lab Results:  
- Spirometry: FEV1 at 68% predicted  
- Peak Flow: 220 L/min (low for age/sex)  </t>
  </si>
  <si>
    <t>Age: 37
Date of Encounter: 2025-01-27  
Location: Middle East 
Genomic Profile:  
Genetic screening revealed presence of APOE4 allele, associated with increased risk of cognitive decline. Patient referred to neurology for baseline assessment.</t>
  </si>
  <si>
    <t>Patient Name: Yousef Barakat  
Date of Birth: 1988-11-05  
Patient ID: 591022  
Date of Encounter: 2025-06-03  
Location: Cleveland Clinic Abu Dhabi  
Attending Physician: Dr. Noor Al Saadi
Genomic Profile:  
Genetic screening revealed presence of APOE4 allele, associated with increased risk of cognitive decline. Patient referred to neurology for baseline assessment.</t>
  </si>
  <si>
    <t>Patient Name: Yousef Barakat  
Date of Birth: 1988-11-05  
Patient ID: 591022  
Date of Encounter: 2025-06-03  
Location: Cleveland Clinic Abu Dhabi  
Attending Physician: Dr. Noor Al Saadi  
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Past Medical History:  
- Mild seasonal allergies  
- No history of chronic medical conditions
Surgical History:  
- Nasal polyp removal in 2017
Allergies:  
- Dust  
- Pollen  
Medications:  
- Vitamin D supplements  
- Recently started Sertraline 50mg 
Mental Health Notes:  
Diagnosed with moderate major depressive disorder. Initiated SSRI therapy. PHQ-9 score: 16. Scheduled for weekly CBT sessions.
Physician Notes:  
Patient is cooperative and insightful. No psychosis or mania. Cognitive baseline is intact. Recommended lifestyle changes and psychiatric follow-up in 2 weeks.</t>
  </si>
  <si>
    <t>Patient Name: Yousef Barakat  
Date of Birth: 1988-11-05  
Patient ID: 591022  
Date of Encounter: 2025-06-03  
Location: Cleveland Clinic Abu Dhabi  
Attending Physician: Dr. Noor Al Saadi  
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Allergies:  
- Dust  
- Pollen  
Medications:  
- Vitamin D supplements  
- Recently started Sertraline 50mg  
Physician Notes:  
Patient is cooperative and insightful. No psychosis or mania. Cognitive baseline is intact. Recommended lifestyle changes and psychiatric follow-up in 2 weeks.</t>
  </si>
  <si>
    <t>Patient Name: Sara Ahmed  
Date of Birth: 1995-04-22  
Patient ID: 440786  
Date of Encounter: 2025-02-15  
Location: Mediclinic City Hospital, Dubai  
Attending Physician: Dr. Hatem Obeid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Surgical History:  
- None
Allergies:  
- No known drug or food allergies
Medications:  
- Ferrous sulfate 325mg once daily  
Lab Results:  
- WBC: 12,600/mm³  
- Hemoglobin: 10.2 g/dL  
- Ferritin: 15 ng/mL  
- Platelets: 220,000/mm³  
- COVID-19 PCR: Negative  
Prescriptions:  
- Paracetamol 500mg as needed  
- Ferrous sulfate continued  
Physician Notes:  
Likely viral infection superimposed on chronic anemia. No signs of bacterial involvement. Encouraged hydration and rest. Advised to follow up in case of worsening symptoms.</t>
  </si>
  <si>
    <t>Age: 30  
Date of Encounter: 2025-02-15  
Location: Middle East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Allergies:  
- No known drug or food allergies
Medications:  
- Ferrous sulfate 325mg once daily
Prescriptions:  
- Paracetamol 500mg as needed  
- Ferrous sulfate continued  
Physician Notes:  
Likely viral infection superimposed on chronic anemia. No signs of bacterial involvement. Encouraged hydration and rest. Advised to follow up in case of worsening symptoms.</t>
  </si>
  <si>
    <t>Patient Name: Sara Ahmed  
Date of Birth: 1995-04-22  
Patient ID: 440786  
Date of Encounter: 2025-02-15  
Location: Mediclinic City Hospital, Dubai  
Attending Physician: Dr. Hatem Obeid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Surgical History:  
- None
Allergies:  
- No known drug or food allergies
Medications:  
- Ferrous sulfate 325mg once daily 
Prescriptions:  
- Paracetamol 500mg as needed  
- Ferrous sulfate continued  
Physician Notes:  
Likely viral infection superimposed on chronic anemia. No signs of bacterial involvement. Encouraged hydration and rest. Advised to follow up in case of worsening symptoms.</t>
  </si>
  <si>
    <t xml:space="preserve">Patient Name: Sara Ahmed  
Date of Birth: 1995-04-22  
Patient ID: 440786  
Date of Encounter: 2025-02-15  
Location: Mediclinic City Hospital, Dubai  
Attending Physician: Dr. Hatem Obeid  
Lab Results:  
- WBC: 12,600/mm³  
- Hemoglobin: 10.2 g/dL  
- Ferritin: 15 ng/mL  
- Platelets: 220,000/mm³  
- COVID-19 PCR: Negative  </t>
  </si>
  <si>
    <t>Age: 35 
Date: 2025-05-18  
Referral Reason:  
Patient referred due to strong family history of early-onset breast cancer. Her mother was diagnosed at 44 and maternal aunt at 39.  
Test Ordered:  
Comprehensive hereditary cancer panel, including BRCA1, BRCA2, TP53, PALB2, and CHEK2 genes.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t>
  </si>
  <si>
    <t>Patient: Layla Hussein  
DOB: 1990-09-01  
Patient ID: 309844  
Note – Genetic Counseling Report  
Date: 2025-05-18  
Clinician: Dr. Mona Al Zayani, Clinical Geneticist  
Referral Reason:  
Patient referred due to strong family history of early-onset breast cancer. Her mother was diagnosed at 44 and maternal aunt at 39.  
Test Ordered:  
Comprehensive hereditary cancer panel, including BRCA1, BRCA2, TP53, PALB2, and CHEK2 genes.   
Recommendations:  
- Referral to surgical oncology for prophylactic mastectomy discussion.  
- Schedule appointment with reproductive endocrinology for fertility preservation options.  
- Offer cascade testing to first-degree relatives.</t>
  </si>
  <si>
    <t xml:space="preserve">Patient: Layla Hussein  
DOB: 1990-09-01  
Patient ID: 309844  
Note – Genetic Counseling Report  
Date: 2025-05-18  
Clinician: Dr. Mona Al Zayani, Clinical Geneticist  
Test Ordered:  
Comprehensive hereditary cancer panel, including BRCA1, BRCA2, TP53, PALB2, and CHEK2 genes.  
Result Summary:  
- Pathogenic mutation identified in BRCA2 (c.5946delT), conferring high lifetime risk of breast and ovarian cancers.  
- No mutations detected in other genes tested.  </t>
  </si>
  <si>
    <t>Patient Name: Hamad Nasser  
Date of Birth: 1980-12-11  
Patient ID: 124580  
Report Date: 2025-07-01  
Device: Fitbit Versa 4  
Duration: Last 14 days (June 17 –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38–52 ms  
Sleep Tracking:  
- Average Sleep Duration: 6.1 hours/night  
- Sleep Stages:  
  - Light: 48%  
  - Deep: 18%  
  - REM: 22%  
  - Awake: 12%  
- Frequent nighttime wake events on June 19 and 26  
Oxygen Saturation (SpO₂):  
- Mean SpO₂ during sleep: 96.2%  
- No desaturation episodes below 90%
Other Notes:  
- Device syncs regularly with patient’s mobile app.  
- No arrhythmia or atrial fibrillation alerts reported.  
- Patient has not logged any symptoms or medication use manually.</t>
  </si>
  <si>
    <t xml:space="preserve">Patient Name: Hamad Nasser  
Date of Birth: 1980-12-11  
Patient ID: 124580  
Report Date: 2025-07-01  
Device: Fitbit Versa 4  
Duration: Last 14 days (June 17 –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38–52 ms  
Sleep Tracking:  
- Average Sleep Duration: 6.1 hours/night  
- Sleep Stages:  
  - Light: 48%  
  - Deep: 18%  
  - REM: 22%  
  - Awake: 12%  
- Frequent nighttime wake events on June 19 and 26  
Oxygen Saturation (SpO₂):  
- Mean SpO₂ during sleep: 96.2%  
- No desaturation episodes below 90%
Other Notes:  
- Device syncs regularly with patient’s mobile app.  
- No arrhythmia or atrial fibrillation alerts reported.  </t>
  </si>
  <si>
    <t>Age: 45 
Report Date: 2025-07-01  
Device: Fitbit Versa 4  
Duration: Last 14 days (June 17 –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38–52 ms  
Sleep Tracking:  
- Average Sleep Duration: 6.1 hours/night  
- Sleep Stages:  
  - Light: 48%  
  - Deep: 18%  
  - REM: 22%  
  - Awake: 12%  
- Frequent nighttime wake events on June 19 and 26  
Oxygen Saturation (SpO₂):  
- Mean SpO₂ during sleep: 96.2%  
- No desaturation episodes below 90%
Other Notes:  
- Device syncs regularly with patient’s mobile app.  
- No arrhythmia or atrial fibrillation alerts reported.  
- Patient has not logged any symptoms or medication use manually.</t>
  </si>
  <si>
    <t xml:space="preserve">Patient Name: Maha Saleh  
Date of Birth: 1997-01-04  
Patient ID: 883174  
Date of Evaluation: 2025-06-12  
Location: Dubai Psychiatry Center  
Clinician: Dr. Reem Khalil, Consultant Psychiatrist  
Presenting Problem:  
Patient presents with worsening anxiety and panic episodes over the last three months. Describes a constant sense of worry, especially in social situations, and reports occasional rapid heartbeat, chest tightness, and trembling.  
Current Symptoms:  
- Panic attacks (2–3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
  </si>
  <si>
    <t>Patient Name: Maha Saleh  
Date of Birth: 1997-01-04  
Patient ID: 883174  
Date of Evaluation: 2025-06-12  
Location: Dubai Psychiatry Center  
Clinician: Dr. Reem Khalil, Consultant Psychiatrist  
Presenting Problem:  
Patient presents with worsening anxiety and panic episodes over the last three months. Describes a constant sense of worry, especially in social situations, and reports occasional rapid heartbeat, chest tightness, and trembling.    
Current Symptoms:  
- Panic attacks (2–3 per week)  
- Sleep disturbance  
- Difficulty concentrating  
- Avoidance of crowded places  
- No suicidal ideation or self-harm 
Treatment Plan:  
- Initiate CBT sessions (weekly, starting June 17)  
- Consider SSRI (Sertraline 25mg) if no improvement in 4 weeks  
- Daily journaling and mindfulness exercises recommended  
Follow-Up:  
Scheduled in 2 weeks.</t>
  </si>
  <si>
    <t xml:space="preserve">Age: 28 
Date of Evaluation: 2025-06-12  
Location: Middle East
Presenting Problem:  
Patient presents with worsening anxiety and panic episodes over the last three months. Describes a constant sense of worry, especially in social situations, and reports occasional rapid heartbeat, chest tightness, and trembling.  
Current Symptoms:  
- Panic attacks (2–3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t>
  </si>
  <si>
    <t>Age: 56 
Visit Date: 2025-05-10  
Location: Middle East 
Lab Results:  
- Hemoglobin: 9.4 g/dL (Low)  
- MCV: 72 fL (Microcytic)  
- Ferritin: 8 ng/mL (Low)  
- Serum Iron: 34 µg/dL (Low)  
- TIBC: 422 µg/dL (High)  
- Vitamin B12: 502 pg/mL (Normal)</t>
  </si>
  <si>
    <t>Age: 56  
Visit Date: 2025-05-10  
Location: Middle East 
Reason for Visit:  
Follow-up to review recent blood test results due to persistent fatigue.
Lab Results:  
- Hemoglobin: 9.4 g/dL (Low)  
- MCV: 72 fL (Microcytic)  
- Ferritin: 8 ng/mL (Low)  
- Serum Iron: 34 µg/dL (Low)  
- TIBC: 422 µg/dL (High)  
- Vitamin B12: 502 pg/mL (Normal)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t>
  </si>
  <si>
    <t>Age: 56  
Visit Date: 2025-05-10  
Location: Middle East 
Reason for Visit:  
Follow-up to review recent blood test results due to persistent fatigue.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t>
  </si>
  <si>
    <t xml:space="preserve">Patient: Mohamed Khalid  
DOB: 2001-03-17  
Patient ID: 224711  
ER Note – Sheikh Shakhbout Medical City  
Date: 2025-07-05   
Vitals:  
- Temp: 39.4°C  
- BP: 102/64 mmHg  
- HR: 112 bpm  
- SpO₂: 97% on room air  
Tests Ordered:  
- CBC  
- Malaria smear  
- Dengue NS1 antigen  
- COVID-19 PCR   </t>
  </si>
  <si>
    <t>Patient: Mohamed Khalid  
DOB: 2001-03-17  
Patient ID: 224711  
ER Note – Sheikh Shakhbout Medical City  
Date: 2025-07-05  
Triage Level: 2 (Urgent)  
Summary:  
Patient brought to ER by his brother due to high fever (39.4°C), vomiting, and generalized body aches. Onset was 24 hours prior. No known sick contacts, but patient recently returned from Oman. No significant past medical history.  
Vitals:  
- Temp: 39.4°C  
- BP: 102/64 mmHg  
- HR: 112 bpm  
- SpO₂: 97% on room air  
Tests Ordered:  
- CBC  
- Malaria smear  
- Dengue NS1 antigen  
- COVID-19 PCR  
Interventions:  
- Administered IV fluids and paracetamol  
- Initiated empirical antibiotics (ceftriaxone 1g IV)  
- Isolated pending infectious disease results  
Plan:  
Admit to observation ward. Monitor vitals closely. Follow up labs and imaging if febrile after 24 hours. Contact infectious disease team if dengue or malaria positive.
Discharge Status:  
Pending. Reassessment scheduled for 6 hours post-admission.</t>
  </si>
  <si>
    <t>Patient: Mohamed Khalid  
DOB: 2001-03-17  
Patient ID: 224711  
ER Note – Sheikh Shakhbout Medical City  
Date: 2025-07-05  
Triage Level: 2 (Urgent)  
Summary:  
Patient brought to ER by his brother due to high fever (39.4°C), vomiting, and generalized body aches. Onset was 24 hours prior. No known sick contacts, but patient recently returned from Oman. No significant past medical history.  
Tests Ordered:  
- CBC  
- Malaria smear  
- Dengue NS1 antigen  
- COVID-19 PCR  
Interventions:  
- Administered IV fluids and paracetamol  
- Initiated empirical antibiotics (ceftriaxone 1g IV)  
- Isolated pending infectious disease results  
Plan:  
Admit to observation ward. Monitor vitals closely. Follow up labs and imaging if febrile after 24 hours. Contact infectious disease team if dengue or malaria positive.
Discharge Status:  
Pending. Reassessment scheduled for 6 hours post-admission.</t>
  </si>
  <si>
    <t>Age: 42  
Date of Encounter: 2025-04-22  
Location: Middle East 
Mental Health Note:  
Patient reports post-op fatigue and low motivation. Denies anxiety or depressive symptoms. Advised supportive care and gradual return to routine.</t>
  </si>
  <si>
    <t>Age: 42  
Date of Encounter: 2025-04-22  
Location: Middle East   
Procedure:  
Laparoscopic cholecystectomy (gallbladder removal)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7,800/mm³  
- Bilirubin (total): 0.8 mg/dL  
- ALT: 22 IU/L  
- CRP: 5 mg/L (mildly elevated)  
Medications:  
- Paracetamol 500mg every 6 hours PRN  
- Pantoprazole 40mg once daily  
- Cefuroxime 250mg twice daily for 5 days (completed)  
Mental Health Note:  
Patient reports post-op fatigue and low motivation. Denies anxiety or depressive symptoms. Advised supportive care and gradual return to routine.
Surgeon’s Notes:  
Reassured patient regarding post-op appetite loss and mild fatigue. Encouraged ambulation and hydration. No need for further antibiotics. Scheduled for suture removal in 3 days.</t>
  </si>
  <si>
    <t>Age: 42  
Date of Encounter: 2025-04-22  
Location: Middle East  
Procedure:  
Laparoscopic cholecystectomy (gallbladder removal)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Medications:  
- Paracetamol 500mg every 6 hours PRN  
- Pantoprazole 40mg once daily  
- Cefuroxime 250mg twice daily for 5 days (completed) 
Surgeon’s Notes:  
Reassured patient regarding post-op appetite loss and mild fatigue. Encouraged ambulation and hydration. No need for further antibiotics. Scheduled for suture removal in 3 days.</t>
  </si>
  <si>
    <t>Age: 42  
Date of Encounter: 2025-04-22  
Location: Middle East 
Procedure:  
Laparoscopic cholecystectomy (gallbladder removal)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7,800/mm³  
- Bilirubin (total): 0.8 mg/dL  
- ALT: 22 IU/L  
- CRP: 5 mg/L (mildly elevated)  
Medications:  
- Paracetamol 500mg every 6 hours PRN  
- Pantoprazole 40mg once daily  
- Cefuroxime 250mg twice daily for 5 days (completed)  
Surgeon’s Notes:  
Reassured patient regarding post-op appetite loss and mild fatigue. Encouraged ambulation and hydration. No need for further antibiotics. Scheduled for suture removal in 3 days.</t>
  </si>
  <si>
    <t xml:space="preserve">Patient Name: Noura Abdallah  
Date of Birth: 2007-02-11  
Patient ID: 772405  
Consultation Date: 2025-06-28  
Referred From: Pediatric ER – Rashid Hospital, Dubai  
Consultant Neurologist: Dr. Jamal Sarraj  
Genomic Panel:  
- Epilepsy gene panel: Variant of uncertain significance (VUS) in SCN1A gene  
- Counseling provided regarding significance and future reclassification  </t>
  </si>
  <si>
    <t>Age: 18 
Consultation Date: 2025-06-28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Genomic Panel:  
- Epilepsy gene panel: Variant of uncertain significance (VUS) in SCN1A gene  
- Counseling provided regarding significance and future reclassification  
Physician Plan:  
- Continue Levetiracetam  
- Schedule repeat EEG in 6 weeks  
- Genetic test report forwarded to clinical genetics team  
- Educated family on seizure safety and rescue protocols
Follow-Up:  
Pediatric neurology clinic in 1 month, or sooner if breakthrough seizures occur.</t>
  </si>
  <si>
    <t>Patient Name: Noura Abdallah  
Date of Birth: 2007-02-11  
Patient ID: 772405  
Consultation Date: 2025-06-28  
Referred From: Pediatric ER – Rashid Hospital, Dubai  
Consultant Neurologist: Dr. Jamal Sarraj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Physician Plan:  
- Continue Levetiracetam  
- Schedule repeat EEG in 6 weeks  
- Genetic test report forwarded to clinical genetics team  
- Educated family on seizure safety and rescue protocols
Follow-Up:  
Pediatric neurology clinic in 1 month, or sooner if breakthrough seizures occur.</t>
  </si>
  <si>
    <t xml:space="preserve">Patient Name: Noura Abdallah  
Date of Birth: 2007-02-11  
Patient ID: 772405  
Consultation Date: 2025-06-28  
Referred From: Pediatric ER – Rashid Hospital, Dubai  
Consultant Neurologist: Dr. Jamal Sarraj  
History Summary:  
- No history of fever, head trauma, or substance exposure  
- First seizure occurred during sleep; second at school  
- Normal development; no learning delays  
- Family history: maternal uncle with epilepsy  
Imaging &amp; Lab Investigations:  
- Brain MRI: Normal  
- EEG: Intermittent sharp waves in left temporal region  
- CBC, Electrolytes: Within normal limits  </t>
  </si>
  <si>
    <t>Age: 47  
Date of Visit: 2025-05-30  
Location: Middle East 
Clinical Status:  
Patient is a 46-year-old female with a history of ER+/HER2- breast cancer, diagnosed in March 2023. Completed lumpectomy and radiation therapy. Currently on maintenance hormonal therapy.
Genomic Testing Summary:  
- Oncotype DX recurrence score: 12 (low risk)  
- No BRCA1/2 mutation detected  
Medications:  
- Letrozole 2.5 mg daily  
- Calcium + Vitamin D supplements  
Physician Notes:  
- No clinical signs of recurrence  
- Encouraged continuation of hormonal therapy  
- Offered referral to psycho-oncology if anxiety worsens  
- Next imaging surveillance scheduled for August 2025</t>
  </si>
  <si>
    <t>Patient Name: Huda Karim  
Date of Birth: 1978-12-03  
Patient ID: 688991  
Date of Visit: 2025-05-30  
Location: Tawam Hospital, Al Ain  
Consultant Oncologist: Dr. Walid Mansour  
Genomic Testing Summary:  
- Oncotype DX recurrence score: 12 (low risk)  
- No BRCA1/2 mutation detected  
Mental Health Notes:  
Patient reports anxiety about recurrence and occasional insomnia. No major depressive symptoms. Attending cancer support group weekly. PHQ-9: 4</t>
  </si>
  <si>
    <t>Patient Name: Huda Karim  
Date of Birth: 1978-12-03  
Patient ID: 688991  
Date of Visit: 2025-05-30  
Location: Tawam Hospital, Al Ain  
Consultant Oncologist: Dr. Walid Mansour  
Clinical Status:  
Patient is a 46-year-old female with a history of ER+/HER2- breast cancer, diagnosed in March 2023. Completed lumpectomy and radiation therapy. Currently on maintenance hormonal therapy.
Medications:  
- Letrozole 2.5 mg daily  
- Calcium + Vitamin D supplements  
Physician Notes:  
- No clinical signs of recurrence  
- Encouraged continuation of hormonal therapy  
- Offered referral to psycho-oncology if anxiety worsens  
- Next imaging surveillance scheduled for August 2025</t>
  </si>
  <si>
    <t xml:space="preserve">Patient Name: Huda Karim  
Date of Birth: 1978-12-03  
Patient ID: 688991  
Date of Visit: 2025-05-30  
Location: Tawam Hospital, Al Ain  
Consultant Oncologist: Dr. Walid Mansour  
Recent Labs:  
- CBC: WNL  
- Liver Function Tests: Normal  
- Tumor Marker CA 15-3: 22 U/mL (within acceptable range)  </t>
  </si>
  <si>
    <t>Age: 35 
Visit Date: 2025-04-11  
Chief Complaint:  
Fatigue, joint stiffness (especially in the morning), and a facial rash that worsens with sun exposure.
History of Present Illness:  
Symptoms started ~6 weeks ago. Patient denies fever, weight loss, or cough. Reports dry eyes and occasional mouth ulcers.
Initial Labs:  
- ANA: Positive (1:640, homogeneous)  
- ESR: 42 mm/hr  
- CRP: 18 mg/L  
- Creatinine: 0.9 mg/dL  
- CBC: Mild leukopenia (WBC: 3.5 ×10⁹/L)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</si>
  <si>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Age: 35
Visit Date: 2025-04-11  
Chief Complaint:  
Fatigue, joint stiffness (especially in the morning), and a facial rash that worsens with sun exposure.
History of Present Illness:  
Symptoms started ~6 weeks ago. Patient denies fever, weight loss, or cough.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</si>
  <si>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Age: 35  
Visit Date: 2025-04-11 
Chief Complaint:  
Fatigue, joint stiffness (especially in the morning), and a facial rash that worsens with sun exposure.
History of Present Illness:  
Symptoms started ~6 weeks ago. Patient denies fever, weight loss, or cough.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</si>
  <si>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 xml:space="preserve">Patient Name: Bassel Rami  
Date of Birth: 1990-06-02  
Patient ID: 560122  
Visit Date: 2025-04-11  
Clinic: Immunology Outpatient, Cleveland Clinic Abu Dhabi  
Consultant: Dr. Lamees Al Rahbi  
Initial Labs:  
- ANA: Positive (1:640, homogeneous)  
- ESR: 42 mm/hr  
- CRP: 18 mg/L  
- Creatinine: 0.9 mg/dL  
- CBC: Mild leukopenia (WBC: 3.5 ×10⁹/L)  </t>
  </si>
  <si>
    <t xml:space="preserve">Patient Name: Karim Al Bastaki  
Date of Birth: 1962-03-09  
Patient ID: 811540  
Monitoring Period: May 2025  
Clinic: Memory &amp; Aging Unit, Dubai Health Authority  
Supervising Neurologist: Dr. Areej Nasr  
Recent Clinical Evaluation:  
- MoCA Score: 23/30  
- No new deficits in ADLs  
- No progression to dementia criteria  </t>
  </si>
  <si>
    <t>Patient Name: Karim Al Bastaki  
Date of Birth: 1962-03-09  
Patient ID: 811540  
Monitoring Period: May 2025  
Clinic: Memory &amp; Aging Unit, Dubai Health Authority  
Supervising Neurologist: Dr. Areej Nasr  
Device Data Summary:  
- Weekly cognitive mini-tests via app:  
  - May 3: Normal  
  - May 10: Slower response time (memory)  
  - May 17: Normal  
- Gait analysis via smart insoles:  
  - Reduced stride variability  
  - Minor instability on left turn initiation  
- Sleep: 5.8 hr avg, frequent interruptions</t>
  </si>
  <si>
    <t xml:space="preserve">Age: 63  
Monitoring Period: May 2025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 No new deficits in ADLs  
- No progression to dementia criteria  </t>
  </si>
  <si>
    <t>Patient Name: Karim Al Bastaki  
Date of Birth: 1962-03-09  
Patient ID: 811540  
Monitoring Period: May 2025  
Clinic: Memory &amp; Aging Unit, Dubai Health Authority  
Supervising Neurologist: Dr. Areej Nasr  
Background:  
Patient with Mild Cognitive Impairment (MCI) enrolled in remote cognitive tracking via wearable and app-based testing.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 No new deficits in ADLs  
- No progression to dementia criteria  
Medications:  
- Donepezil 5mg daily (initiated April 2025)  
- Aspirin 81mg daily  
Plan:  
- Continue device monitoring through July  
- Schedule formal neuropsychological battery in August</t>
  </si>
  <si>
    <t>Age: 10  
Clinic Visit Date: 2025-06-05  
Location: Middle East
Initial Assessment:  
- Height/Weight: 25th percentile  
- Mild hypotonia on exam  
- Speech delay noted
Laboratory Investigations:  
- Serum Ammonia: 85 µmol/L (elevated)  
- Lactate: 2.6 mmol/L (borderline high)  
- ALT: 76 IU/L  
- Urine Organic Acids: Elevated orotic acid  
- Plasma Amino Acids: Elevated glutamine</t>
  </si>
  <si>
    <t>Age: 10  
Clinic Visit Date: 2025-06-05  
Location: Middle East
Reason for Referral:  
Recurrent episodes of vomiting and lethargy after high-protein meals. Developmental milestones slightly delayed. Family history notable for a cousin with an undiagnosed metabolic disorder.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</si>
  <si>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Age: 10
Clinic Visit Date: 2025-06-05  
Location: Middle East  
Initial Assessment:  
- Height/Weight: 25th percentile  
- Mild hypotonia on exam  
- Speech delay noted
Laboratory Investigations:  
- Serum Ammonia: 85 µmol/L (elevated)  
- Lactate: 2.6 mmol/L (borderline high)  
- ALT: 76 IU/L  
- Urine Organic Acids: Elevated orotic acid  
- Plasma Amino Acids: Elevated glutamine
Genomic Panel Findings:  
Positive for OTC gene mutation (ornithine transcarbamylase deficiency) – hemizygous pathogenic variant c.622G&gt;A (p.Arg208His)</t>
  </si>
  <si>
    <t>Age: 10  
Clinic Visit Date: 2025-06-05  
Location: Middle East
Reason for Referral:  
Recurrent episodes of vomiting and lethargy after high-protein meals. Developmental milestones slightly delayed. Family history notable for a cousin with an undiagnosed metabolic disorder.
Initial Assessment:  
- Height/Weight: 25th percentile  
- Mild hypotonia on exam  
- Speech delay noted
Laboratory Investigations:  
- Serum Ammonia: 85 µmol/L (elevated)  
- Lactate: 2.6 mmol/L (borderline high)  
- ALT: 76 IU/L  
- Urine Organic Acids: Elevated orotic acid  
- Plasma Amino Acids: Elevated glutamine
Genomic Panel Findings:  
Positive for OTC gene mutation (ornithine transcarbamylase deficiency) – hemizygous pathogenic variant c.622G&gt;A (p.Arg208His)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</si>
  <si>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Patient Name: Salma Badr  
Date of Birth: 1967-02-22  
Patient ID: 710044  
Visit Date: 2025-07-01  
Location: Primary Care, Al Dhafra Hospital  
Physician: Dr. Osama Mahran  
Chief Complaint:  
Increasing redness and discharge from a surgical site on the left leg. Procedure performed 12 days ago (removal of lipoma).
Clinical Exam:  
- Localized erythema with purulent drainage  
- No systemic signs of infection (afebrile, normal vitals)  
- Wound culture obtained  
Treatment:  
- Cephalexin 500mg PO QID x 7 days  
- Daily wound cleaning with saline and mupirocin  
- Advised to return if fever or worsening pain  
Follow-Up:  
Scheduled nurse-led wound check in 3 days.</t>
  </si>
  <si>
    <t>Patient Name: Salma Badr  
Date of Birth: 1967-02-22  
Patient ID: 710044  
Visit Date: 2025-07-01  
Location: Primary Care, Al Dhafra Hospital  
Physician: Dr. Osama Mahran  
Chief Complaint:  
Increasing redness and discharge from a surgical site on the left leg. Procedure performed 12 days ago (removal of lipoma).
Clinical Exam:  
- Localized erythema with purulent drainage  
- No systemic signs of infection (afebrile, normal vitals)  
- Wound culture obtained  
Lab Results:  
- WBC: 11,800/mm³  
- C-reactive protein: 25 mg/L  
- Culture: MSSA (sensitive to cephalexin, clindamycin)  
Treatment:  
- Cephalexin 500mg PO QID x 7 days  
- Daily wound cleaning with saline and mupirocin  
- Advised to return if fever or worsening pain  
Follow-Up:  
Scheduled nurse-led wound check in 3 days.</t>
  </si>
  <si>
    <t xml:space="preserve">Patient Name: Salma Badr  
Date of Birth: 1967-02-22  
Patient ID: 710044  
Visit Date: 2025-07-01  
Location: Primary Care, Al Dhafra Hospital  
Physician: Dr. Osama Mahran  
Lab Results:  
- WBC: 11,800/mm³  
- C-reactive protein: 25 mg/L  
- Culture: MSSA (sensitive to cephalexin, clindamycin) </t>
  </si>
  <si>
    <t xml:space="preserve">Age: 26 
Evaluation Date: 2025-06-25  
Location: Middle East
Presenting Concerns:  
Feelings of sadness, low energy, and social withdrawal for the past 6 months. Recently increased academic stress. No prior psychiatric diagnosis.
</t>
  </si>
  <si>
    <t>Patient Name: Zainab Mansour  
Date of Birth: 1999-12-10  
Patient ID: 522367  
Evaluation Date: 2025-06-25  
Location: Community Mental Health Center, Abu Dhabi  
Psychiatrist: Dr. Ranya Sharaf  
Presenting Concerns:  
Feelings of sadness, low energy, and social withdrawal for the past 6 months. Recently increased academic stress. No prior psychiatric diagnosis.</t>
  </si>
  <si>
    <t>Age: 26 
Evaluation Date: 2025-06-25  
Location: Middle East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Routine labs prior to medication titration  
- Review in 2 weeks for dose adjustment</t>
  </si>
  <si>
    <t xml:space="preserve">Age: 26  
Evaluation Date: 2025-06-25  
Location: Middle East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t>
  </si>
  <si>
    <t>Patient Name: Khalid Sultan  
Date of Birth: 1984-05-02  
Patient ID: 413921  
Screening Date: 2025-06-20  
Location: Mubadala Wellness Center  
Clinician: Dr. Aisha Tannous  
Vitals:  
- BP: 118/74 mmHg  
- HR: 72 bpm  
- BMI: 25.1
Lab Results:  
- Fasting Glucose: 96 mg/dL  
- Lipid Panel:  
  - Total Cholesterol: 178 mg/dL  
  - LDL: 102 mg/dL  
  - HDL: 46 mg/dL  
  - Triglycerides: 110 mg/dL  
- PSA: 0.8 ng/mL  
- Vitamin D: 21 ng/mL (insufficient)</t>
  </si>
  <si>
    <t>Age: 41  
Screening Date: 2025-06-20  
Location: Middle East  
Visit Type:  
Annual wellness screening for asymptomatic male
Recommendations:  
- Start Vitamin D supplement 1000 IU/day  
- Increase dietary fiber  
- Follow up in 12 months unless concerns arise</t>
  </si>
  <si>
    <t>Patient Name: Khalid Sultan  
Date of Birth: 1984-05-02  
Patient ID: 413921  
Screening Date: 2025-06-20  
Location: Mubadala Wellness Center  
Clinician: Dr. Aisha Tannous  
Visit Type:  
Annual wellness screening for asymptomatic male
Vitals:  
- BP: 118/74 mmHg  
- HR: 72 bpm  
- BMI: 25.1
Lab Results:  
- Fasting Glucose: 96 mg/dL  
- Lipid Panel:  
  - Total Cholesterol: 178 mg/dL  
  - LDL: 102 mg/dL  
  - HDL: 46 mg/dL  
  - Triglycerides: 110 mg/dL  
- PSA: 0.8 ng/mL  
- Vitamin D: 21 ng/mL (insufficient)
Recommendations:  
- Start Vitamin D supplement 1000 IU/day  
- Increase dietary fiber  
- Follow up in 12 months unless concerns arise</t>
  </si>
  <si>
    <t>Patient Name: Waleed Omar  
Date of Birth: 1970-10-14  
Patient ID: 389501  
Visit Date: 2025-05-12  
Location: Diabetes Clinic, Zulekha Hospital  
Endocrinologist: Dr. Nada Barghouti  
Condition:  
Type 2 Diabetes (dx 2018) – Routine follow-up
Recent Labs:  
- HbA1c: 8.2%  
- Fasting Glucose: 154 mg/dL  
- Creatinine: 0.9 mg/dL  
- Urine Microalbumin: 20 mg/g (normal)  
Device Summary (from Libre sensor):  
- Avg glucose (14 days): 162 mg/dL  
- Time in range (70–180 mg/dL): 61%  
- Hypoglycemia events: 1 (brief, post-exercise)  
Medications:  
- Metformin 1000mg BID  
- Empagliflozin 10mg QD  
Plan:  
- Emphasize carbohydrate tracking  
- Consider adding basal insulin if A1c remains &gt;8%  
- Follow-up in 6 weeks with new sensor data</t>
  </si>
  <si>
    <t xml:space="preserve">Patient Name: Waleed Omar  
Date of Birth: 1970-10-14  
Patient ID: 389501  
Visit Date: 2025-05-12  
Location: Diabetes Clinic, Zulekha Hospital  
Endocrinologist: Dr. Nada Barghouti  
Recent Labs:  
- HbA1c: 8.2%  
- Fasting Glucose: 154 mg/dL  
- Creatinine: 0.9 mg/dL  
- Urine Microalbumin: 20 mg/g (normal)  </t>
  </si>
  <si>
    <t xml:space="preserve">Age: 55  
Visit Date: 2025-05-12  
Location: Middle East  
Device Summary (from Libre sensor):  
- Avg glucose (14 days): 162 mg/dL  
- Time in range (70–180 mg/dL): 61%  
- Hypoglycemia events: 1 (brief, post-exercise) </t>
  </si>
  <si>
    <t>Patient Name: Waleed Omar  
Date of Birth: 1970-10-14  
Patient ID: 389501  
Visit Date: 2025-05-12  
Location: Diabetes Clinic, Zulekha Hospital  
Endocrinologist: Dr. Nada Barghouti  
Condition:  
Type 2 Diabetes (dx 2018) – Routine follow-up
Medications:  
- Metformin 1000mg BID  
- Empagliflozin 10mg QD  
Plan:  
- Emphasize carbohydrate tracking  
- Consider adding basal insulin if A1c remains &gt;8%  
- Follow-up in 6 weeks with new sensor data</t>
  </si>
  <si>
    <t>Patient Name: Ahmed Rashed  
Date of Birth: 1986-04-06  
Patient ID: 115233  
Date of Visit: 2025-06-01  
Location: Sheikh Khalifa Specialty Center  
Neurologist: Dr. Leila Mourad  
Chief Complaint:  
Patient reports frequent tension headaches, brain fog, and difficulty concentrating, especially in the afternoons.  
Neurological Exam:  
Cranial nerves intact. Mild neck stiffness. Reflexes normal.  
Mental Health Observation:  
Appears fatigued and somewhat anxious. Mood low. PHQ-9: 9, GAD-7: 11.  
Plan:  
- Start amitriptyline 10mg QHS for chronic tension headaches  
- Recommend stress management and follow-up with mental health counselor  
- MRI brain scheduled to rule out structural pathology</t>
  </si>
  <si>
    <t xml:space="preserve">Age: 39  
Date of Visit: 2025-06-01  
Location: Middle East 
History:  
Works long hours in a high-stress environment. Sleep disturbed. No visual changes or motor symptoms.  </t>
  </si>
  <si>
    <t xml:space="preserve">Patient Name: Ahmed Rashed  
Date of Birth: 1986-04-06  
Patient ID: 115233  
Date of Visit: 2025-06-01  
Location: Sheikh Khalifa Specialty Center  
Neurologist: Dr. Leila Mourad  
Chief Complaint:  
Patient reports frequent tension headaches, brain fog, and difficulty concentrating, especially in the afternoons.  
Neurological Exam:  
Cranial nerves intact. Mild neck stiffness. Reflexes normal.  
Mental Health Observation:  
Appears fatigued and somewhat anxious. Mood low. PHQ-9: 9, GAD-7: 11.  </t>
  </si>
  <si>
    <t xml:space="preserve">Patient Name: Amina Zahran  
Date of Birth: 2002-07-29  
Patient ID: 678204  
Date: 2025-06-18  
Clinic: Family Medicine, Al Ain  
Lab Note: Follow-up due to flagged results from annual panel  
Lab Results:  
- WBC: 2.9 ×10⁹/L (low)  
- Platelets: 98 ×10⁹/L (low)  
- Hemoglobin: 10.4 g/dL  
- MCV: 70 fL (microcytic)  
- Reticulocyte count: low  
- Ferritin: 5 ng/mL (severe iron deficiency)  
- ANA: Negative  </t>
  </si>
  <si>
    <t xml:space="preserve">Patient Name: Amina Zahran  
Date of Birth: 2002-07-29  
Patient ID: 678204  
Date: 2025-06-18  
Clinic: Family Medicine, Al Ain  
Lab Note: Follow-up due to flagged results from annual panel  
Assessment:  
Iron-deficiency anemia with potential early bone marrow suppression.  
Treatment Plan:  
- Start oral iron therapy immediately  
- Refer to hematology for evaluation of thrombocytopenia  
- Repeat CBC in 10 days  </t>
  </si>
  <si>
    <t xml:space="preserve">Patient Name: Amina Zahran  
Date of Birth: 2002-07-29  
Patient ID: 678204  
Date: 2025-06-18  
Clinic: Family Medicine, Al Ain  
Lab Note: Follow-up due to flagged results from annual panel  
Lab Results:  
- WBC: 2.9 ×10⁹/L (low)  
- Platelets: 98 ×10⁹/L (low)  
- Hemoglobin: 10.4 g/dL  
- MCV: 70 fL (microcytic)  
- Reticulocyte count: low  
- Ferritin: 5 ng/mL (severe iron deficiency)  
- ANA: Negative  
Assessment:  
Iron-deficiency anemia with potential early bone marrow suppression.  
Treatment Plan:  
- Start oral iron therapy immediately  
- Refer to hematology for evaluation of thrombocytopenia  
- Repeat CBC in 10 days  </t>
  </si>
  <si>
    <t>File</t>
  </si>
  <si>
    <t>Patient Name: Lina Zayed  
Date of Birth: 1985-03-14  
Patient ID: 872349  
Date of Encounter: 2025-04-09  
Location: Al Noor Hospital, Abu Dhabi  
Attending Physician: Dr. Yasmin Al Amiri
Chief Complaint:  
The patient reports episodes of dizziness and heart palpitations over the past 7–10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Medications:  
- Lisinopril 20mg once daily  
- Ibuprofen 200mg as needed for back pain  
- Occasional use of melatonin 3mg for sleep
Lab Results (Last 48h):  
- HbA1c: 6.1%  
- Blood Glucose (fasting): 110 mg/dL  
- Total Cholesterol: 198 mg/dL  
- Serum Magnesium: 1.8 mg/dL  
Genetic Panel:  
Detected heterozygous BRCA1 mutation. Patient referred to oncology for risk counseling.
Mental &amp; Behavioral Health:  
Reports increased irritability and poor sleep over the last month. Denies depressive or suicidal thoughts. PHQ-9 score: 5 (mild symptoms). Referred to outpatient counseling.
Family History:  
- Mother: breast cancer (age 52)  
- Father: alive, history of high cholesterol  
- Sister: hypothyroidism
Device Monitoring:  
Apple Watch Series 8:  
- Avg resting heart rate: 84 bpm  
- Sleep avg: 6.5 hours/night  
- Recent elevation in HR during evening hours (~95 bpm)
Physician Notes:  
Considering further cardiac workup including 24-hour Holter monitor and stress ECG. Recommended reducing caffeine and maintaining hydration.</t>
  </si>
  <si>
    <t>Patient Name: Omar Farouk  
Date of Birth: 1992-08-30  
Patient ID: 614293  
Date of Encounter: 2025-03-12  
Location: Sheikh Khalifa Medical City, Abu Dhabi  
Attending Physician: Dr. Tarek El Basha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Lab Investigations:  
- WBC: 14,000/mm³  
- CRP: 62 mg/L  
- Urinalysis: trace blood, mild proteinuria  
- Ultrasound: mild left hydronephrosis, possible ureteric stone  
Mental Health:  
No signs of distress or mood disorder reported. Cooperative, alert, oriented.
Device Data:  
Garmin wearable reported elevated step count but mild reduction in resting heart rate over last 3 days. No abnormal sleep patterns noted.
Physician Notes:  
Impression: Suspected left ureteric stone with mild obstructive features. Plan for non-contrast CT KUB and urology consult. Pain managed conservatively with fluids and NSAIDs.</t>
  </si>
  <si>
    <t>Patient Name: Yousef Barakat  
Date of Birth: 1988-11-05  
Patient ID: 591022  
Date of Encounter: 2025-06-03  
Location: Cleveland Clinic Abu Dhabi  
Attending Physician: Dr. Noor Al Saadi  
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Past Medical History:  
- Mild seasonal allergies  
- No history of chronic medical conditions
Surgical History:  
- Nasal polyp removal in 2017
Allergies:  
- Dust  
- Pollen  
Medications:  
- Vitamin D supplements  
- Recently started Sertraline 50mg  
Genomic Profile:  
Genetic screening revealed presence of APOE4 allele, associated with increased risk of cognitive decline. Patient referred to neurology for baseline assessment.
Mental Health Notes:  
Diagnosed with moderate major depressive disorder. Initiated SSRI therapy. PHQ-9 score: 16. Scheduled for weekly CBT sessions.
Physician Notes:  
Patient is cooperative and insightful. No psychosis or mania. Cognitive baseline is intact. Recommended lifestyle changes and psychiatric follow-up in 2 weeks.</t>
  </si>
  <si>
    <t>Patient: Layla Hussein  
DOB: 1990-09-01  
Patient ID: 309844  
Note – Genetic Counseling Report  
Date: 2025-05-18  
Clinician: Dr. Mona Al Zayani, Clinical Geneticist  
Referral Reason:  
Patient referred due to strong family history of early-onset breast cancer. Her mother was diagnosed at 44 and maternal aunt at 39.  
Test Ordered:  
Comprehensive hereditary cancer panel, including BRCA1, BRCA2, TP53, PALB2, and CHEK2 genes.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t>
  </si>
  <si>
    <t>Patient Name: Maha Saleh  
Date of Birth: 1997-01-04  
Patient ID: 883174  
Date of Evaluation: 2025-06-12  
Location: Dubai Psychiatry Center  
Clinician: Dr. Reem Khalil, Consultant Psychiatrist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t>
  </si>
  <si>
    <t>Patient Name: Maha Saleh  
Date of Birth: 1997-01-04  
Patient ID: 883174  
Date of Evaluation: 2025-06-12  
Location: Dubai Psychiatry Center  
Clinician: Dr. Reem Khalil, Consultant Psychiatrist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weeks.Patient Name: Maha Saleh  
Date of Birth: 1997-01-04  
Patient ID: 883174  
Date of Evaluation: 2025-06-12  
Location: Dubai Psychiatry Center  
Clinician: Dr. Reem Khalil, Consultant Psychiatrist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t>
  </si>
  <si>
    <t>Patient Name: Ali Hassan  
Date of Birth: 1969-07-22  
Patient ID: 452138  
Visit Date: 2025-05-10  
Location: Al Ain Hospital  
Attending Physician: Dr. Noura Al Hammadi  
Reason for Visit:  
Follow-up to review recent blood test results due to persistent fatigue.
Lab Results:  
- Hemoglobin: 9.4 g/dL (Low)  
- MCV: 72 fL (Microcytic)  
- Ferritin: 8 ng/mL (Low)  
- Serum Iron: 34 µg/dL (Low)  
- TIBC: 422 µg/dL (High)  
- Vitamin B12: 502 pg/mL (Normal)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t>
  </si>
  <si>
    <t>Patient Name: Rania Al Maktoum  
Date of Birth: 1983-10-05  
Patient ID: 903872  
Date of Encounter: 2025-04-22  
Location: Al Qassimi Hospital, Sharjah  
Attending Surgeon: Dr. Hala El Sayyed  
Procedure:  
Laparoscopic cholecystectomy (gallbladder removal)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7,800/mm³  
- Bilirubin (total): 0.8 mg/dL  
- ALT: 22 IU/L  
- CRP: 5 mg/L (mildly elevated)  
Medications:  
- Paracetamol 500mg every 6 hours PRN  
- Pantoprazole 40mg once daily  
- Cefuroxime 250mg twice daily for 5 days (completed)  
Mental Health Note:  
Patient reports post-op fatigue and low motivation. Denies anxiety or depressive symptoms. Advised supportive care and gradual return to routine.
Surgeon’s Notes:  
Reassured patient regarding post-op appetite loss and mild fatigue. Encouraged ambulation and hydration. No need for further antibiotics. Scheduled for suture removal in 3 days.</t>
  </si>
  <si>
    <t>Patient Name: Noura Abdallah  
Date of Birth: 2007-02-11  
Patient ID: 772405  
Consultation Date: 2025-06-28  
Referred From: Pediatric ER – Rashid Hospital, Dubai  
Consultant Neurologist: Dr. Jamal Sarraj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Genomic Panel:  
- Epilepsy gene panel: Variant of uncertain significance (VUS) in SCN1A gene  
- Counseling provided regarding significance and future reclassification  
Physician Plan:  
- Continue Levetiracetam  
- Schedule repeat EEG in 6 weeks  
- Genetic test report forwarded to clinical genetics team  
- Educated family on seizure safety and rescue protocols
Follow-Up:  
Pediatric neurology clinic in 1 month, or sooner if breakthrough seizures occur.</t>
  </si>
  <si>
    <t>Patient Name: Huda Karim  
Date of Birth: 1978-12-03  
Patient ID: 688991  
Date of Visit: 2025-05-30  
Location: Tawam Hospital, Al Ain  
Consultant Oncologist: Dr. Walid Mansour  
Clinical Status:  
Patient is a 46-year-old female with a history of ER+/HER2- breast cancer, diagnosed in March 2023. Completed lumpectomy and radiation therapy. Currently on maintenance hormonal therapy.
Recent Labs:  
- CBC: WNL  
- Liver Function Tests: Normal  
- Tumor Marker CA 15-3: 22 U/mL (within acceptable range)  
Genomic Testing Summary:  
- Oncotype DX recurrence score: 12 (low risk)  
- No BRCA1/2 mutation detected  
Medications:  
- Letrozole 2.5 mg daily  
- Calcium + Vitamin D supplements  
Mental Health Notes:  
Patient reports anxiety about recurrence and occasional insomnia. No major depressive symptoms. Attending cancer support group weekly. PHQ-9: 4
Physician Notes:  
- No clinical signs of recurrence  
- Encouraged continuation of hormonal therapy  
- Offered referral to psycho-oncology if anxiety worsens  
- Next imaging surveillance scheduled for August 2025</t>
  </si>
  <si>
    <t>Patient Name: Bassel Rami  
Date of Birth: 1990-06-02  
Patient ID: 560122  
Visit Date: 2025-04-11  
Clinic: Immunology Outpatient, Cleveland Clinic Abu Dhabi  
Consultant: Dr. Lamees Al Rahbi  
Chief Complaint:  
Fatigue, joint stiffness (especially in the morning), and a facial rash that worsens with sun exposure.
History of Present Illness:  
Symptoms started ~6 weeks ago. Patient denies fever, weight loss, or cough. Reports dry eyes and occasional mouth ulcers.
Initial Labs:  
- ANA: Positive (1:640, homogeneous)  
- ESR: 42 mm/hr  
- CRP: 18 mg/L  
- Creatinine: 0.9 mg/dL  
- CBC: Mild leukopenia (WBC: 3.5 ×10⁹/L)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</si>
  <si>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Patient Name: Karim Al Bastaki  
Date of Birth: 1962-03-09  
Patient ID: 811540  
Monitoring Period: May 2025  
Clinic: Memory &amp; Aging Unit, Dubai Health Authority  
Supervising Neurologist: Dr. Areej Nasr  
Background:  
Patient with Mild Cognitive Impairment (MCI) enrolled in remote cognitive tracking via wearable and app-based testing.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 No new deficits in ADLs  
- No progression to dementia criteria  
Medications:  
- Donepezil 5mg daily (initiated April 2025)  
- Aspirin 81mg daily  
Mental Health Observation:  
Patient feels frustrated with tech use but otherwise motivated. No depressive symptoms.
Plan:  
- Continue device monitoring through July  
- Schedule formal neuropsychological battery in August</t>
  </si>
  <si>
    <t>Patient Name: Huda Ali  
Date of Birth: 2015-03-09  
Patient ID: 812340  
Clinic Visit Date: 2025-06-05
Clinic: Dubai Health Authority  
Supervising Neurologist: Dr. Areej Nasr 
Reason for Referral:  
Recurrent episodes of vomiting and lethargy after high-protein meals. Developmental milestones slightly delayed. Family history notable for a cousin with an undiagnosed metabolic disorder.
Initial Assessment:  
- Height/Weight: 25th percentile  
- Mild hypotonia on exam  
- Speech delay noted
Laboratory Investigations:  
- Serum Ammonia: 85 µmol/L (elevated)  
- Lactate: 2.6 mmol/L (borderline high)  
- ALT: 76 IU/L  
- Urine Organic Acids: Elevated orotic acid  
- Plasma Amino Acids: Elevated glutamine
Genomic Panel Findings:  
Positive for OTC gene mutation (ornithine transcarbamylase deficiency) – hemizygous pathogenic variant c.622G&gt;A (p.Arg208His)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</si>
  <si>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Patient Name: Zainab Mansour  
Date of Birth: 1999-12-10  
Patient ID: 522367  
Evaluation Date: 2025-06-25  
Location: Community Mental Health Center, Abu Dhabi  
Psychiatrist: Dr. Ranya Sharaf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Routine labs prior to medication titration  
- Review in 2 weeks for dose adjustment</t>
  </si>
  <si>
    <t>Patient Name: Ahmed Rashed  
Date of Birth: 1986-04-06  
Patient ID: 115233  
Date of Visit: 2025-06-01  
Location: Sheikh Khalifa Specialty Center  
Neurologist: Dr. Leila Mourad  
Chief Complaint:  
Patient reports frequent tension headaches, brain fog, and difficulty concentrating, especially in the afternoons.  
History:  
Works long hours in a high-stress environment. Sleep disturbed. No visual changes or motor symptoms.  
Neurological Exam:  
Cranial nerves intact. Mild neck stiffness. Reflexes normal.  
Mental Health Observation:  
Appears fatigued and somewhat anxious. Mood low. PHQ-9: 9, GAD-7: 11.  
Plan:  
- Start amitriptyline 10mg QHS for chronic tension headaches  
- Recommend stress management and follow-up with mental health counselor  
- MRI brain scheduled to rule out structural pathology</t>
  </si>
  <si>
    <t>Patient Name: Dana Al Hamadi  
Date of Birth: 1989-05-17  
Patient ID: 377481  
Encounter Date: 2025-07-04  
Location: Cleveland Clinic Abu Dhabi  
Primary Physician: Dr. Amal Fayed  
Referred Services: Endocrinology, Genetics, Psychiatry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  
- Free T4: 0.6 ng/dL (↓)  
- Anti-TPO antibodies: Positive (186 IU/mL)  
- CBC, liver enzymes, lipids: Within normal limits  
- PHQ-9: 13 (moderate depression)  
- Vitamin D: 22 ng/mL (insufficient)  
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
Medications Prescribed:  
- Levothyroxine 50mcg daily  
- Sertraline 25mg daily (psychiatric initiation)  
- Vitamin D3 1000 IU/day  
Device Monitoring Data (from Apple Watch):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via patient’s iPhone app integration.
Next Appointment: Endocrine and Mental Health joint review on 2025-08-12</t>
  </si>
  <si>
    <t>Qwen Output</t>
  </si>
  <si>
    <t>Patient: [REDACTED]  
Age: 40 years  
Date of Encounter: 2025-04-09  
Location: [REDACTED]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Medications:  
- Lisinopril 20mg once daily  
- Ibuprofen 200mg as needed for back pain  
- Occasional use of melatonin 3mg for sleep
Lab Results (Last 48h):  
- HbA1c: 6.1%  
- Blood Glucose (fasting): 110 mg/dL  
- Total Cholesterol: 198 mg/dL  
- Serum Magnesium: 1.8 mg/dL  
Family History:  
- Mother: breast cancer (age 52)  
- Father: alive, history of high cholesterol  
- Sister: hypothyroidism
Physician Notes:  
Considering further cardiac workup including 24-hour Holter monitor and stress ECG. Recommended reducing caffeine and maintaining hydration.</t>
  </si>
  <si>
    <t>Patient Name: Lina Zayed  
Date of Birth: 1985-03-14  
Patient ID: 872349  
Date of Encounter: 2025-04-09  
Location: Al Noor Hospital, Abu Dhabi  
Attending Physician: Dr. Yasmin Al Amiri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Medications:  
- Lisinopril 20mg once daily  
- Ibuprofen 200mg as needed for back pain  
- Occasional use of melatonin 3mg for sleep  
Device Monitoring:  
Apple Watch Series 8:  
- Avg resting heart rate: 84 bpm  
- Sleep avg: 6.5 hours/night  
- Recent elevation in HR during evening hours (~95 bpm)  
Physician Notes:  
Considering further cardiac workup including 24-hour Holter monitor and</t>
  </si>
  <si>
    <t>Patient Name: Lina Zayed  
Date of Birth: 1985-03-14  
Patient ID: 872349  
Date of Encounter: 2025-04-09  
Location: Al Noor Hospital, Abu Dhabi  
Attending Physician: Dr. Yasmin Al Amiri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Medications:  
- Lisinopril 20mg once daily  
- Ibuprofen 200mg as needed for back pain  
- Occasional use of melatonin 3mg for sleep
Family History:  
- Mother: breast cancer (age 52)  
- Father: alive, history of high cholesterol  
- Sister: hypothyroidism
Physician Notes:  
Considering further cardiac workup including 24-hour Holter monitor and stress ECG. Recommended reducing caffeine and maintaining hydration.</t>
  </si>
  <si>
    <t>Date of Encounter: 2025-04-09  
Lab Results (Last 48h):  
- HbA1c: 6.1%  
- Blood Glucose (fasting): 110 mg/dL  
- Total Cholesterol: 198 mg/dL  
- Serum Magnesium: 1.8 mg/dL</t>
  </si>
  <si>
    <t>Patient File:  
Patient Name: [REDACTED]  
Date of Birth: 32-year-old  
Patient ID: [REDACTED]  
Date of Encounter: 2025-03-12  
Location: Sheikh Khalifa Medical City, Abu Dhabi  
Attending Physician: [REDACTED]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Lab Investigations:  
- WBC: 14,000/mmÂ³  
- CRP: 62 mg/L  
- Urinalysis: trace blood, mild proteinuria  
- Ultrasound: mild left hydronephrosis, possible ureteric stone  
Mental Health:  
No signs of distress or mood disorder reported. Cooperative, alert, oriented.  
Device Data:  
Garmin wearable reported elevated step count but mild reduction in resting heart rate over last 3 days. No abnormal sleep patterns noted.  
Physician Notes:  
Impression: Suspected left ureteric stone with mild obstructive features. Plan for non-contrast CT KUB and urology consult. Pain managed conservatively with fluids and NSAIDs.</t>
  </si>
  <si>
    <t>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Lab Investigations:  
- WBC: 14,000/mmÂ³  
- CRP: 62 mg/L  
- Urinalysis: trace blood, mild proteinuria  
- Ultrasound: mild left hydronephrosis, possible ureteric stone  
Physician Notes:  
Impression: Suspected left ureteric stone with mild obstructive features. Plan for non-contrast CT KUB and urology consult. Pain managed conservatively with fluids and NSAIDs.</t>
  </si>
  <si>
    <t>32-year-old  
Date of Encounter: 2025-03-12  
Location: [Facility], Abu Dhabi  
Attending Physician: Dr. [Name]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Medications:  
- Not on any chronic medications  
- Took paracetamol 500mg once prior to visit  
Mental Health:  
No signs of distress or mood disorder reported. Cooperative, alert, oriented.
Physician Notes:  
Impression: Suspected left ureteric stone with mild obstructive features. Plan for non-contrast CT KUB and urology consult. Pain managed conservatively with fluids and NSAIDs.</t>
  </si>
  <si>
    <t>Patient Name: Omar Farouk  
Date of Birth: 1992-08-30  
Patient ID: 614293  
Date of Encounter: 2025-03-12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Physician Notes:  
Impression: Suspected left ureteric stone with mild obstructive features. Plan for non-contrast CT KUB and urology consult. Pain managed</t>
  </si>
  <si>
    <t>Patient Name: [REDACTED]  
Date of Birth: [REDACTED]  
Patient ID: [REDACTED]  
Date of Encounter: 2025-01-27  
Location: [REDACTED]  
Attending Physician: [REDACTED]  
Chief Complaint:  
[REDACTED]  
History of Present Illness:  
[REDACTED]  
Past Medical History:  
[REDACTED]  
Surgical History:  
[REDACTED]  
Allergies:  
[REDACTED]  
Medications:  
[REDACTED]  
Lab Results:  
[REDACTED]  
Physician Notes:  
[REDACTED]  
[]</t>
  </si>
  <si>
    <t>Patient  
Date of Birth: 50-year-old  
Date of Encounter: 2025-01-27  
Location: Al Zahra Hospital, Sharjah  
Attending Physician: Attending Physician  
Chief Complaint:  
Complains of persistent dry cough and shortness of breath, especially at night. Symptoms worsened over the last two weeks.
History of Present Illness:  
Patient reports wheezing and occasional chest tightness. Uses over-the-counter cough syrup with no improvement. No known allergen exposure.
Past Medical History:  
- Asthma diagnosed in childhood  
- GERD (diagnosed 2020)  
Surgical History:  
- None
Allergies:  
- Allergic to dust mites (confirmed via skin prick test)  
Medications:  
- Salbutamol inhaler as needed  
- Omeprazole 20mg once daily  
Physician Notes:  
Likely uncontrolled asthma exacerbated by GERD and possible environmental triggers. Prescribed inhaled corticosteroids and advised to elevate head during sleep. Follow-up in pulmonary clinic in 1 week.</t>
  </si>
  <si>
    <t>Age: 50 years  
Date of Encounter: 2025-01-27  
Past Medical History:  
- Asthma diagnosed in childhood  
- GERD (diagnosed 2020)  
Surgical History:  
- None  
Allergies:  
- Allergic to dust mites (confirmed via skin prick test)  
Lab Results:  
- Spirometry: FEV1 at 68% predicted  
- Peak Flow: 220 L/min (low for age/sex)</t>
  </si>
  <si>
    <t>Genomic Profile:  
Genetic screening revealed presence of APOE4 allele, associated with increased risk of cognitive decline. Patient referred to neurology for baseline assessment.  
Age: 36-year-old  
Date of Encounter: 2025-06-03</t>
  </si>
  <si>
    <t>Patient Name: Yousef Barakat  
Date of Birth: 1988-11-05  
Patient ID: 591022  
Date of Encounter: 2025-06-03  
Location: Cleveland Clinic Abu Dhabi  
Attending Physician: Dr. Noor Al Saadi  
Genomic Profile:  
Genetic screening revealed presence of APOE4 allele, associated with increased risk of cognitive decline. Patient referred to neurology for baseline assessment.</t>
  </si>
  <si>
    <t>Patient Name: Yousef Barakat  
Date of Birth: 1988-11-05  
Patient ID: 591022  
Date of Encounter: 2025-06-03  
Location: Cleveland Clinic Abu Dhabi  
Attending Physician: Dr. Noor Al Saadi  
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Past Medical History:  
- Mild seasonal allergies  
- No history of chronic medical conditions
Surgical History:  
- Nasal polyp removal in 2017
Allergies:  
- Dust  
- Pollen  
Medications:  
- Vitamin D supplements  
- Recently started Sertraline 50mg  
Mental Health Notes:  
Diagnosed with moderate major depressive disorder. Initiated SSRI therapy. PHQ-9 score: 16. Scheduled for weekly CBT sessions.
Physician Notes:  
Patient is cooperative and insightful. No psychosis or mania. Cognitive baseline is intact. Recommended lifestyle changes and psychiatric follow-up in 2 weeks.</t>
  </si>
  <si>
    <t>Patient Name: Yousef Barakat  
Date of Birth: 1988-11-05  
Patient ID: 591022  
Date of Encounter: 2025-06-03  
Location: Cleveland Clinic Abu Dhabi  
Attending Physician: Dr. Noor Al Saadi  
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Medications:  
- Vitamin D supplements  
- Recently started Sertraline 50mg  
Physician Notes:  
Patient is cooperative and insightful. No psychosis or mania. Cognitive baseline is intact. Recommended lifestyle changes and psychiatric follow-up in 2 weeks.</t>
  </si>
  <si>
    <t>Age: 30-year-old  
Date of Encounter: 2025-02-15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Medications:  
- Ferrous sulfate 325mg once daily  
Prescriptions:  
- Paracetamol 500mg as needed  
- Ferrous sulfate continued  
Physician Notes:  
Likely viral infection superimposed on chronic anemia. No signs of bacterial involvement. Encouraged hydration and rest. Advised to follow up in case of worsening symptoms.</t>
  </si>
  <si>
    <t>Patient Name: Sara Ahmed  
Date of Birth: 1995-04-22  
Patient ID: 440786  
Date of Encounter: 2025-02-15  
Location: Mediclinic City Hospital, Dubai  
Attending Physician: Dr. Hatem Obeid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Surgical History:  
- None
Allergies:  
- No known drug or food allergies
Medications:  
- Ferrous sulfate 325mg once daily  
Prescriptions:  
- Paracetamol 500mg as needed  
- Ferrous sulfate continued  
Physician Notes:  
Likely viral infection superimposed on chronic anemia. No signs of bacterial involvement. Encouraged hydration and rest. Advised to follow up in case of worsening symptoms.</t>
  </si>
  <si>
    <t>Lab Results:  
- WBC: 12,600/mmÂ³  
- Hemoglobin: 10.2 g/dL  
- Ferritin: 15 ng/mL  
- Platelets: 220,000/mmÂ³  
- COVID-19 PCR: Negative</t>
  </si>
  <si>
    <t>Note: Genetic Counseling Report  
Date: 2025-05-18  
Test Ordered:  
Comprehensive hereditary cancer panel, including BRCA1, BRCA2, TP53, PALB2, and CHEK2 genes.  
Result Summary:  
- Pathogenic mutation identified in BRCA2 (c.5946delT), conferring high lifetime risk of breast and ovarian cancers.  
- No mutations detected in other genes tested.</t>
  </si>
  <si>
    <t>Patient File:  
Patient  
DOB: 34-year-old  
Note â€“ Genetic Counseling Report  
Date: 2025-05-18  
Clinician: Clinical Geneticist  
Referral Reason:  
Patient referred due to strong family history of early-onset breast cancer. Her mother was diagnosed at 44 and maternal aunt at 39.  
Test Ordered:  
Comprehensive hereditary cancer panel, including BRCA1, BRCA2, TP53, PALB2, and CHEK2 genes.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t>
  </si>
  <si>
    <t>Patient: Layla Hussein  
DOB: 1990-09-01  
Patient ID: 309844  
Note â€“ Genetic Counseling Report  
Date: 2025-05-18  
Clinician: Dr. Mona Al Zayani, Clinical Geneticist  
Referral Reason:  
Patient referred due to strong family history of early-onset breast cancer. Her mother was diagnosed at 44 and maternal aunt at 39.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t>
  </si>
  <si>
    <t>Patient: Layla Hussein  
DOB: 1990-09-01  
Patient ID: 309844  
Note â€“ Genetic Counseling Report  
Date: 2025-05-18  
Clinician: Dr. Mona Al Zayani, Clinical Geneticist  
Test Ordered:  
Comprehensive hereditary cancer panel, including BRCA1, BRCA2, TP53, PALB2, and CHEK2 genes.  
Result Summary:  
- Pathogenic mutation identified in BRCA2 (c.5946delT), conferring high lifetime risk of breast and ovarian cancers.  
- No mutations detected in other genes tested.</t>
  </si>
  <si>
    <t>Patient File:  
Patient Name: Hamad Nasser  
Date of Birth: 1980-12-11  
Patient ID: 124580  
Report Date: 2025-07-01  
Device: Fitbit Versa 4  
Duration: Last 14 days (June 17 â€“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38â€“52 ms  
Sleep Tracking:  
- Average Sleep Duration: 6.1 hours/night  
- Sleep Stages:  
  - Light: 48%  
  - Deep: 18%  
  - REM: 22%  
  - Awake: 12%  
- Frequent nighttime wake events on June 19 and 26  
Oxygen Saturation (SpOâ‚‚):  
- Mean SpOâ‚‚ during sleep: 96.2%  
- No desaturation episodes below 90%  
Other Notes:  
- Device syncs regularly with patientâ€™s mobile app.  
- No arrhythmia or atrial fibrillation alerts reported.  
- Patient has not logged any symptoms or medication use manually.</t>
  </si>
  <si>
    <t>Patient Name: Hamad Nasser  
Date of Birth: 1980-12-11  
Patient ID: 124580  
Report Date: 2025-07-01  
Device: Fitbit Versa 4  
Duration: Last 14 days (June 17 â€“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38â€“52 ms  
Sleep Tracking:  
- Average Sleep Duration: 6.1 hours/night  
- Sleep Stages:  
  - Light: 48%  
  - Deep: 18%  
  - REM: 22%  
  - Awake: 12%  
- Frequent nighttime wake events on June 19 and 26  
Oxygen Saturation (SpOâ‚‚):  
- Mean SpOâ‚‚ during sleep: 96.2%  
- No desaturation episodes below 90%
Other Notes:  
- Device syncs regularly with patientâ€™s mobile app.  
- No arrhythmia or atrial fibrillation alerts reported.  
- Patient has not logged any symptoms or medication use manually.</t>
  </si>
  <si>
    <t>[]</t>
  </si>
  <si>
    <t>44-year-old  
Report Date: 2025-07-01  
Device: Fitbit Versa 4  
Duration: Last 14 days (June 17 â€“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38â€“52 ms  
Sleep Tracking:  
- Average Sleep Duration: 6.1 hours/night  
- Sleep Stages:  
  - Light: 48%  
  - Deep: 18%  
  - REM: 22%  
  - Awake: 12%  
- Frequent nighttime wake events on June 19 and 26  
Oxygen Saturation (SpOâ‚‚):  
- Mean SpOâ‚‚ during sleep: 96.2%  
- No desaturation episodes below 90%  
Other Notes:  
- Device syncs regularly with the individualâ€™s mobile app.  
- No arrhythmia or atrial fibrillation alerts reported.  
- No symptoms or medication use logged manually.</t>
  </si>
  <si>
    <t>Patient Name: Maha Saleh  
Date of Birth: 1997-01-04  
Patient ID: 883174  
Date of Evaluation: 2025-06-12  
Location: Dubai Psychiatry Center  
Clinician: Dr. Reem Khalil, Consultant Psychiatrist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(2â€“3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t>
  </si>
  <si>
    <t>28-year-old  
Date of Evaluation: 2025-06-12  
Location: Dubai Psychiatry Center  
Clinician: Dr. Reem Khalil, Consultant Psychiatrist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(2â€“3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t>
  </si>
  <si>
    <t>Visit Date: 2025-05-10  
Age: 56 years  
Lab Results:  
- Hemoglobin: 9.4 g/dL (Low)  
- MCV: 72 fL (Microcytic)  
- Ferritin: 8 ng/mL (Low)  
- Serum Iron: 34 Âµg/dL (Low)  
- TIBC: 422 Âµg/dL (High)  
- Vitamin B12: 502 pg/mL (Normal)</t>
  </si>
  <si>
    <t>Age: 56 years  
Visit Date: 2025-05-10  
Reason for Visit:  
Follow-up to review recent blood test results due to persistent fatigue.
Lab Results:  
- Hemoglobin: 9.4 g/dL (Low)  
- MCV: 72 fL (Microcytic)  
- Ferritin: 8 ng/mL (Low)  
- Serum Iron: 34 Âµg/dL (Low)  
- TIBC: 422 Âµg/dL (High)  
- Vitamin B12: 502 pg/mL (Normal)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t>
  </si>
  <si>
    <t>Patient File:  
Patient Name: [REDACTED]  
Date of Birth: 55-year-old  
Patient ID: [REDACTED]  
Visit Date: 2025-05-10  
Location: [REDACTED] Hospital  
Attending Physician: [REDACTED]  
Reason for Visit:  
Follow-up to review recent blood test results due to persistent fatigue.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t>
  </si>
  <si>
    <t>Patient File:  
Patient: Mohamed Khalid  
DOB: 2001-03-17  
Patient ID: 224711  
ER Note â€“ Sheikh Shakhbout Medical City  
Date: 2025-07-05  
Tests Ordered:  
- CBC  
- Malaria smear  
- Dengue NS1 antigen  
- COVID-19 PCR  
Plan:  
Follow up labs if febrile after 24 hours.</t>
  </si>
  <si>
    <t>Patient File:  
Patient: Mohamed Khalid  
DOB: 2001-03-17  
Patient ID: 224711  
ER Note â€“ Sheikh Shakhbout Medical City  
Date: 2025-07-05  
Triage Level: 2 (Urgent)  
Summary:  
Patient brought to ER by his brother due to high fever (39.4Â°C), vomiting, and generalized body aches. Onset was 24 hours prior. No known sick contacts, but patient recently returned from Oman. No significant past medical history.  
Vitals:  
- Temp: 39.4Â°C  
- BP: 102/64 mmHg  
- HR: 112 bpm  
- SpOâ‚‚: 97% on room air  
Tests Ordered:  
- CBC  
- Malaria smear  
- Dengue NS1 antigen  
- COVID-19 PCR  
Interventions:  
- Administered IV fluids and paracetamol  
- Initiated empirical antibiotics (ceftriaxone 1g IV)  
- Isolated pending infectious disease results  
Plan:  
Admit to observation ward. Monitor vitals closely. Follow up labs and imaging if febrile after 24 hours. Contact infectious disease team if dengue or malaria positive.  
Discharge Status:  
Pending. Reassessment scheduled for 6 hours post-admission.</t>
  </si>
  <si>
    <t>Patient: Mohamed Khalid  
DOB: 2001-03-17  
Patient ID: 224711  
ER Note â€“ Sheikh Shakhbout Medical City  
Date: 2025-07-05  
Triage Level: 2 (Urgent)  
Summary:  
Patient brought to ER by his brother due to high fever (39.4Â°C), vomiting, and generalized body aches. Onset was 24 hours prior. No known sick contacts, but patient recently returned from Oman. No significant past medical history.  
Vitals:  
- Temp: 39.4Â°C  
- BP: 102/64 mmHg  
- HR: 112 bpm  
- SpOâ‚‚: 97% on room air  
Tests Ordered:  
- CBC  
- Malaria smear  
- Dengue NS1 antigen  
- COVID-19 PCR  
Interventions:  
- Administered IV fluids and paracetamol  
- Initiated empirical antibiotics (ceftriaxone 1g IV)  
- Isolated pending infectious disease results  
Plan:  
Admit to observation ward. Monitor vitals closely. Follow up labs and imaging if febrile after 24 hours. Contact infectious disease team if dengue or malaria positive.  
Discharge Status:  
Pending. Reassessment scheduled for 6 hours post-admission.</t>
  </si>
  <si>
    <t>Mental Health Note:  
Patient reports post-op fatigue and low motivation. Denies anxiety or depressive symptoms. Advised supportive care and gradual return to routine.</t>
  </si>
  <si>
    <t>Patient  
Age: 41 years  
Date of Encounter: 2025-04-22  
Procedure:  
Laparoscopic cholecystectomy (gallbladder removal)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Medications:  
- Paracetamol 500mg every 6 hours PRN  
- Pantoprazole 40mg once daily  
- Cefuroxime 250mg twice daily for 5 days (completed)  
Surgeonâ€™s Notes:  
Reassured patient regarding post-op appetite loss and mild fatigue. Encouraged ambulation and hydration. No need for further antibiotics. Scheduled for suture removal in 3 days.</t>
  </si>
  <si>
    <t>Patient File:  
Patient Name: Noura Abdallah  
Date of Birth: 2007-02-11  
Patient ID: 772405  
Consultation Date: 2025-06-28  
Referred From: Pediatric ER â€“ Rashid Hospital, Dubai  
Consultant Neurologist: Dr. Jamal Sarraj  
History Summary:  
- Family history: maternal uncle with epilepsy  
Genomic Panel:  
- Epilepsy gene panel: Variant of uncertain significance (VUS) in SCN1A gene  
- Counseling provided regarding significance and future reclassification  
Physician Plan:  
- Genetic test report forwarded to clinical genetics team  
Follow-Up:  
Pediatric neurology clinic in 1 month, or sooner if breakthrough seizures occur.</t>
  </si>
  <si>
    <t>Date of Birth: 18-year-old  
Consultation Date: 2025-06-28  
Referred From: Pediatric ER â€“ Rashid Hospital, Dubai  
Consultant Neurologist: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Genomic Panel:  
- Epilepsy gene panel: Variant of uncertain significance (VUS) in SCN1A gene  
- Counseling provided regarding significance and future reclassification  
Physician Plan:  
- Continue Levetiracetam  
- Schedule repeat EEG in 6 weeks  
- Genetic test report forwarded to clinical genetics team  
- Educated family on seizure safety and rescue protocols
Follow-Up:  
Pediatric neurology clinic in 1 month, or sooner if breakthrough seizures occur.</t>
  </si>
  <si>
    <t>Patient Name: Noura Abdallah  
Date of Birth: 2007-02-11  
Patient ID: 772405  
Consultation Date: 2025-06-28  
Referred From: Pediatric ER â€“ Rashid Hospital, Dubai  
Consultant Neurologist: Dr. Jamal Sarraj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Genomic Panel:  
- Epilepsy gene panel: Variant of uncertain significance (VUS) in SCN1A gene  
- Counseling provided regarding significance and future reclassification  
Physician Plan:  
- Continue Levetiracetam  
- Schedule repeat EEG in 6 weeks  
- Genetic test report forwarded to clinical genetics team  
- Educated family on seizure safety and rescue protocols
Follow-Up:  
Pediatric neurology clinic in 1 month, or sooner if breakthrough seizures occur.</t>
  </si>
  <si>
    <t>Patient Name: Noura Abdallah  
Date of Birth: 2007-02-11  
Patient ID: 772405  
Consultation Date: 2025-06-28  
Referred From: Pediatric ER â€“ Rashid Hospital, Dubai  
Consultant Neurologist: Dr. Jamal Sarraj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Imaging &amp; Lab Investigations:  
- Brain MRI: Normal  
- EEG: Intermittent sharp waves in left temporal region  
- CBC, Electrolytes: Within normal limits  
Physician Plan:  
- Schedule repeat EEG in 6 weeks  
Follow-Up:  
Pediatric neurology clinic in 1 month, or sooner if breakthrough seizures occur.</t>
  </si>
  <si>
    <t>Patient  
Age: 46  
Date of Visit: 2025-05-30  
Clinical Status:  
Patient is a 46-year-old female with a history of ER+/HER2- breast cancer, diagnosed in March 2023. Completed lumpectomy and radiation therapy. Currently on maintenance hormonal therapy.  
Genomic Testing Summary:  
- Oncotype DX recurrence score: 12 (low risk)  
- No BRCA1/2 mutation detected  
Medications:  
- Letrozole 2.5 mg daily  
- Calcium + Vitamin D supplements  
Physician Notes:  
- No clinical signs of recurrence  
- Encouraged continuation of hormonal therapy  
- Offered referral to psycho-oncology if anxiety worsens  
- Next imaging surveillance scheduled for August 2025</t>
  </si>
  <si>
    <t>Patient Name: Huda Karim  
Date of Birth: 1978-12-03  
Patient ID: 688991  
Date of Visit: 2025-05-30  
Location: Tawam Hospital, Al Ain  
Consultant Oncologist: Dr. Walid Mansour  
Genomic Testing Summary:  
- Oncotype DX recurrence score: 12 (low risk)  
- No BRCA1/2 mutation detected  
Mental Health Notes:  
Patient reports anxiety about recurrence and occasional insomnia. No major depressive symptoms. Attending cancer support group weekly. PHQ-9: 4  
Physician Notes:  
- Offered referral to psycho-oncology if anxiety worsens</t>
  </si>
  <si>
    <t>Patient Name: Huda Karim  
Date of Birth: 1978-12-03  
Patient ID: 688991  
Date of Visit: 2025-05-30  
Location: Tawam Hospital, Al Ain  
Consultant Oncologist: Dr. Walid Mansour  
Clinical Status:  
Patient is a 46-year-old female with a history of ER+/HER2- breast cancer, diagnosed in March 2023. Completed lumpectomy and radiation therapy. Currently on maintenance hormonal therapy.  
Medications:  
- Letrozole 2.5 mg daily  
- Calcium + Vitamin D supplements  
Physician Notes:  
- No clinical signs of recurrence  
- Encouraged continuation of hormonal therapy  
- Offered referral to psycho-oncology if anxiety worsens  
- Next imaging surveillance scheduled for August 2025</t>
  </si>
  <si>
    <t>Visit Date: 2025-04-11  
Chief Complaint:  
Fatigue, joint stiffness (especially in the morning), and a facial rash that worsens with sun exposure.
History of Present Illness:  
Symptoms started ~6 weeks ago. Patient denies fever, weight loss, or cough. Reports dry eyes and occasional mouth ulcers.
Initial Labs:  
- ANA: Positive (1:640, homogeneous)  
- ESR: 42 mm/hr  
- CRP: 18 mg/L  
- Creatinine: 0.9 mg/dL  
- CBC: Mild leukopenia (WBC: 3.5 Ã—10â¹/L)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</si>
  <si>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34-year-old patient  
Visit Date: 2025-04-11  
Chief Complaint:  
Fatigue, joint stiffness (especially in the morning), and a facial rash that worsens with sun exposure.
History of Present Illness:  
Symptoms started ~6 weeks ago. Patient denies fever, weight loss, or cough.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</si>
  <si>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Visit Date: 2025-04-11  
Chief Complaint:  
Fatigue, joint stiffness (especially in the morning), and a facial rash that worsens with sun exposure.
History of Present Illness:  
Symptoms started ~6 weeks ago. Patient denies fever, weight loss, or cough.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</si>
  <si>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Initial Labs:  
- ANA: Positive (1:640, homogeneous)  
- ESR: 42 mm/hr  
- CRP: 18 mg/L  
- Creatinine: 0.9 mg/dL  
- CBC: Mild leukopenia (WBC: 3.5 Ã—10â¹/L)</t>
  </si>
  <si>
    <t>Patient Name: Karim Al Bastaki  
Date of Birth: 1962-03-09  
Patient ID: 811540  
Monitoring Period: May 2025  
Clinic: Memory &amp; Aging Unit, Dubai Health Authority  
Supervising Neurologist: Dr. Areej Nasr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t>
  </si>
  <si>
    <t>Patient Name: Karim Al Bastaki  
Date of Birth: 1962-03-09  
Patient ID: 811540  
Monitoring Period: May 2025  
Clinic: Memory &amp; Aging Unit, Dubai Health Authority  
Supervising Neurologist: Dr. Areej Nasr  
Background:  
Patient with Mild Cognitive Impairment (MCI) enrolled in remote cognitive tracking via wearable and app-based testing.
Device Data Summary:  
- Weekly cognitive mini-tests via app:  
  - May 3: Normal  
  - May 10: Slower response time (memory)  
  - May 17: Normal  
- Gait analysis via smart insoles:  
  - Reduced stride variability  
  - Minor instability on left turn initiation  
- Sleep: 5.8 hr avg, frequent interruptions  
Plan:  
- Continue device monitoring through July</t>
  </si>
  <si>
    <t>Clinic Visit Date: 2025-06-05  
Clinic: [REDACTED]  
Supervising Neurologist: [REDACTED]  
Laboratory Investigations:  
- Serum Ammonia: 85 Âµmol/L (elevated)  
- Lactate: 2.6 mmol/L (borderline high)  
- ALT: 76 IU/L  
- Urine Organic Acids: Elevated orotic acid  
- Plasma Amino Acids: Elevated glutamine  
Follow-Up:  
Metabolic labs every 2 weeks for 3 months. MRI brain ordered to assess any chronic injury.</t>
  </si>
  <si>
    <t>Patient: Female  
Age: 10 years  
Clinic Visit Date: 2025-06-05  
Clinic: Dubai Health Authority  
Supervising Neurologist: Dr. Areej Nasr  
Reason for Referral:  
Recurrent episodes of vomiting and lethargy after high-protein meals. Developmental milestones slightly delayed. Family history notable for a cousin with an undiagnosed metabolic disorder.
Initial Assessment:  
- Height/Weight: 25th percentile  
- Mild hypotonia on exam  
- Speech delay noted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</si>
  <si>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Patient Name: [REDACTED]  
Date of Birth: [REDACTED] (10 years old)  
Patient ID: [REDACTED]  
Clinic Visit Date: 2025-06-05  
Clinic: [REDACTED]  
Supervising Neurologist: [REDACTED]  
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  
Follow-Up:  
Metabolic labs every 2 weeks for</t>
  </si>
  <si>
    <t>Patient File:  
10-year-old  
Clinic Visit Date: 2025-06-05  
Clinic: Dubai Health Authority  
Reason for Referral:  
Recurrent episodes of vomiting and lethargy after high-protein meals. Developmental milestones slightly delayed. Family history notable for a cousin with an undiagnosed metabolic disorder.  
Initial Assessment:  
- Height/Weight: 25th percentile  
- Mild hypotonia on exam  
- Speech delay noted  
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</si>
  <si>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Visit Date: 2025-07-01  
Physician: Dr. Osama Mahran  
Chief Complaint:  
Increasing redness and discharge from a surgical site on the left leg. Procedure performed 12 days ago (removal of lipoma).
Clinical Exam:  
- Localized erythema with purulent drainage  
- No systemic signs of infection (afebrile, normal vitals)  
- Wound culture obtained  
Lab Results:  
- WBC: 11,800/mmÂ³  
- C-reactive protein: 25 mg/L  
- Culture: MSSA (sensitive to cephalexin, clindamycin)  
Treatment:  
- Cephalexin 500mg PO QID x 7 days  
- Daily wound cleaning with saline and mupirocin  
- Advised to return if fever or worsening pain  
Follow-Up:  
Scheduled nurse-led wound check in 3 days.</t>
  </si>
  <si>
    <t>Lab Results:  
- WBC: 11,800/mmÂ³  
- C-reactive protein: 25 mg/L  
- Culture: MSSA (sensitive to cephalexin, clindamycin)</t>
  </si>
  <si>
    <t>Patient File:  
Patient Name: [REDACTED]  
Date of Birth: 25-year-old  
Patient ID: [REDACTED]  
Evaluation Date: 2025-06-25  
Location: [REDACTED]  
Psychiatrist: [REDACTED]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Routine labs prior to medication titration  
- Review in 2 weeks for dose adjustment</t>
  </si>
  <si>
    <t>25-year-old patient evaluated on 2025-06-25 at Community Mental Health Center.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Routine labs prior to medication titration  
- Review in 2 weeks for dose adjustment</t>
  </si>
  <si>
    <t>Screening Date: 2025-06-20  
Lab Results:  
- Fasting Glucose: 96 mg/dL  
- Lipid Panel:  
  - Total Cholesterol: 178 mg/dL  
  - LDL: 102 mg/dL  
  - HDL: 46 mg/dL  
  - Triglycerides: 110 mg/dL  
- PSA: 0.8 ng/mL  
- Vitamin D: 21 ng/mL (insufficient)</t>
  </si>
  <si>
    <t>Screening Date: 2025-06-20  
Visit Type:  
Annual wellness screening for 41-year-old asymptomatic male
Vitals:  
- BP: 118/74 mmHg  
- HR: 72 bpm  
- BMI: 25.1
Recommendations:  
- Start Vitamin D supplement 1000 IU/day  
- Increase dietary fiber  
- Follow up in 12 months unless concerns arise</t>
  </si>
  <si>
    <t>Patient File:  
Patient Name: Khalid Sultan  
Date of Birth: 1984-05-02  
Patient ID: 413921  
Screening Date: 2025-06-20  
Location: Mubadala Wellness Center  
Clinician: Dr. Aisha Tannous  
Visit Type:  
Annual wellness screening for asymptomatic male  
Vitals:  
- BP: 118/74 mmHg  
- HR: 72 bpm  
- BMI: 25.1  
Lab Results:  
- Fasting Glucose: 96 mg/dL  
- Lipid Panel:  
  - Total Cholesterol: 178 mg/dL  
  - LDL: 102 mg/dL  
  - HDL: 46 mg/dL  
  - Triglycerides: 110 mg/dL  
- PSA: 0.8 ng/mL  
- Vitamin D: 21 ng/mL (insufficient)  
Recommendations:  
- Start Vitamin D supplement 1000 IU/day  
- Increase dietary fiber  
- Follow up in 12 months unless concerns arise</t>
  </si>
  <si>
    <t>Patient Name: Waleed Omar  
Date of Birth: 1970-10-14  
Patient ID: 389501  
Visit Date: 2025-05-12  
Location: Diabetes Clinic, Zulekha Hospital  
Endocrinologist: Dr. Nada Barghouti  
Condition:  
Type 2 Diabetes (dx 2018) â€“ Routine follow-up
Recent Labs:  
- HbA1c: 8.2%  
- Fasting Glucose: 154 mg/dL  
- Creatinine: 0.9 mg/dL  
- Urine Microalbumin: 20 mg/g (normal)  
Device Summary (from Libre sensor):  
- Avg glucose (14 days): 162 mg/dL  
- Time in range (70â€“180 mg/dL): 61%  
- Hypoglycemia events: 1 (brief, post-exercise)  
Medications:  
- Metformin 1000mg BID  
- Empagliflozin 10mg QD  
Plan:  
- Emphasize carbohydrate tracking  
- Consider adding basal insulin if A1c remains &gt;8%  
- Follow-up in 6 weeks with new sensor data</t>
  </si>
  <si>
    <t>Patient Name: Waleed Omar  
Date of Birth: 1970-10-14  
Patient ID: 389501  
Visit Date: 2025-05-12  
Location: Diabetes Clinic, Zulekha Hospital  
Endocrinologist: Dr. Nada Barghouti  
Recent Labs:  
- HbA1c: 8.2%  
- Fasting Glucose: 154 mg/dL  
- Creatinine: 0.9 mg/dL  
- Urine Microalbumin: 20 mg/g (normal)</t>
  </si>
  <si>
    <t>Visit Date: 2025-05-12  
Device Summary (from Libre sensor):  
- Avg glucose (14 days): 162 mg/dL  
- Time in range (70â€“180 mg/dL): 61%  
- Hypoglycemia events: 1 (brief, post-exercise)</t>
  </si>
  <si>
    <t>Patient Name: Waleed Omar  
Date of Birth: 1970-10-14  
Patient ID: 389501  
Visit Date: 2025-05-12  
Location: Diabetes Clinic, Zulekha Hospital  
Endocrinologist: Dr. Nada Barghouti  
Condition:  
Type 2 Diabetes (dx 2018) â€“ Routine follow-up  
Recent Labs:  
- HbA1c: 8.2%  
- Fasting Glucose: 154 mg/dL  
- Creatinine: 0.9 mg/dL  
- Urine Microalbumin: 20 mg/g (normal)  
Medications:  
- Metformin 1000mg BID  
- Empagliflozin 10mg QD  
Plan:  
- Emphasize carbohydrate tracking  
- Consider adding basal insulin if A1c remains &gt;8%  
- Follow-up in 6 weeks</t>
  </si>
  <si>
    <t>Chief Complaint:  
Patient reports frequent tension headaches, brain fog, and difficulty concentrating, especially in the afternoons.  
History:  
Works long hours in a high-stress environment. Sleep disturbed. No visual changes or motor symptoms.  
Neurological Exam:  
Cranial nerves intact. Mild neck stiffness. Reflexes normal.  
Mental Health Observation:  
Appears fatigued and somewhat anxious. Mood low. PHQ-9: 9, GAD-7: 11.  
Plan:  
- Start amitriptyline 10mg QHS for chronic tension headaches  
- Recommend stress management and follow-up with mental health counselor</t>
  </si>
  <si>
    <t>39-year-old patient with history of working long hours in a high-stress environment. Sleep disturbances reported. No visual changes or motor symptoms noted.  
Other sections containing non-allowed data types (clinical notes, mental health assessments, treatment plans) have been removed per data sharing policy. All personally identifiable information has been anonymized while preserving clinical context.</t>
  </si>
  <si>
    <t>Patient Name: Ahmed Rashed  
Date of Birth: 1986-04-06  
Patient ID: 115233  
Date of Visit: 2025-06-01  
Location: Sheikh Khalifa Specialty Center  
Neurologist: Dr. Leila Mourad  
History:  
Works long hours in a high-stress environment. Sleep disturbed.  
Mental Health Observation:  
Appears fatigued and somewhat anxious. Mood low. PHQ-9: 9, GAD-7: 11.  
Plan:  
- Recommend stress management and follow-up with mental health counselor</t>
  </si>
  <si>
    <t>Date of Visit: 2025-06-01  
Plan:  
- MRI brain scheduled to rule out structural pathology</t>
  </si>
  <si>
    <t>Patient Name: Amina Zahran  
Date of Birth: 2002-07-29  
Patient ID: 678204  
Date: 2025-06-18  
Lab Note: Follow-up due to flagged results from annual panel  
Lab Results:  
- WBC: 2.9 Ã—10â¹/L (low)  
- Platelets: 98 Ã—10â¹/L (low)  
- Hemoglobin: 10.4 g/dL  
- MCV: 70 fL (microcytic)  
- Reticulocyte count: low  
- Ferritin: 5 ng/mL (severe iron deficiency)  
- ANA: Negative</t>
  </si>
  <si>
    <t>Patient Name: Amina Zahran  
Date of Birth: 2002-07-29  
Patient ID: 678204  
Date: 2025-06-18  
Clinic: Family Medicine, Al Ain  
Lab Note: Follow-up due to flagged results from annual panel  
Assessment:  
Iron-deficiency anemia with potential early bone marrow suppression.  
Treatment Plan:  
- Start oral iron therapy immediately  
- Refer to hematology for evaluation of thrombocytopenia  
- Repeat CBC in 10 days</t>
  </si>
  <si>
    <t>Patient Name: Amina Zahran  
Date of Birth: 2002-07-29  
Patient ID: 678204  
Date: 2025-06-18  
Clinic: Family Medicine, Al Ain  
Lab Note: Follow-up due to flagged results from annual panel  
Lab Results:  
- WBC: 2.9 Ã—10â¹/L (low)  
- Platelets: 98 Ã—10â¹/L (low)  
- Hemoglobin: 10.4 g/dL  
- MCV: 70 fL (microcytic)  
- Reticulocyte count: low  
- Ferritin: 5 ng/mL (severe iron deficiency)  
- ANA: Negative  
Assessment:  
Iron-deficiency anemia with potential early bone marrow suppression.  
Treatment Plan:  
- Start oral iron therapy immediately  
- Refer to hematology for evaluation of thrombocytopenia  
- Repeat CBC in 10 days</t>
  </si>
  <si>
    <t>Patient File:  
Patient Name: [REDACTED]  
Date of Birth: [REDACTED]  
Patient ID: [REDACTED]  
Date: [REDACTED]  
Clinic: [REDACTED]  
Lab Note: [REDACTED]  
Lab Results:  
[REDACTED]  
Assessment:  
[REDACTED]  
Treatment Plan:  
[REDACTED]</t>
  </si>
  <si>
    <t>Visit Date: 2025-05-09  
Consult Reason:  
Preconception genetic carrier screening requested by patient and spouse.  
Test Performed:  
- Expanded carrier panel for &gt;300 recessive and X-linked conditions  
Results:  
- Positive carrier status: CFTR gene (Î”F508 mutation, cystic fibrosis)  
- Negative for all other tested conditions  
Partner's Testing:  
- Negative for CFTR mutation  
Conclusion:  
No elevated risk to offspring. Routine fertility planning may proceed.  
Counseling Notes:  
Patient relieved. Appreciates proactive screening. No further testing required.</t>
  </si>
  <si>
    <t>Visit Date: 2025-05-09  
Clinic: Genetics &amp; Fertility Center  
Test Performed:  
- Expanded carrier panel for &gt;300 recessive and X-linked conditions  
Results:  
- Positive carrier status: CFTR gene (Î”F508 mutation, cystic fibrosis)  
- Negative for all other tested conditions  
Partner's Testing:  
- Negative for CFTR mutation</t>
  </si>
  <si>
    <t>Patient Name: Zeina El Habib  
Date of Birth: 1993-03-11  
Patient ID: 880117  
Visit Date: 2025-05-09  
Clinic: Genetics &amp; Fertility Center, Dubai  
Consult Reason:  
Preconception genetic carrier screening requested by patient and spouse.  
Test Performed:  
- Expanded carrier panel for &gt;300 recessive and X-linked conditions  
Results:  
- Positive carrier status: CFTR gene (Î”F508 mutation, cystic fibrosis)  
- Negative for all other tested conditions  
Partner's Testing:  
- Negative for CFTR mutation  
Conclusion:  
No elevated risk to offspring. Routine fertility planning may proceed.  
Counseling Notes:  
Patient relieved. Appreciates proactive screening. No further testing required.</t>
  </si>
  <si>
    <t>Patient File:  
Age: 50 years  
Date: 2025-07-05  
Location: Mental Wellness Center, Sharjah  
Psychiatrist: Dr. [REDACTED]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t>
  </si>
  <si>
    <t>Age: 49 years  
Date: 2025-07-05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t>
  </si>
  <si>
    <t>Patient Name: Samir Khalaf  
Date of Birth: 1975-08-25  
Patient ID: 310092  
Date: 2025-07-05  
Location: Mental Wellness Center, Sharjah  
Psychiatrist: Dr. Farah Shadeed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t>
  </si>
  <si>
    <t>Patient Name: Dana Al Hamadi  
Date of Birth: 1989-05-17  
Patient ID: 377481  
Encounter Date: 2025-07-04  
Location: Cleveland Clinic Abu Dhabi  
Primary Physician: Dr. Amal Fayed  
Referred Services: Endocrinology, Genetics, Psychiatry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(â†‘)  
- Free T4: 0.6 ng/dL (â†“)  
- Anti-TPO antibodies: Positive (186 IU/mL)  
- CBC, liver enzymes, lipids: Within normal limits  
- PHQ-9: 13 (moderate depression)  
- Vitamin D: 22 ng/mL (insufficient)  
Physician Summary:  
This case involves intersecting endocrine, psychiatric, and lifestyle factors. Plan includes medication initiation, behavioral therapy, follow-up labs in 6 weeks, and device-linked symptom tracking via patientâ€™s iPhone app integration.</t>
  </si>
  <si>
    <t>[Patient Name]  
Date of Birth: 36-year-old  
Patient ID:  
Encounter Date: 2025-07-04  
Location: Cleveland Clinic Abu Dhabi  
Primary Physician: Dr. Amal Fayed  
Referred Services: Endocrinology, Genetics, Psychiatry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(â†‘)  
- Free T4: 0.6 ng/dL (â†“)  
- Anti-TPO antibodies: Positive (186 IU/mL)  
- CBC, liver enzymes, lipids: Within normal limits  
- PHQ-9: 13 (moderate depression)  
- Vitamin D: 22 ng/mL (insufficient)  
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
Medications Prescribed:  
- Levothyroxine 50mcg daily  
- Sertraline 25mg daily (psychiatric initiation)  
- Vitamin D3 1000 IU/day  
Device Monitoring Data (from Apple Watch):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via patientâ€™s iPhone app integration.
Next Appointment: Endocrine and Mental Health joint review on 2025-08-12</t>
  </si>
  <si>
    <t>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t>
  </si>
  <si>
    <t>Deepseek Output</t>
  </si>
  <si>
    <t>Llama Output</t>
  </si>
  <si>
    <t>Mistral Output</t>
  </si>
  <si>
    <t>no age</t>
  </si>
  <si>
    <t>no medications</t>
  </si>
  <si>
    <t>no medications, no patient info</t>
  </si>
  <si>
    <t>no location and physician</t>
  </si>
  <si>
    <t>mentioned location and physician</t>
  </si>
  <si>
    <t>mentioned location</t>
  </si>
  <si>
    <t>no patient info</t>
  </si>
  <si>
    <t>no test ordered</t>
  </si>
  <si>
    <t>treatment plan and follow up should be removed</t>
  </si>
  <si>
    <t>plan, assessment, and follow up should be removed. Location and physician should be removed</t>
  </si>
  <si>
    <t>no age and date</t>
  </si>
  <si>
    <t>location is here</t>
  </si>
  <si>
    <t>genomic should not be here</t>
  </si>
  <si>
    <t>mentioned plan and follow up</t>
  </si>
  <si>
    <t>mentioned device data</t>
  </si>
  <si>
    <t>mentioned plan</t>
  </si>
  <si>
    <t>mentioned follow up</t>
  </si>
  <si>
    <t>no patient data</t>
  </si>
  <si>
    <t>plan mentioned</t>
  </si>
  <si>
    <t>mentioned  location</t>
  </si>
  <si>
    <t>mentioned lab</t>
  </si>
  <si>
    <t>no date</t>
  </si>
  <si>
    <t>no age, location mentioned</t>
  </si>
  <si>
    <t>mentioned mental and location</t>
  </si>
  <si>
    <t>Note</t>
  </si>
  <si>
    <t>Date of Encounter: 2025-02-15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Surgical History:  
- None
Allergies:  
- No known drug or food allergies
Medications:  
- Ferrous sulfate 325mg once daily  
Lab Results:  
- WBC: 12,600/mm³  
- Hemoglobin: 10.2 g/dL  
- Ferritin: 15 ng/mL  
- Platelets: 220,000/mm³  
- COVID-19 PCR: Negative  
Prescriptions:  
- Paracetamol 500mg as needed  
- Ferrous sulfate continued  
Physician Notes:  
Likely viral infection superimposed on chronic anemia. No signs of bacterial involvement. Encouraged hydration and rest. Advised to follow up in case of worsening symptoms.</t>
  </si>
  <si>
    <t>Date of Evaluation: 2025-06-12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t>
  </si>
  <si>
    <t>41-year-old female  
Date of Encounter: 2025-04-22  
Procedure:  
Laparoscopic cholecystectomy (gallbladder removal)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7,800/mm³  
- Bilirubin (total): 0.8 mg/dL  
- ALT: 22 IU/L  
- CRP: 5 mg/L (mildly elevated)  
Medications:  
- Paracetamol 500mg every 6 hours PRN  
- Pantoprazole 40mg once daily  
- Cefuroxime 250mg twice daily for 5 days (completed)  
Mental Health Note:  
Patient reports post-op fatigue and low motivation. Denies anxiety or depressive symptoms. Advised supportive care and gradual return to routine.  
Surgeon’s Notes:  
Reassured patient regarding post-op appetite loss and mild fatigue. Encouraged ambulation and hydration. No need for further antibiotics. Scheduled for suture removal in 3 days.</t>
  </si>
  <si>
    <t>Patient  
Age: 41-year-old  
Patient ID: [REDACTED]  
Date of Encounter: 2025-04-22  
Location: [REDACTED], Sharjah  
Attending Surgeon: [REDACTED]  
Procedure:  
Laparoscopic cholecystectomy (gallbladder removal)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7,800/mm³  
- Bilirubin (total): 0.8 mg/dL  
- ALT: 22 IU/L  
- CRP: 5 mg/L (mildly elevated)  
Medications:  
- Paracetamol 500mg every 6 hours PRN  
- Pantoprazole 40mg once daily  
- Cefuroxime 250mg twice daily for 5 days (completed)  
Surgeon’s Notes:  
Reassured patient regarding post-op appetite loss and mild fatigue. Encouraged ambulation and hydration. No need for further antibiotics. Scheduled for suture removal in 3 days.</t>
  </si>
  <si>
    <t>Recent Labs:  
- CBC: WNL  
- Liver Function Tests: Normal  
- Tumor Marker CA 15-3: 22 U/mL (within acceptable range)</t>
  </si>
  <si>
    <t>Monitoring Period: May 2025  
Background:  
Patient enrolled in remote cognitive tracking via wearable and app-based testing.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Plan:  
- Continue device monitoring through July  
- Schedule formal neuropsychological battery in August</t>
  </si>
  <si>
    <t>Patient Name: Dana Al Hamadi  
Date of Birth: 1989-05-17  
Patient ID: 377481  
Encounter Date: 2025-07-04  
Location: Cleveland Clinic Abu Dhabi  
Primary Physician: Dr. Amal Fayed  
Referred Services: Endocrinology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Medications Prescribed:  
- Levothyroxine 50mcg daily  
- Sertraline 25mg daily (psychiatric initiation)  
- Vitamin D3 1000 IU/day  
Device Monitoring Data (from Apple Watch):  
- Avg Resting Heart Rate: 79 bpm  
- Avg Sleep Duration: 5.9 hours  
- Step Count: 3,800 steps/day average  
- Sleep score trend: Declining last 3 weeks  
Physician Summary:  
This case involves intersecting endocrine and lifestyle factors. Plan includes medication initiation, follow-up labs in 6 weeks, and device-linked symptom tracking via patient’s iPhone app integration.
Next Appointment: Endocrine joint review on 2025-08-12</t>
  </si>
  <si>
    <t>no age, mentioned plan</t>
  </si>
  <si>
    <t>mentioned history, assessments, mental. No patient data</t>
  </si>
  <si>
    <t>Date of Encounter: 2025-04-09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Medications:  
- Lisinopril 20mg once daily  
- Ibuprofen 200mg as needed for back pain  
- Occasional use of melatonin 3mg for sleep  
Lab Results (Last 48h):  
- HbA1c: 6.1%  
- Blood Glucose (fasting): 110 mg/dL  
- Total Cholesterol: 198 mg/dL  
- Serum Magnesium: 1.8 mg/dL  
Physician Notes:  
Considering further cardiac workup including 24-hour Holter monitor and stress ECG. Recommended reducing caffeine and maintaining hydration.</t>
  </si>
  <si>
    <t>Date of Encounter: 2025-04-09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Medications:  
- Lisinopril 20mg once daily  
- Ibuprofen 200mg as needed for back pain  
- Occasional use of melatonin 3mg for sleep  
Device Monitoring:  
Apple Watch Series 8:  
- Avg resting heart rate: 84 bpm  
- Sleep avg: 6.5 hours/night  
- Recent elevation in HR during evening hours (~95 bpm)  
Physician Notes:  
Considering further cardiac workup including 24-hour Holter monitor and stress ECG. Recommended reducing caffeine and maintaining hydration.</t>
  </si>
  <si>
    <t>Date of Encounter: 2025-04-09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Medications:  
- Lisinopril 20mg once daily  
- Ibuprofen 200mg as needed for back pain  
- Occasional use of melatonin 3mg for sleep  
Family History:  
- Mother: breast cancer (age 52)  
- Father: alive, history of high cholesterol  
- Sister: hypothyroidism  
Physician Notes:  
Considering further cardiac workup including 24-hour Holter monitor and stress ECG. Recommended reducing caffeine and maintaining hydration.</t>
  </si>
  <si>
    <t>36-year-old  
Date of Encounter: 2025-03-12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Lab Investigations:  
- WBC: 14,000/mmÂ³  
- CRP: 62 mg/L  
- Urinalysis: trace blood, mild proteinuria  
- Ultrasound: mild left hydronephrosis, possible ureteric stone  
Mental Health:  
No signs of distress or mood disorder reported. Cooperative, alert, oriented.  
Device Data:  
Wearable reported elevated step count but mild reduction in resting heart rate over last 3 days. No abnormal sleep patterns noted.  
Physician Notes:  
Impression: Suspected left ureteric stone with mild obstructive features. Plan for non-contrast CT KUB and urology consult. Pain managed conservatively with fluids and NSAIDs.</t>
  </si>
  <si>
    <t>Date of Encounter: 2025-03-12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Lab Investigations:  
- WBC: 14,000/mmÂ³  
- CRP: 62 mg/L  
- Urinalysis: trace blood, mild proteinuria  
- Ultrasound: mild left hydronephrosis, possible ureteric stone  
Physician Notes:  
Impression: Suspected left ureteric stone with mild obstructive features. Plan for non-contrast CT KUB and urology consult. Pain managed conservatively with fluids and NSAIDs.</t>
  </si>
  <si>
    <t>Date of Encounter: 2025-03-12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Mental Health:  
No signs of distress or mood disorder reported. Cooperative, alert, oriented.  
Physician Notes:  
Impression: Suspected left ureteric stone with mild obstructive features. Plan for non-contrast CT KUB and urology consult. Pain managed conservatively with fluids and NSAIDs.</t>
  </si>
  <si>
    <t>Date of Encounter: 2025-03-12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Physician Notes:  
Impression: Suspected left ureteric stone with mild obstructive features. Plan for non-contrast CT KUB and urology consult. Pain managed conservatively with fluids and NSAIDs.</t>
  </si>
  <si>
    <t>Patient File:
Patient Name: Fatima Noor  
Date of Birth: 1974-06-19  
Patient ID: 738204  
Date of Encounter: 2025-01-27  
Location: Al Zahra Hospital, Sharjah  
Attending Physician: Dr. Amina Al Falasi  
Chief Complaint:  
Complains of persistent dry cough and shortness of breath, especially at night. Symptoms worsened over the last two weeks.
History of Present Illness:  
Patient reports wheezing and occasional chest tightness. Uses over-the-counter cough syrup with no improvement. No known allergen exposure.
Past Medical History:  
- Asthma diagnosed in childhood  
- GERD (diagnosed 2020)  
Surgical History:  
- None
Allergies:  
- Allergic to dust mites (confirmed via skin prick test)  
Medications:  
- Salbutamol inhaler as needed  
- Omeprazole 20mg once daily  
Lab Results:  
- Spirometry: FEV1 at 68% predicted  
- Peak Flow: 220 L/min (low for age/sex)  
Physician Notes:  
Likely uncontrolled asthma exacerbated by GERD and possible environmental triggers. Prescribed inhaled corticosteroids and advised to elevate head during sleep. Follow-up in pulmonary clinic in 1 week.</t>
  </si>
  <si>
    <t>[No applicable data retained under allowed types]</t>
  </si>
  <si>
    <t>Date of Encounter: 2025-01-27  
Chief Complaint:  
Complains of persistent dry cough and shortness of breath, especially at night. Symptoms worsened over the last two weeks.  
History of Present Illness:  
Patient reports wheezing and occasional chest tightness. Uses over-the-counter cough syrup with no improvement. No known allergen exposure.  
Past Medical History:  
- Asthma diagnosed in childhood  
- GERD (diagnosed 2020)  
Surgical History:  
- None  
Allergies:  
- Allergic to dust mites (confirmed via skin prick test)  
Medications:  
- Salbutamol inhaler as needed  
- Omeprazole 20mg once daily  
Physician Notes:  
Likely uncontrolled asthma exacerbated by GERD and possible environmental triggers. Prescribed inhaled corticosteroids and advised to elevate head during sleep. Follow-up in pulmonary clinic in 1 week.</t>
  </si>
  <si>
    <t>Date of Encounter: 2025-01-27  
Medical History:  
- Asthma diagnosed in childhood  
- GERD (diagnosed 2020)  
Allergies:  
- Allergic to dust mites (confirmed via skin prick test)  
Lab Results:  
- Spirometry: FEV1 at 68% predicted  
- Peak Flow: 220 L/min (low for age/sex)</t>
  </si>
  <si>
    <t>Date of Encounter: 2025-06-03  
Genomic Profile:  
Genetic screening revealed presence of APOE4 allele, associated with increased risk of cognitive decline. Patient referred to neurology for baseline assessment.</t>
  </si>
  <si>
    <t>Genomic Profile:  
Genetic screening revealed presence of APOE4 allele, associated with increased risk of cognitive decline. Patient referred to neurology for baseline assessment.</t>
  </si>
  <si>
    <t>Date of Encounter: 2025-06-03  
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Past Medical History:  
- Nasal polyp removal in 2017  
Allergies:  
- Dust  
- Pollen  
Medications:  
- Recently started Sertraline 50mg  
Mental Health Notes:  
Diagnosed with moderate major depressive disorder. Initiated SSRI therapy. PHQ-9 score: 16. Scheduled for weekly CBT sessions.  
Physician Notes:  
Patient is cooperative and insightful. No psychosis or mania. Cognitive baseline is intact. Recommended lifestyle changes and psychiatric follow-up in 2 weeks.</t>
  </si>
  <si>
    <t>Date of Encounter: 2025-06-03  
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Past Medical History:  
- Mild seasonal allergies  
- No history of chronic medical conditions  
Surgical History:  
- Nasal polyp removal in 2017  
Allergies:  
- Dust  
- Pollen  
Medications:  
- Vitamin D supplements  
- Recently started Sertraline 50mg  
Physician Notes:  
Patient is cooperative and insightful. No psychosis or mania. Cognitive baseline is intact. Recommended lifestyle changes and psychiatric follow-up in 2 weeks.</t>
  </si>
  <si>
    <t>Date of Encounter: 2025-02-15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Surgical History:  
- None  
Allergies:  
- No known drug or food allergies  
Medications:  
- Ferrous sulfate 325mg once daily  
Lab Results:  
- WBC: 12,600/mmÂ³  
- Hemoglobin: 10.2 g/dL  
- Ferritin: 15 ng/mL  
- Platelets: 220,000/mmÂ³  
- COVID-19 PCR: Negative  
Physician Notes:  
Likely viral infection superimposed on chronic anemia. No signs of bacterial involvement. Encouraged hydration and rest. Advised to follow up in case of worsening symptoms.</t>
  </si>
  <si>
    <t>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Medications:  
- Ferrous sulfate 325mg once daily  
Physician Notes:  
Likely viral infection superimposed on chronic anemia. No signs of bacterial involvement. Encouraged hydration and rest. Advised to follow up in case of worsening symptoms.</t>
  </si>
  <si>
    <t>Date of Encounter: 2025-02-15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Surgical History:  
- None  
Allergies:  
- No known drug or food allergies  
Medications:  
- Ferrous sulfate 325mg once daily  
Physician Notes:  
Likely viral infection superimposed on chronic anemia. No signs of bacterial involvement. Encouraged hydration and rest. Advised to follow up in case of worsening symptoms.</t>
  </si>
  <si>
    <t>Date: 2025-05-18  
Referral Reason:  
Patient referred due to strong family history of early-onset breast cancer.  
Test Ordered:  
Comprehensive hereditary cancer panel, including BRCA1, BRCA2, TP53, PALB2, and CHEK2 genes.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t>
  </si>
  <si>
    <t>Patient: [REDACTED]  
DOB: [REDACTED]  
Patient ID: [REDACTED]  
Note â€“ Genetic Counseling Report  
Date: [REDACTED]  
Clinician: [REDACTED]  
Referral Reason:  
Patient referred due to strong family history of early-onset breast cancer.  
Test Ordered:  
Comprehensive hereditary cancer panel, including BRCA1, BRCA2, TP53, PALB2, and CHEK2 genes.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time discussing inheritance, risk estimates, and next steps.</t>
  </si>
  <si>
    <t>Patient File:
Patient: Layla Hussein  
DOB: 1990-09-01  
Patient ID: 309844  
Note â€“ Genetic Counseling Report  
Date: 2025-05-18  
Clinician: Dr. Mona Al Zayani, Clinical Geneticist  
Referral Reason:  
Patient referred due to strong family history of early-onset breast cancer. Her mother was diagnosed at 44 and maternal aunt at 39.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t>
  </si>
  <si>
    <t>Date: 2025-05-18  
Test Ordered:  
Comprehensive hereditary cancer panel, including BRCA1, BRCA2, TP53, PALB2, and CHEK2 genes.  
Result Summary:  
- Pathogenic mutation identified in BRCA2 (c.5946delT), conferring high lifetime risk of breast and ovarian cancers.  
- No mutations detected in other genes tested.</t>
  </si>
  <si>
    <t>Patient File:
Patient Name: Hamad Nasser  
Date of Birth: 1980-12-11  
Patient ID: 124580  
Report Date: 2025-07-01  
Device: Fitbit Versa 4  
Duration: Last 14 days (June 17 â€“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38â€“52 ms  
Sleep Tracking:  
- Average Sleep Duration: 6.1 hours/night  
- Sleep Stages:  
  - Light: 48%  
  - Deep: 18%  
  - REM: 22%  
  - Awake: 12%  
- Frequent nighttime wake events on June 19 and 26  
Oxygen Saturation (SpOâ‚‚):  
- Mean SpOâ‚‚ during sleep: 96.2%  
- No desaturation episodes below 90%
Other Notes:  
- Device syncs regularly with patientâ€™s mobile app.  
- No arrhythmia or atrial fibrillation alerts reported.  
- Patient has not logged any symptoms or medication use manually.</t>
  </si>
  <si>
    <t>Report Date: 2025-07-01  
Device: Fitbit Versa 4  
Duration: Last 14 days (June 17 â€“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38â€“52 ms  
Sleep Tracking:  
- Average Sleep Duration: 6.1 hours/night  
- Sleep Stages:  
  - Light: 48%  
  - Deep: 18%  
  - REM: 22%  
  - Awake: 12%  
- Frequent nighttime wake events on June 19 and 26  
Oxygen Saturation (SpOâ‚‚):  
- Mean SpOâ‚‚ during sleep: 96.2%  
- No desaturation episodes below 90%
Other Notes:  
- Device syncs regularly with patientâ€™s mobile app.  
- No arrhythmia or atrial fibrillation alerts reported.  
- Patient has not logged any symptoms or medication use manually.</t>
  </si>
  <si>
    <t>Report Date: 2025-07-01  
Heart Rate Monitoring:  
- Resting Heart Rate (RHR): Average 76 bpm  
- Notable Spike: 108 bpm on June 24, around 3:40 PM  
- HRV (heart rate variability): Moderate variability, daily range 38â€“52 ms  
Oxygen Saturation (SpOâ‚‚):  
- Mean SpOâ‚‚ during sleep: 96.2%  
- No desaturation episodes below 90%  
Other Notes:  
- No arrhythmia or atrial fibrillation alerts reported.</t>
  </si>
  <si>
    <t>Report Date: 2025-07-01  
Device: Fitbit Versa 4  
Duration: Last 14 days (June 17 â€“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38â€“52 ms  
Sleep Tracking:  
- Average Sleep Duration: 6.1 hours/night  
- Sleep Stages:  
  - Light: 48%  
  - Deep: 18%  
  - REM: 22%  
  - Awake: 12%  
- Frequent nighttime wake events on June 19 and 26  
Oxygen Saturation (SpOâ‚‚):  
- Mean SpOâ‚‚ during sleep: 96.2%  
- No desaturation episodes below 90%  
Other Notes:  
- Device syncs regularly with patientâ€™s mobile app.  
- No arrhythmia or atrial fibrillation alerts reported.  
- Patient has not logged any symptoms or medication use manually.</t>
  </si>
  <si>
    <t>Date of Evaluation: 2025-06-12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(2â€“3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t>
  </si>
  <si>
    <t>[No applicable data retained under allowed data types]</t>
  </si>
  <si>
    <t>Date of Evaluation: 2025-06-12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(2â€“3 per week)  
- Sleep disturbance  
- Difficulty concentrating  
- Avoidance of crowded places  
- No suicidal ideation or self-harm  
Mental Status Examination: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t>
  </si>
  <si>
    <t>Lab Results:  
- Hemoglobin: 9.4 g/dL (Low)  
- MCV: 72 fL (Microcytic)  
- Ferritin: 8 ng/mL (Low)  
- Serum Iron: 34 Âµg/dL (Low)  
- TIBC: 422 Âµg/dL (High)  
- Vitamin B12: 502 pg/mL (Normal)</t>
  </si>
  <si>
    <t>Visit Date: 2025-05-10  
Reason for Visit:  
Follow-up to review recent blood test results due to persistent fatigue.  
Lab Results:  
- Hemoglobin: 9.4 g/dL (Low)  
- MCV: 72 fL (Microcytic)  
- Ferritin: 8 ng/mL (Low)  
- Serum Iron: 34 Âµg/dL (Low)  
- TIBC: 422 Âµg/dL (High)  
- Vitamin B12: 502 pg/mL (Normal)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t>
  </si>
  <si>
    <t>Visit Date: 2025-05-10  
Reason for Visit:  
Follow-up to review recent blood test results due to persistent fatigue.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t>
  </si>
  <si>
    <t>Tests Ordered:  
- CBC  
- Malaria smear  
- Dengue NS1 antigen  
- COVID-19 PCR</t>
  </si>
  <si>
    <t>[No applicable data found in the patient file matching the allowed data types]</t>
  </si>
  <si>
    <t>ER Note â€“ Sheikh Shakhbout Medical City  
Date: 2025-07-05  
Summary:  
Patient brought to ER due to high fever (39.4Â°C), vomiting, and generalized body aches. Onset was 24 hours prior. No known sick contacts, but patient recently returned from Oman. No significant past medical history.  
Vitals:  
- Temp: 39.4Â°C  
- BP: 102/64 mmHg  
- HR: 112 bpm  
- SpOâ‚‚: 97% on room air  
Tests Ordered:  
- CBC  
- Malaria smear  
- Dengue NS1 antigen  
- COVID-19 PCR  
Interventions:  
- Administered IV fluids and paracetamol  
- Initiated empirical antibiotics (ceftriaxone 1g IV)  
- Isolated pending infectious disease results  
Plan:  
Admit to observation ward. Monitor vitals closely. Follow up labs and imaging if febrile after 24 hours. Contact infectious disease team if dengue or malaria positive.  
Discharge Status:  
Pending. Reassessment scheduled for 6 hours post-admission.</t>
  </si>
  <si>
    <t>Patient reports post-op fatigue and low motivation. Denies anxiety or depressive symptoms. Advised supportive care and gradual return to routine.</t>
  </si>
  <si>
    <t>Date of Encounter: 2025-04-22  
Procedure:  
Laparoscopic cholecystectomy (gallbladder removal)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7,800/mmÂ³  
- Bilirubin (total): 0.8 mg/dL  
- ALT: 22 IU/L  
- CRP: 5 mg/L (mildly elevated)  
Medications:  
- Paracetamol 500mg every 6 hours PRN  
- Pantoprazole 40mg once daily  
- Cefuroxime 250mg twice daily for 5 days (completed)  
Mental Health Note:  
Patient reports post-op fatigue and low motivation. Denies anxiety or depressive symptoms. Advised supportive care and gradual return to routine.  
Surgeonâ€™s Notes:  
Reassured patient regarding post-op appetite loss and mild fatigue. Encouraged ambulation and hydration. No need for further antibiotics. Scheduled for suture removal in 3 days.</t>
  </si>
  <si>
    <t>Date of Encounter: 2025-04-22  
Procedure:  
Laparoscopic cholecystectomy (gallbladder removal)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Medications:  
- Paracetamol 500mg every 6 hours PRN  
- Pantoprazole 40mg once daily  
- Cefuroxime 250mg twice daily for 5 days (completed)  
Mental Health Note:  
Patient reports post-op fatigue and low motivation. Denies anxiety or depressive symptoms. Advised supportive care and gradual return to routine.  
Surgeonâ€™s Notes:  
Reassured patient regarding post-op appetite loss and mild fatigue. Encouraged ambulation and hydration. No need for further antibiotics. Scheduled for suture removal in 3 days.</t>
  </si>
  <si>
    <t>Date of Encounter: 2025-04-22  
Procedure:  
Laparoscopic cholecystectomy (gallbladder removal) performed on 2025-04-15 due to symptomatic cholelithiasis. No intraoperative complications.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7,800/mmÂ³  
- Bilirubin (total): 0.8 mg/dL  
- ALT: 22 IU/L  
- CRP: 5 mg/L (mildly elevated)  
Medications:  
- Paracetamol 500mg every 6 hours PRN  
- Pantoprazole 40mg once daily  
- Cefuroxime 250mg twice daily for 5 days (completed)  
Surgeonâ€™s Notes:  
Reassured patient regarding post-op appetite loss and mild fatigue. Encouraged ambulation and hydration. No need for further antibiotics. Scheduled for suture removal in 3 days.</t>
  </si>
  <si>
    <t>Reason for Referral:  
Patient presented to ER with a second unprovoked generalized tonic-clonic seizure within the last month. Both events lasted ~2 minutes, followed by confusion and drowsiness.
History Summary:  
- Family history: maternal uncle with epilepsy  
Genomic Panel:  
- Epilepsy gene panel: Variant of uncertain significance (VUS) in SCN1A gene  
- Counseling provided regarding significance and future reclassification  
Physician Plan:  
- Genetic test report forwarded to clinical genetics team</t>
  </si>
  <si>
    <t>Patient Age: 18-year-old  
Patient ID: [REDACTED]  
Consultation Date: [REDACTED]  
Referred From: Pediatric ER â€“ [REDACTED] Hospital  
Consultant Neurologist: [REDACTED]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Genomic Panel:  
- Epilepsy gene panel: Variant of uncertain significance (VUS) in SCN1A gene  
- Counseling provided regarding significance and future reclassification  
Physician Plan:  
- Continue Levetiracetam  
- Schedule repeat EEG in 6 weeks  
- Genetic test report forwarded to clinical genetics team  
- Educated family on seizure safety and rescue protocols  
Follow-Up:  
Pediatric neurology clinic in 1 month, or sooner if breakthrough seizures occur.</t>
  </si>
  <si>
    <t>Consultation Date: 2025-06-28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Genomic Panel:  
- Epilepsy gene panel: Variant of uncertain significance (VUS) in SCN1A gene  
- Counseling provided regarding significance and future reclassification  
Physician Plan:  
- Continue Levetiracetam  
- Schedule repeat EEG in 6 weeks  
- Genetic test report forwarded to clinical genetics team  
- Educated family on seizure safety and rescue protocols  
Follow-Up:  
Pediatric neurology clinic in 1 month, or sooner if breakthrough seizures occur.</t>
  </si>
  <si>
    <t>Consultation Date: 2025-06-28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Imaging &amp; Lab Investigations:  
- Brain MRI: Normal  
- EEG: Intermittent sharp waves in left temporal region  
- CBC, Electrolytes: Within normal limits  
Genomic Panel:  
- Epilepsy gene panel: Variant of uncertain significance (VUS) in SCN1A gene  
- Counseling provided regarding significance and future reclassification</t>
  </si>
  <si>
    <t>Date of Visit: 2025-05-30  
Clinical Status:  
Patient is a 46-year-old female with a history of ER+/HER2- breast cancer, diagnosed in March 2023. Completed lumpectomy and radiation therapy. Currently on maintenance hormonal therapy.  
Genomic Testing Summary:  
- Oncotype DX recurrence score: 12 (low risk)  
- No BRCA1/2 mutation detected  
Physician Notes:  
- No clinical signs of recurrence  
- Encouraged continuation of hormonal therapy  
- Next imaging surveillance scheduled for August 2025</t>
  </si>
  <si>
    <t>Genomic Testing Summary:  
- Oncotype DX recurrence score: 12 (low risk)  
- No BRCA1/2 mutation detected  
Mental Health Notes:  
Patient reports anxiety about recurrence and occasional insomnia. No major depressive symptoms. Attending cancer support group weekly. PHQ-9: 4</t>
  </si>
  <si>
    <t>Date of Visit: 2025-05-30  
Clinical Status:  
Patient is a 46-year-old female with a history of ER+/HER2- breast cancer, diagnosed in March 2023. Completed lumpectomy and radiation therapy. Currently on maintenance hormonal therapy.  
Medications:  
- Letrozole 2.5 mg daily  
- Calcium + Vitamin D supplements  
Physician Notes:  
- No clinical signs of recurrence  
- Encouraged continuation of hormonal therapy  
- Offered referral to psycho-oncology if anxiety worsens  
- Next imaging surveillance scheduled for August 2025</t>
  </si>
  <si>
    <t>Date of Visit: 2025-05-30  
Recent Labs:  
- CBC: WNL  
- Liver Function Tests: Normal  
- Tumor Marker CA 15-3: 22 U/mL (within acceptable range)  
Genomic Testing Summary:  
- Oncotype DX recurrence score: 12 (low risk)  
- No BRCA1/2 mutation detected</t>
  </si>
  <si>
    <t>Visit Date: 2025-04-11  
Chief Complaint:  
Fatigue, joint stiffness (especially in the morning), and a facial rash that worsens with sun exposure.  
History of Present Illness:  
Symptoms started ~6 weeks ago. Patient denies fever, weight loss, or cough. Reports dry eyes and occasional mouth ulcers.  
Initial Labs:  
- ANA: Positive (1:640, homogeneous)  
- ESR: 42 mm/hr  
- CRP: 18 mg/L  
- Creatinine: 0.9 mg/dL  
- CBC: Mild leukopenia (WBC: 3.5 Ã—10â¹/L)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</si>
  <si>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Chief Complaint:  
Fatigue, joint stiffness (especially in the morning), and a facial rash that worsens with sun exposure.
History of Present Illness:  
Symptoms started ~6 weeks ago. Patient denies fever, weight loss, or cough.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</si>
  <si>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Visit Date: 2025-04-11  
Chief Complaint:  
Fatigue, joint stiffness (especially in the morning), and a facial rash that worsens with sun exposure.  
History of Present Illness:  
Symptoms started ~6 weeks ago. Patient denies fever, weight loss, or cough.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</si>
  <si>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Chief Complaint:  
Fatigue, joint stiffness (especially in the morning), and a facial rash that worsens with sun exposure.
Initial Labs:  
- ANA: Positive (1:640, homogeneous)  
- ESR: 42 mm/hr  
- CRP: 18 mg/L  
- Creatinine: 0.9 mg/dL  
- CBC: Mild leukopenia (WBC: 3.5 Ã—10â¹/L)</t>
  </si>
  <si>
    <t>Monitoring Period: May 2025  
Device Data Summary:  
- Weekly cognitive mini-tests via app:  
  - May 3: Normal  
  - May 10: Slower response time (memory)  
  - May 17: Normal  
- Gait analysis via smart insoles:  
  - Reduced stride variability  
  - Minor instability on left turn initiation  
Recent Clinical Evaluation:  
- MoCA Score: 23/30</t>
  </si>
  <si>
    <t>Device Data Summary:  
- Weekly cognitive mini-tests via app:  
  - May 3: Normal  
  - May 10: Slower response time (memory)  
  - May 17: Normal  
- Gait analysis via smart insoles:  
  - Reduced stride variability  
  - Minor instability on left turn initiation  
- Sleep: 5.8 hr avg, frequent interruptions</t>
  </si>
  <si>
    <t>Monitoring Period: May 2025  
Device Data Summary:  
- Weekly cognitive mini-tests via app:  
  - May 3: Normal  
  - May 10: Slower  
- Gait analysis via smart insoles:  
  - Reduced stride variability  
  - Minor instability on left turn initiation  
- Sleep: 5.8 hr avg, frequent interruptions  
Recent Clinical Evaluation:  
- MoCA Score: 23/30</t>
  </si>
  <si>
    <t>Monitoring Period: May 2025  
Background:  
Patient with Mild Cognitive Impairment (MCI) enrolled in remote cognitive tracking via wearable and app-based testing.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 No new deficits in ADLs  
- No progression to dementia criteria  
Medications:  
- Donepezil 5mg daily (initiated April 2025)  
- Aspirin 81mg daily  
Plan:  
- Continue device monitoring through July  
- Schedule formal neuropsychological battery in August</t>
  </si>
  <si>
    <t>Clinic Visit Date: 2025-06-05
Laboratory Investigations:  
- Serum Ammonia: 85 Âµmol/L (elevated)  
- Lactate: 2.6 mmol/L (borderline high)  
- ALT: 76 IU/L  
- Urine Organic Acids: Elevated orotic acid  
- Plasma Amino Acids: Elevated glutamine</t>
  </si>
  <si>
    <t>Clinic Visit Date: 2025-06-05
Reason for Referral:  
Recurrent episodes of vomiting and lethargy after high-protein meals. Developmental milestones slightly delayed. Family history notable for a cousin with an undiagnosed metabolic disorder.
Initial Assessment:  
- Mild hypotonia on exam  
- Speech delay noted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</si>
  <si>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Clinic Visit Date: 2025-06-05
Reason for Referral:  
Recurrent episodes of vomiting and lethargy after high-protein meals.
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
Diagnosis:  
Confirmed Urea Cycle Disorder (OTC deficiency)</t>
  </si>
  <si>
    <t>36-year-old patient  
Clinic Visit Date: 2025-06-05  
Reason for Referral:  
Recurrent episodes of vomiting and lethargy after high-protein meals. Developmental milestones slightly delayed. Family history notable for a cousin with an undiagnosed metabolic disorder.  
Initial Assessment:  
- Height/Weight: 25th percentile  
- Mild hypotonia on exam  
- Speech delay noted  
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</si>
  <si>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Visit Date: 2025-07-01  
Chief Complaint:  
Increasing redness and discharge from a surgical site on the left leg. Procedure performed 12 days ago (removal of lipoma).  
Clinical Exam:  
- Localized erythema with purulent drainage  
- No systemic signs of infection (afebrile, normal vitals)  
- Wound culture obtained  
Treatment:  
- Cephalexin 500mg PO QID x 7 days  
- Daily wound cleaning with saline and mupirocin  
- Advised to return if fever or worsening pain  
Follow-Up:  
Scheduled nurse-led wound check in 3 days.</t>
  </si>
  <si>
    <t>Visit Date: 2025-07-01  
Chief Complaint:  
Increasing redness and discharge from a surgical site on the left leg. Procedure performed 12 days ago (removal of lipoma).  
Clinical Exam:  
- Localized erythema with purulent drainage  
- No systemic signs of infection (afebrile, normal vitals)  
- Wound culture obtained  
Lab Results:  
- WBC: 11,800/mmÂ³  
- C-reactive protein: 25 mg/L  
- Culture: MSSA (sensitive to cephalexin, clindamycin)  
Treatment:  
- Cephalexin 500mg PO QID x 7 days  
- Daily wound cleaning with saline and mupirocin  
- Advised to return if fever or worsening pain  
Follow-Up:  
Scheduled nurse-led wound check in 3 days.</t>
  </si>
  <si>
    <t>Wound culture obtained  
Lab Results:  
- WBC: 11,800/mmÂ³  
- C-reactive protein: 25 mg/L  
- Culture: MSSA (sensitive to cephalexin, clindamycin)  
Treatment:  
- Cephalexin 500mg PO QID x 7 days  
- Daily wound cleaning with saline and mupirocin  
- Advised to return if fever or worsening pain  
Follow-Up:  
Scheduled nurse-led wound check in 3 days.</t>
  </si>
  <si>
    <t>Evaluation Date: 2025-06-25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Routine labs prior to medication titration  
- Review in 2 weeks for dose adjustment</t>
  </si>
  <si>
    <t>Evaluation Date: 2025-06-25  
Presenting Concerns:  
Feelings of sadness, low energy, and social withdrawal for the past 6 months. Recently increased academic stress. No prior psychiatric diagnosis.  
History &amp; Screening:  
- No history of trauma or substance use  
Diagnosis:  
Major Depressive Disorder, moderate  
Medications Started:  
- Sertraline 25mg once daily (to increase to 50mg after 1 week)  
Plan:  
- Weekly psychotherapy (CBT-focused)  
- Routine labs prior to medication titration  
- Review in 2 weeks for dose adjustment</t>
  </si>
  <si>
    <t>Lab Results:  
- Fasting Glucose: 96 mg/dL  
- Lipid Panel:  
  - Total Cholesterol: 178 mg/dL  
  - LDL: 102 mg/dL  
  - HDL: 46 mg/dL  
  - Triglycerides: 110 mg/dL  
- PSA: 0.8 ng/mL  
- Vitamin D: 21 ng/mL (insufficient)</t>
  </si>
  <si>
    <t>Screening Date: 2025-06-20  
Visit Type:  
Annual wellness screening for asymptomatic male  
Lab Results:  
- Fasting Glucose: 96 mg/dL  
- Lipid Panel:  
  - Total Cholesterol: 178 mg/dL  
  - LDL: 102 mg/dL  
  - HDL: 46 mg/dL  
  - Triglycerides: 110 mg/dL  
- PSA: 0.8 ng/mL  
- Vitamin D: 21 ng/mL (insufficient)  
Recommendations:  
- Start Vitamin D supplement 1000 IU/day  
- Increase dietary fiber  
- Follow up in 12 months unless concerns arise</t>
  </si>
  <si>
    <t>Patient Name: Khalid Sultan  
Date of Birth: 1984-05-02  
Patient ID: 413921  
Screening Date: 2025-06-20  
Location: Mubadala Wellness Center  
Clinician: Dr. Aisha Tannous  
Visit Type:  
Annual wellness screening for asymptomatic male  
Vitals:  
- BP: 118/74 mmHg  
- HR: 72 bpm  
- BMI: 25.1  
Lab Results:  
- Fasting Glucose: 96 mg/dL  
- Lipid Panel:  
  - Total Cholesterol: 178 mg/dL  
  - LDL: 102 mg/dL  
  - HDL: 46 mg/dL  
  - Triglycerides: 110 mg/dL  
- PSA: 0.8 ng/mL  
- Vitamin D: 21 ng/mL (insufficient)  
Recommendations:  
- Start Vitamin D supplement 1000 IU/day  
- Increase dietary fiber  
- Follow up in 12 months unless concerns arise</t>
  </si>
  <si>
    <t>Visit Date: 2025-05-12  
Condition:  
Type 2 Diabetes (dx 2018) â€“ Routine follow-up  
Recent Labs:  
- HbA1c: 8.2%  
- Fasting Glucose: 154 mg/dL  
- Creatinine: 0.9 mg/dL  
- Urine Microalbumin: 20 mg/g (normal)  
Device Summary (from Libre sensor):  
- Avg glucose (14 days): 162 mg/dL  
- Time in range (70â€“180 mg/dL): 61%  
- Hypoglycemia events: 1 (brief, post-exercise)  
Medications:  
- Metformin 1000mg BID  
- Empagliflozin 10mg QD  
Plan:  
- Emphasize carbohydrate tracking  
- Consider adding basal insulin if A1c remains &gt;8%  
- Follow-up in 6 weeks with new sensor data</t>
  </si>
  <si>
    <t>Recent Labs:  
- HbA1c: 8.2%  
- Fasting Glucose: 154 mg/dL  
- Creatinine: 0.9 mg/dL  
- Urine Microalbumin: 20 mg/g (normal)</t>
  </si>
  <si>
    <t>Device Summary (from Libre sensor):  
- Avg glucose (14 days): 162 mg/dL  
- Time in range (70â€“180 mg/dL): 61%  
- Hypoglycemia events: 1 (brief, post-exercise)</t>
  </si>
  <si>
    <t>Visit Date: 2025-05-12  
Condition:  
Type 2 Diabetes (dx 2018) â€“ Routine follow-up  
Medications:  
- Metformin 1000mg BID  
- Empagliflozin 10mg QD  
Plan:  
- Emphasize carbohydrate tracking  
- Consider adding basal insulin if A1c remains &gt;8%  
- Follow-up in 6 weeks with new sensor data</t>
  </si>
  <si>
    <t>Date of Visit: 2025-06-01  
Chief Complaint:  
Patient reports frequent tension headaches, brain fog, and difficulty concentrating, especially in the afternoons.  
History:  
Works long hours in a high-stress environment. Sleep disturbed. No visual changes or motor symptoms.  
Neurological Exam:  
Cranial nerves intact. Mild neck stiffness. Reflexes normal.  
Mental Health Observation:  
Appears fatigued and somewhat anxious. Mood low. PHQ-9: 9, GAD-7: 11.  
Plan:  
- Start amitriptyline 10mg QHS for chronic tension headaches  
- Recommend stress management and follow-up with mental health counselor  
- MRI brain scheduled to rule out structural pathology</t>
  </si>
  <si>
    <t>Date of Visit: 2025-06-01  
History:  
Works long hours in a high-stress environment. Sleep disturbed. No visual changes or motor symptoms.  
Neurological Exam:  
Cranial nerves intact. Mild neck stiffness. Reflexes normal.  
Plan:  
- Start amitriptyline 10mg QHS for chronic tension headaches  
- MRI brain scheduled to rule out structural pathology</t>
  </si>
  <si>
    <t>Chief Complaint:  
Patient reports frequent tension headaches, brain fog, and difficulty concentrating, especially in the afternoons.  
Mental Health Observation:  
Appears fatigued and somewhat anxious. Mood low. PHQ-9: 9, GAD-7: 11.  
Plan:  
- Recommend stress management and follow-up with mental health counselor</t>
  </si>
  <si>
    <t>Date: 2025-06-18  
Lab Results:  
- WBC: 2.9 Ã—10â¹/L (low)  
- Platelets: 98 Ã—10â¹/L (low)  
- Hemoglobin: 10.4 g/dL  
- MCV: 70 fL (microcytic)  
- Reticulocyte count: low  
- Ferritin: 5 ng/mL (severe iron deficiency)  
- ANA: Negative  
Assessment:  
Iron-deficiency anemia with potential early bone marrow suppression.  
Treatment Plan:  
- Start oral iron therapy immediately  
- Refer to hematology for evaluation of thrombocytopenia  
- Repeat CBC in 10 days</t>
  </si>
  <si>
    <t>Date: 2025-06-18  
Lab Note: Follow-up due to flagged results from annual panel  
Assessment:  
Iron-deficiency anemia with potential early bone marrow suppression.  
Treatment Plan:  
- Start oral iron therapy immediately  
- Refer to hematology for evaluation of thrombocytopenia  
- Repeat CBC in 10 days</t>
  </si>
  <si>
    <t>Date: 2025-06-18  
Lab Note: Follow-up due to flagged results from annual panel  
Lab Results:  
- WBC: 2.9 Ã—10â¹/L (low)  
- Platelets: 98 Ã—10â¹/L (low)  
- Hemoglobin: 10.4 g/dL  
- MCV: 70 fL (microcytic)  
- Reticulocyte count: low  
- Ferritin: 5 ng/mL (severe iron deficiency)  
- ANA: Negative  
Assessment:  
Iron-deficiency anemia with potential early bone marrow suppression.  
Treatment Plan:  
- Start oral iron therapy immediately  
- Refer to hematology for evaluation of thrombocytopenia  
- Repeat CBC in 10 days</t>
  </si>
  <si>
    <t>Visit Date: 2025-05-09  
Consult Reason:  
Preconception genetic carrier screening requested.  
Test Performed:  
- Expanded carrier panel for &gt;300 recessive and X-linked conditions  
Results:  
- Positive carrier status: CFTR gene (Î”F508 mutation, cystic fibrosis)  
- Negative for all other tested conditions  
Partner's Testing:  
- Negative for CFTR mutation  
Conclusion:  
No elevated risk to offspring. Routine fertility planning may proceed.</t>
  </si>
  <si>
    <t>Patient ID: 880117  
Visit Date: 2025-05-09  
Consult Reason:  
Preconception genetic carrier screening requested by patient and spouse.  
Test Performed:  
- Expanded carrier panel for &gt;300 recessive and X-linked conditions  
Results:  
- Positive carrier status: CFTR gene (Î”F508 mutation, cystic fibrosis)  
- Negative for all other tested conditions  
Partner's Testing:  
- Negative for CFTR mutation  
Conclusion:  
No elevated risk to offspring. Routine fertility planning may proceed.  
Counseling Notes:  
Patient relieved. Appreciates proactive screening. No further testing required.</t>
  </si>
  <si>
    <t>Date: 2025-07-05  
Current Issues:  
Patient with generalized anxiety disorder, currently stable on medication but reporting worsening insomnia and frequent waking.  
Medications:  
- Escitalopram 10mg QD (stable for 6 months)  
- Clonazepam 0.25mg PRN for sleep (used 2â€“3x/week)  
Plan:  
- Reduce caffeine intake  
- Trial of mirtazapine 7.5mg at night  
- Discussed tapering benzodiazepine if mirtazapine effective  
- CBT-I referral offered</t>
  </si>
  <si>
    <t>Date: 2025-07-05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t>
  </si>
  <si>
    <t>Date: 2025-07-05  
Location: Mental Wellness Center, Sharjah  
Psychiatrist: Dr. Farah Shadeed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t>
  </si>
  <si>
    <t>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(â†‘)  
- Free T4: 0.6 ng/dL (â†“)  
- Anti-TPO antibodies: Positive (186 IU/mL)  
- CBC, liver enzymes, lipids: Within normal limits  
- PHQ-9: 13 (moderate depression)  
- Vitamin D: 22 ng/mL (insufficient)  
Physician Summary:  
This case involves intersecting endocrine, psychiatric, and lifestyle factors. Plan includes medication initiation, behavioral therapy, follow-up labs in 6 weeks, and device-linked symptom tracking via patientâ€™s iPhone app integration.</t>
  </si>
  <si>
    <t>Patient File:
Patient ID: 377481  
Encounter Date: 2025-07-04  
Location: Cleveland Clinic Abu Dhabi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Device Monitoring Data (from Apple Watch):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via patientâ€™s iPhone app integration.</t>
  </si>
  <si>
    <t>Patient File:  
Patient ID: [REDACTED]  
Encounter Date: [REDACTED]  
Location: [REDACTED]  
Primary Physician: [REDACTED]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(â†‘)  
- Free T4: 0.6 ng/dL (â†“)  
- Anti-TPO antibodies: Positive (186 IU/mL)  
- CBC, liver enzymes, lipids: Within normal limits  
- PHQ-9: 13 (moderate depression)  
- Vitamin D: 22 ng/mL (insufficient)  
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  
Medications Prescribed:  
- Levothyroxine 50mcg daily  
- Sertraline 25mg daily (psychiatric initiation)  
- Vitamin D3 1000 IU/day  
Device Monitoring Data (from Apple Watch):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via patientâ€™s iPhone app integration.  
Next Appointment: [REDACTED]</t>
  </si>
  <si>
    <t>Date of Encounter: 2025-04-09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Allergies:
- Allergic to penicillin (rash)
Medications:
- Lisinopril 20mg once daily
- Ibuprofen 200mg as needed for back pain
- Occasional use of melatonin 3mg for sleep
Lab Results (Last 48h):
- HbA1c: 6.1%
- Blood Glucose (fasting): 110 mg/dL
- Total Cholesterol: 198 mg/dL
- Serum Magnesium: 1.8 mg/dL
Physician Notes:
Considering further cardiac workup including 24-hour Holter monitor and stress ECG. Recommended reducing caffeine and maintaining hydration.</t>
  </si>
  <si>
    <t>Date of Encounter: 2025-04-09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Medications:
- Lisinopril 20mg once daily
- Ibuprofen 200mg as needed for back pain
- Occasional use of melatonin 3mg for sleep
Physician Notes:
Considering further cardiac workup including 24-hour Holter monitor and stress ECG. Recommended reducing caffeine and maintaining hydration.
Device Monitoring:
Apple Watch Series 8:
- Avg resting heart rate: 84 bpm
- Sleep avg: 6.5 hours/night
- Recent elevation in HR during evening hours (~95 bpm)</t>
  </si>
  <si>
    <t>Patient ID: 872349
Date of Encounter: 2025-04-09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Medications:
- Lisinopril 20mg once daily
- Ibuprofen 200mg as needed for back pain
- Occasional use of melatonin 3mg for sleep
Physician Notes:
Considering further cardiac workup including 24-hour Holter monitor and stress ECG. Recommended reducing caffeine and maintaining hydration.</t>
  </si>
  <si>
    <t>Lab Results (Last 48h):
- HbA1c: 6.1%
- Blood Glucose (fasting): 110 mg/dL
- Total Cholesterol: 198 mg/dL
- Serum Magnesium: 1.8 mg/dL
Genetic Panel:
Detected heterozygous BRCA1 mutation.</t>
  </si>
  <si>
    <t>A 33-year-old presents with severe lower abdominal pain radiating to the left side, associated with intermittent nausea and low-grade fever.
Pain started 3 days ago, gradually worsening. No vomiting, but decreased appetite. No recent travel. Urinary frequency noted but no dysuria.
- No chronic conditions
- Admitted once in 2018 for viral gastroenteritis
- Tonsillectomy in childhood
- Tonsillectomy (~age 8)
- None reported
- Not on any chronic medications
- Took paracetamol 500mg once prior to visit
- WBC: 14,000/mmÂ³
- CRP: 62 mg/L
- Urinalysis: trace blood, mild proteinuria
- Ultrasound: mild left hydronephrosis, possible ureteric stone
No signs of distress or mood disorder reported. Cooperative, alert, oriented.
Garmin wearable reported elevated step count but mild reduction in resting heart rate over last 3 days. No abnormal sleep patterns noted.
Impression: Suspected left ureteric stone with mild obstructive features. Plan for non-contrast CT KUB and urology consult. Pain managed conservatively with fluids and NSAIDs.</t>
  </si>
  <si>
    <t>**Patient File:**
**Date of Encounter:** 2025-03-12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**Medications:**
Took paracetamol 500mg once prior to visit
**Lab Investigations:**
- WBC: 14,000/mmÂ³
- CRP: 62 mg/L
- Urinalysis: trace blood, mild proteinuria
- Ultrasound: mild left hydronephrosis, possible ureteric stone
**Physician Notes:**
Impression: Suspected left ureteric stone with mild obstructive features. Plan for non-contrast CT KUB and urology consult. Pain managed conservatively with fluids and NSAIDs.</t>
  </si>
  <si>
    <t>A 33-year-old presents with severe lower abdominal pain radiating to the left side, associated with intermittent nausea and low-grade fever.
Pain started 3 days ago, gradually worsening. No vomiting, but decreased appetite. No recent travel. Urinary frequency noted but no dysuria.
No chronic conditions
Admitted once in 2018 for viral gastroenteritis
Tonsillectomy in childhood
Tonsillectomy (~age 8)
None reported
Not on any chronic medications
Took paracetamol 500mg once prior to visit
No signs of distress or mood disorder reported. Cooperative, alert, oriented.
Impression: Suspected left ureteric stone with mild obstructive features. Plan for non-contrast CT KUB and urology consult. Pain managed conservatively with fluids and NSAIDs.</t>
  </si>
  <si>
    <t>Patient presents with severe lower abdominal pain radiating to the left side, associated with intermittent nausea and low-grade fever.
Pain started 3 days ago, gradually worsening. No vomiting, but decreased appetite. No recent travel. Urinary frequency noted but no dysuria.
- No chronic conditions
- Admitted once in 2018 for viral gastroenteritis
- Tonsillectomy in childhood
- Tonsillectomy (~age 8)
- None reported
- Not on any chronic medications
- Took paracetamol 500mg once prior to visit
Impression: Suspected left ureteric stone with mild obstructive features. Plan for non-contrast CT KUB and urology consult. Pain managed conservatively with fluids and NSAIDs.</t>
  </si>
  <si>
    <t>Patient Name: Fatima Noor
Date of Birth: 1974-06-19
Patient ID: 738204
Date of Encounter: 2025-01-27
Location: Al Zahra Hospital, Sharjah
Attending Physician: Dr. Amina Al Falasi
Chief Complaint:
Complains of persistent dry cough and shortness of breath, especially at night. Symptoms worsened over the last two weeks.
History of Present Illness:
Patient reports wheezing and occasional chest tightness. Uses over-the-counter cough syrup with no improvement. No known allergen exposure.
Past Medical History:
- Asthma diagnosed in childhood
- GERD (diagnosed 2020)
Surgical History:
- None
Allergies:
- Allergic to dust mites (confirmed via skin prick test)
Medications:
- Salbutamol inhaler as needed
- Omeprazole 20mg once daily
Lab Results:
- Spirometry: FEV1 at 68% predicted
- Peak Flow: 220 L/min (low for age/sex)
Physician Notes:
Likely uncontrolled asthma exacerbated by GERD and possible environmental triggers. Prescribed inhaled corticosteroids and advised to elevate head during sleep. Follow-up in pulmonary clinic in 1 week.</t>
  </si>
  <si>
    <t>Lab Results:
- Spirometry: FEV1 at 68% predicted
- Peak Flow: 220 L/min (low for age/sex)
Physician Notes:
Likely uncontrolled asthma exacerbated by GERD and possible environmental triggers. Prescribed inhaled corticosteroids and advised to elevate head during sleep.</t>
  </si>
  <si>
    <t>Date of Encounter: 2025-01-27
Chief Complaint:
Complains of persistent dry cough and shortness of breath, especially at night. Symptoms worsened over the last two weeks.
History of Present Illness:
Patient reports wheezing and occasional chest tightness. Uses over-the-counter cough syrup with no improvement. No known allergen exposure.
Past Medical History:
- Asthma diagnosed in childhood
- GERD (diagnosed 2020)
Allergies:
- Allergic to dust mites (confirmed via skin prick test)
Medications:
- Salbutamol inhaler as needed
- Omeprazole 20mg once daily
Physician Notes:
Likely uncontrolled asthma exacerbated by GERD and possible environmental triggers. Prescribed inhaled corticosteroids and advised to elevate head during sleep. Follow-up in pulmonary clinic in 1 week.</t>
  </si>
  <si>
    <t>**Date of Encounter:** 2025-01-27
**History of Present Illness:**
Patient reports wheezing and occasional chest tightness. No known allergen exposure.
**Past Medical History:**
- Asthma diagnosed in childhood
- GERD (diagnosed 2020)
**Allergies:**
- Allergic to dust mites (confirmed via skin prick test)
**Medications:**
- Salbutamol inhaler as needed
- Omeprazole 20mg once daily
**Lab Results:**
- Spirometry: FEV1 at 68% predicted
- Peak Flow: 220 L/min (low for age/sex)</t>
  </si>
  <si>
    <t>Genetic screening revealed presence of APOE4 allele, associated with increased risk of cognitive decline. Patient referred to neurology for baseline assessment.</t>
  </si>
  <si>
    <t>Genomic Profile:
Genetic screening revealed presence of APOE4 allele, associated with increased risk of cognitive decline. Patient referred to neurology for baseline assessment.</t>
  </si>
  <si>
    <t>Patient ID: 591022
Date of Encounter: 2025-06-03
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Past Medical History:
- Mild seasonal allergies
- No history of chronic medical conditions
Surgical History:
- Nasal polyp removal in 2017
Allergies:
- Dust
- Pollen
Medications:
- Vitamin D supplements
- Recently started Sertraline 50mg
Mental Health Notes:
Diagnosed with moderate major depressive disorder. Initiated SSRI therapy. PHQ-9 score: 16. Scheduled for weekly CBT sessions.
Physician Notes:
Patient is cooperative and insightful. No psychosis or mania. Cognitive baseline is intact. Recommended lifestyle changes and psychiatric follow-up in 2 weeks.</t>
  </si>
  <si>
    <t>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Medications:
- Vitamin D supplements
- Recently started Sertraline 50mg
Mental Health Notes:
Diagnosed with moderate major depressive disorder. Initiated SSRI therapy. PHQ-9 score: 16. Scheduled for weekly CBT sessions.
Physician Notes:
Patient is cooperative and insightful. No psychosis or mania. Cognitive baseline is intact. Recommended lifestyle changes and psychiatric follow-up in 2 weeks.</t>
  </si>
  <si>
    <t>Patient File:
Date of Encounter: 2025-02-15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Allergies:
- No known drug or food allergies
Medications:
- Ferrous sulfate 325mg once daily
Lab Results:
- WBC: 12,600/mmÂ³
- Hemoglobin: 10.2 g/dL
- Ferritin: 15 ng/mL
- Platelets: 220,000/mmÂ³
- COVID-19 PCR: Negative
Physician Notes:
Likely viral infection superimposed on chronic anemia. No signs of bacterial involvement. Encouraged hydration and rest. Advised to follow up in case of worsening symptoms.</t>
  </si>
  <si>
    <t>36-year-old patient presents with generalized body aches, low-grade fever, and fatigue for the past five days.
Symptoms started gradually and worsened over time. No gastrointestinal symptoms. Denies sore throat or cough. Reports recent contact with a coworker who had flu-like illness.
- Iron-deficiency anemia (diagnosed 2018)
- History of mild asthma (childhood, resolved)
- None
- No known drug or food allergies
- Ferrous sulfate 325mg once daily
- WBC: 12,600/mmÂ³
- Hemoglobin: 10.2 g/dL
- Ferritin: 15 ng/mL
- Platelets: 220,000/mmÂ³
- COVID-19 PCR: Negative
- Paracetamol 500mg as needed
- Ferrous sulfate continued
Likely viral infection superimposed on chronic anemia. No signs of bacterial involvement. Encouraged hydration and rest. Advised to follow up in case of worsening symptoms.</t>
  </si>
  <si>
    <t>Patient File:
Date of Encounter: 2025-02-15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Allergies:
- No known drug or food allergies
Medications:
- Ferrous sulfate 325mg once daily
Physician Notes:
Likely viral infection superimposed on chronic anemia. No signs of bacterial involvement. Encouraged hydration and rest. Advised to follow up in case of worsening symptoms.</t>
  </si>
  <si>
    <t>Lab Results:
- WBC: 12,600/mmÂ³
- Hemoglobin: 10.2 g/dL
- Ferritin: 15 ng/mL
- Platelets: 220,000/mmÂ³
- COVID-19 PCR: Negative</t>
  </si>
  <si>
    <t>Note â€“ Genetic Counseling Report
Date: 2025-05-18
Test Ordered:
Comprehensive hereditary cancer panel, including BRCA1, BRCA2, TP53, PALB2, and CHEK2 genes.
Result Summary:
- Pathogenic mutation identified in BRCA2 (c.5946delT), conferring high lifetime risk of breast and ovarian cancers.
- No mutations detected in other genes tested.</t>
  </si>
  <si>
    <t>Note â€“ Genetic Counseling Report
Date: 2025-05-18
Referral Reason:
Patient referred due to strong family history of early-onset breast cancer. Her mother was diagnosed at 44 and maternal aunt at 39.
Test Ordered:
Comprehensive hereditary cancer panel, including BRCA1, BRCA2, TP53, PALB2, and CHEK2 genes.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t>
  </si>
  <si>
    <t>Note â€“ Genetic Counseling Report
Date: 2025-05-18
Clinician: Dr. Mona Al Zayani, Clinical Geneticist
Referral Reason:
Patient referred due to strong family history of early-onset breast cancer.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t>
  </si>
  <si>
    <t>Note â€“ Genetic Counseling Report
Date: 2025-05-18
Clinician: Dr. Mona Al Zayani, Clinical Geneticist
Test Ordered:
Comprehensive hereditary cancer panel, including BRCA1, BRCA2, TP53, PALB2, and CHEK2 genes.
Result Summary:
- Pathogenic mutation identified in BRCA2 (c.5946delT), conferring high lifetime risk of breast and ovarian cancers.
- No mutations detected in other genes tested.</t>
  </si>
  <si>
    <t>Report Date: 2025-07-01
Device: Fitbit Versa 4
Duration: Last 14 days (June 17 â€“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38â€“52 ms
Sleep Tracking:
- Average Sleep Duration: 6.1 hours/night
- Sleep Stages:
  - Light: 48%
  - Deep: 18%
  - REM: 22%
  - Awake: 12%
- Frequent nighttime wake events on June 19 and 26
Oxygen Saturation (SpOâ‚‚):
- Mean SpOâ‚‚ during sleep: 96.2%
- No desaturation episodes below 90%
Other Notes:
- Device syncs regularly with patientâ€™s mobile app.
- No arrhythmia or atrial fibrillation alerts reported.
- Patient has not logged any symptoms or medication use manually.</t>
  </si>
  <si>
    <t>No content in the patient file matches the allowed data types.</t>
  </si>
  <si>
    <t>Report Date: 2025-07-01
Duration: Last 14 days (June 17 â€“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38â€“52 ms
Sleep Tracking:
- Average Sleep Duration: 6.1 hours/night
- Sleep Stages:
  - Light: 48%
  - Deep: 18%
  - REM: 22%
  - Awake: 12%
- Frequent nighttime wake events on June 19 and 26
Oxygen Saturation (SpOâ‚‚):
- Mean SpOâ‚‚ during sleep: 96.2%
- No desaturation episodes below 90%</t>
  </si>
  <si>
    <t>Date of Evaluation: 2025-06-12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(2â€“3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t>
  </si>
  <si>
    <t>The patient is a 28-year-old.
Date of Evaluation: 2025-06-12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history of substance use
Current Symptoms:
- Panic attacks (2â€“3 per week)
- Sleep disturbance
- Difficulty concentrating
- Avoidance of crowded places
Mental Status Examination:
- Mood: Anxious
- Affect: Constricted
- Thought Process: Logical and goal-directed
Assessment Tools:
- GAD-7 score: 15 (moderate to severe anxiety)
- PHQ-9 score: 6 (mild depressive symptoms)
Follow-Up:
Scheduled in 2 weeks.</t>
  </si>
  <si>
    <t>Date of Evaluation: 2025-06-12
Presenting Problem:
The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(2â€“3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 Consider SSRI (Sertraline 25mg) if no improvement in 4 weeks
- Daily journaling and mindfulness exercises recommended
Follow-Up:
Scheduled in 2 weeks.</t>
  </si>
  <si>
    <t>Lab Results:
- Hemoglobin: 9.4 g/dL (Low)
- MCV: 72 fL (Microcytic)
- Ferritin: 8 ng/mL (Low)
- Serum Iron: 34 Âµg/dL (Low)
- TIBC: 422 Âµg/dL (High)
- Vitamin B12: 502 pg/mL (Normal)</t>
  </si>
  <si>
    <t>The patient file does not contain any information related to the allowed data types ('PHRs (e.g. Device Records)', 'Genomic Data'). Therefore, the filtered file is empty.</t>
  </si>
  <si>
    <t>Visit Date: 2025-05-10
Reason for Visit:
Follow-up to review recent blood test results due to persistent fatigue.
Lab Results:
- Hemoglobin: 9.4 g/dL (Low)
- MCV: 72 fL (Microcytic)
- Ferritin: 8 ng/mL (Low)
- Serum Iron: 34 Âµg/dL (Low)
- TIBC: 422 Âµg/dL (High)
- Vitamin B12: 502 pg/mL (Normal)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t>
  </si>
  <si>
    <t>Follow-up to review recent blood test results due to persistent fatigue.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t>
  </si>
  <si>
    <t>ER Note
Date: 2025-07-05
Tests Ordered:
- CBC
- Malaria smear
- Dengue NS1 antigen
- COVID-19 PCR</t>
  </si>
  <si>
    <t>ER Note
Date: 2025-07-05
Tests Ordered:
- CBC
- Malaria smear
- Dengue NS1 antigen
- COVID-19 PCR
Interventions:
- Administered IV fluids and paracetamol
- Initiated empirical antibiotics (ceftriaxone 1g IV)</t>
  </si>
  <si>
    <t>ER Note â€“ Sheikh Shakhbout Medical City
Date: 2025-07-05
Triage Level: 2 (Urgent)
Summary:
Patient brought to ER by his brother due to high fever (39.4Â°C), vomiting, and generalized body aches. Onset was 24 hours prior. No known sick contacts, but patient recently returned from Oman. No significant past medical history.
Vitals:
- Temp: 39.4Â°C
- BP: 102/64 mmHg
- HR: 112 bpm
- SpOâ‚‚: 97% on room air
Tests Ordered:
- CBC
- Malaria smear
- Dengue NS1 antigen
- COVID-19 PCR
Interventions:
- Administered IV fluids and paracetamol
- Initiated empirical antibiotics (ceftriaxone 1g IV)
- Isolated pending infectious disease results
Plan:
Admit to observation ward. Monitor vitals closely. Follow up labs and imaging if febrile after 24 hours. Contact infectious disease team if dengue or malaria positive.
Discharge Status:
Pending. Reassessment scheduled for 6 hours post-admission.</t>
  </si>
  <si>
    <t>ER Note â€“ Sheikh Shakhbout Medical City
Date: 2025-07-05
Summary:
Patient brought to ER by his brother due to high fever (39.4Â°C), vomiting, and generalized body aches. Onset was 24 hours prior. No known sick contacts, but patient recently returned from Oman. No significant past medical history.
Interventions:
- Administered IV fluids and paracetamol
- Initiated empirical antibiotics (ceftriaxone 1g IV)
- Isolated pending infectious disease results
Plan:
Admit to observation ward. Monitor vitals closely. Follow up labs and imaging if febrile after 24 hours. Contact infectious disease team if dengue or malaria positive.
Discharge Status:
Pending. Reassessment scheduled for 6 hours post-admission.</t>
  </si>
  <si>
    <t>Mental Health Note:
Patient reports post-op fatigue and low motivation. Denies anxiety or depressive symptoms. Advised supportive care and gradual return to routine.</t>
  </si>
  <si>
    <t>A 43-year-old patient underwent a laparoscopic cholecystectomy (gallbladder removal) performed on 2025-04-15 due to symptomatic cholelithiasis. No intraoperative complications. Patient discharged on post-op day 2.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7,800/mmÂ³
- Bilirubin (total): 0.8 mg/dL
- ALT: 22 IU/L
- CRP: 5 mg/L (mildly elevated)
Medications:
- Paracetamol 500mg every 6 hours PRN
- Pantoprazole 40mg once daily
- Cefuroxime 250mg twice daily for 5 days (completed)
Patient reports post-op fatigue and low motivation. Denies anxiety or depressive symptoms. Advised supportive care and gradual return to routine.
Reassured patient regarding post-op appetite loss and mild fatigue. Encouraged ambulation and hydration. No need for further antibiotics. Scheduled for suture removal in 3 days.</t>
  </si>
  <si>
    <t>A 41-year-old underwent a laparoscopic cholecystectomy due to symptomatic cholelithiasis. The procedure was performed on 2025-04-15 with no intraoperative complications, and the patient was discharged on post-op day 2.
The patient presented with mild pain at the incision site and low appetite one week after surgery. No nausea or fever were reported.
Post-operative assessment revealed clean, dry, and intact wounds with mild tenderness near the umbilical port site. The patient was tolerating an oral diet, though with reduced appetite, and was passing stool and flatus normally.
The patient reports post-op fatigue and low motivation but denies anxiety or depressive symptoms. Supportive care and a gradual return to routine were advised.
The surgeon reassured the patient regarding post-op appetite loss and mild fatigue, encouraging ambulation and hydration. No further antibiotics were needed, and the patient was scheduled for suture removal in 3 days.</t>
  </si>
  <si>
    <t>Date of Encounter: 2025-04-22
Procedure:
Laparoscopic cholecystectomy (gallbladder removal) performed on 2025-04-15 due to symptomatic cholelithiasis. No intraoperative complications.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7,800/mmÂ³
- Bilirubin (total): 0.8 mg/dL
- ALT: 22 IU/L
- CRP: 5 mg/L (mildly elevated)
Medications:
- Paracetamol 500mg every 6 hours PRN
- Pantoprazole 40mg once daily
- Cefuroxime 250mg twice daily for 5 days (completed)
Mental Health Note:
Patient reports post-op fatigue and low motivation. Denies anxiety or depressive symptoms. Advised supportive care and gradual return to routine.
Surgeonâ€™s Notes:
Reassured patient regarding post-op appetite loss and mild fatigue. Encouraged ambulation and hydration. No need for further antibiotics. Scheduled for suture removal in 3 days.</t>
  </si>
  <si>
    <t>Genomic Panel:
- Epilepsy gene panel: Variant of uncertain significance (VUS) in SCN1A gene
- Counseling provided regarding significance and future reclassification
Physician Plan:
- Genetic test report forwarded to clinical genetics team</t>
  </si>
  <si>
    <t>A 18-year-old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Genomic Panel:
- Epilepsy gene panel: Variant of uncertain significance (VUS) in SCN1A gene
- Counseling provided regarding significance and future reclassification
Physician Plan:
- Continue Levetiracetam
- Schedule repeat EEG in 6 weeks
- Genetic test report forwarded to clinical genetics team
- Educated family on seizure safety and rescue protocols
Follow-Up:
Pediatric neurology clinic in 1 month, or sooner if breakthrough seizures occur.</t>
  </si>
  <si>
    <t>Consultation Date: 2025-06-28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Physician Plan:
- Continue Levetiracetam
- Schedule repeat EEG in 6 weeks
- Educated family on seizure safety and rescue protocols
Follow-Up:
Pediatric neurology clinic in 1 month, or sooner if breakthrough seizures occur.</t>
  </si>
  <si>
    <t>Consultation Date: 2025-06-28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Imaging &amp; Lab Investigations:
- Brain MRI: Normal
- EEG: Intermittent sharp waves in left temporal region
- CBC, Electrolytes: Within normal limits
Genomic Panel:
- Epilepsy gene panel: Variant of uncertain significance (VUS) in SCN1A gene
Follow-Up:
Pediatric neurology clinic in 1 month, or sooner if breakthrough seizures occur.</t>
  </si>
  <si>
    <t>Clinical Status:
Patient is a 46-year-old female with a history of ER+/HER2- breast cancer, diagnosed in March 2023. Completed lumpectomy and radiation therapy. Currently on maintenance hormonal therapy.
Genomic Testing Summary:
- Oncotype DX recurrence score: 12 (low risk)
- No BRCA1/2 mutation detected
Physician Notes:
- No clinical signs of recurrence
- Encouraged continuation of hormonal therapy
- Offered referral to psycho-oncology if anxiety worsens
- Next imaging surveillance scheduled for August 2025</t>
  </si>
  <si>
    <t>Genomic Testing Summary:
- Oncotype DX recurrence score: 12 (low risk)
- No BRCA1/2 mutation detected
Mental Health Notes:
Patient reports anxiety about recurrence and occasional insomnia. No major depressive symptoms. Attending cancer support group weekly. PHQ-9: 4</t>
  </si>
  <si>
    <t>Date of Visit: 2025-05-30
Clinical Status:
Patient is a 46-year-old female with a history of ER+/HER2- breast cancer, diagnosed in March 2023. Completed lumpectomy and radiation therapy. Currently on maintenance hormonal therapy.
Medications:
- Letrozole 2.5 mg daily
- Calcium + Vitamin D supplements
Mental Health Notes:
Patient reports anxiety about recurrence and occasional insomnia. No major depressive symptoms. Attending cancer support group weekly. PHQ-9: 4
Physician Notes:
- No clinical signs of recurrence
- Encouraged continuation of hormonal therapy
- Offered referral to psycho-oncology if anxiety worsens
- Next imaging surveillance scheduled for August 2025</t>
  </si>
  <si>
    <t>Recent Labs:
- CBC: WNL
- Liver Function Tests: Normal
- Tumor Marker CA 15-3: 22 U/mL (within acceptable range)
Genomic Testing Summary:
- Oncotype DX recurrence score: 12 (low risk)
- No BRCA1/2 mutation detected</t>
  </si>
  <si>
    <t>Initial Labs:
- ANA: Positive (1:640, homogeneous)
- ESR: 42 mm/hr
- CRP: 18 mg/L
- Creatinine: 0.9 mg/dL
- CBC: Mild leukopenia (WBC: 3.5 Ã—10â¹/L)
History of Present Illness:
Symptoms started ~6 weeks ago.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</si>
  <si>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Visit Date: 2025-04-11
Chief Complaint:
Fatigue, joint stiffness (especially in the morning), and a facial rash that worsens with sun exposure.
History of Present Illness:
Symptoms started ~6 weeks ago.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</si>
  <si>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Visit Date: 2025-04-11
Chief Complaint:
Fatigue, joint stiffness (especially in the morning), and a facial rash that worsens with sun exposure.
History of Present Illness:
Symptoms started ~6 weeks ago. Patient denies fever, weight loss, or cough.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</si>
  <si>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Initial Labs:
- ANA: Positive (1:640, homogeneous)
- ESR: 42 mm/hr
- CRP: 18 mg/L
- Creatinine: 0.9 mg/dL
- CBC: Mild leukopenia (WBC: 3.5 Ã—10â¹/L)</t>
  </si>
  <si>
    <t>Device Data Summary:
- Weekly cognitive mini-tests via app:
  - May 3: Normal
  - May 10: Slower response time (memory)
  - May 17: Normal
Recent Clinical Evaluation:
- MoCA Score: 23/30</t>
  </si>
  <si>
    <t>Device Data Summary:
- Weekly cognitive mini-tests via app:
  - May 3: Normal
  - May 10: Slower response time (memory)
  - May 17: Normal
- Gait analysis via smart insoles:
  - Reduced stride variability
  - Minor instability on left turn initiation
- Sleep: 5.8 hr avg, frequent interruptions</t>
  </si>
  <si>
    <t>Monitoring Period: May 2025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Plan:
- Continue device monitoring through July</t>
  </si>
  <si>
    <t>Monitoring Period: May 2025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 No new deficits in ADLs
- No progression to dementia criteria
Medications:
- Donepezil 5mg daily (initiated April 2025)
- Aspirin 81mg daily
Mental Health Observation:
Patient feels frustrated with tech use but otherwise motivated. No depressive symptoms.</t>
  </si>
  <si>
    <t>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t>
  </si>
  <si>
    <t>Clinic Visit Date: 2025-06-05
Reason for Referral:
Recurrent episodes of vomiting and lethargy after high-protein meals. Developmental milestones slightly delayed. Family history notable for a cousin with an undiagnosed metabolic disorder.
Initial Assessment:
- Mild hypotonia on exam
- Speech delay noted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</si>
  <si>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Clinic Visit Date: 2025-06-05
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t>
  </si>
  <si>
    <t>Clinic Visit Date: 2025-06-05
Reason for Referral:
Recurrent episodes of vomiting and lethargy after high-protein meals. Developmental milestones slightly delayed. Family history notable for a cousin with an undiagnosed metabolic disorder.
Initial Assessment:
- Mild hypotonia on exam
- Speech delay noted
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</si>
  <si>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Patient Name: Salma Badr
Date of Birth: 1967-02-22
Patient ID: 710044
Visit Date: 2025-07-01
Chief Complaint:
Increasing redness and discharge from a surgical site on the left leg. Procedure performed 12 days ago (removal of lipoma).
Clinical Exam:
- Localized erythema with purulent drainage
- No systemic signs of infection (afebrile, normal vitals)
Treatment:
- Cephalexin 500mg PO QID x 7 days
- Daily wound cleaning with saline and mupirocin
- Advised to return if fever or worsening pain
Follow-Up:
Scheduled nurse-led wound check in 3 days.</t>
  </si>
  <si>
    <t>Visit Date: 2025-07-01
Chief Complaint:
Increasing redness and discharge from a surgical site on the left leg. Procedure performed 12 days ago (removal of lipoma).
Clinical Exam:
- Localized erythema with purulent drainage
- No systemic signs of infection (afebrile, normal vitals)
- Wound culture obtained
Lab Results:
- WBC: 11,800/mmÂ³
- C-reactive protein: 25 mg/L
- Culture: MSSA (sensitive to cephalexin, clindamycin)
Treatment:
- Cephalexin 500mg PO QID x 7 days
- Daily wound cleaning with saline and mupirocin
- Advised to return if fever or worsening pain
Follow-Up:
Scheduled nurse-led wound check in 3 days.</t>
  </si>
  <si>
    <t>Lab Results:
- WBC: 11,800/mmÂ³
- C-reactive protein: 25 mg/L
- Culture: MSSA (sensitive to cephalexin, clindamycin)</t>
  </si>
  <si>
    <t>No information in the patient file matches the allowed data types.</t>
  </si>
  <si>
    <t>Evaluation Date: 2025-06-25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Review in 2 weeks for dose adjustment</t>
  </si>
  <si>
    <t>Evaluation Date: 2025-06-25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Diagnosis:
Major Depressive Disorder, moderate
Medications Started:
- Sertraline 25mg once daily (to increase to 50mg after 1 week)
Plan:
- Weekly psychotherapy (CBT-focused)
- Routine labs prior to medication titration</t>
  </si>
  <si>
    <t>Screening Date: 2025-06-20
Lab Results:
- Fasting Glucose: 96 mg/dL
- Lipid Panel:
  - Total Cholesterol: 178 mg/dL
  - LDL: 102 mg/dL
  - HDL: 46 mg/dL
  - Triglycerides: 110 mg/dL
- PSA: 0.8 ng/mL
- Vitamin D: 21 ng/mL (insufficient)</t>
  </si>
  <si>
    <t>Visit Type:
Annual wellness screening for asymptomatic male
Vitals:
- BP: 118/74 mmHg
- HR: 72 bpm
- BMI: 25.1
Recommendations:
- Start Vitamin D supplement 1000 IU/day
- Increase dietary fiber
- Follow up in 12 months unless concerns arise</t>
  </si>
  <si>
    <t>Patient Name: Khalid Sultan
Date of Birth: 1984-05-02
Patient ID: 413921
Screening Date: 2025-06-20
Location: Mubadala Wellness Center
Clinician: Dr. Aisha Tannous
Visit Type:
Annual wellness screening for asymptomatic male
Vitals:
- BP: 118/74 mmHg
- HR: 72 bpm
- BMI: 25.1
Lab Results:
- Fasting Glucose: 96 mg/dL
- Lipid Panel:
  - Total Cholesterol: 178 mg/dL
  - LDL: 102 mg/dL
  - HDL: 46 mg/dL
  - Triglycerides: 110 mg/dL
- PSA: 0.8 ng/mL
- Vitamin D: 21 ng/mL (insufficient)
Recommendations:
- Start Vitamin D supplement 1000 IU/day
- Increase dietary fiber
- Follow up in 12 months unless concerns arise</t>
  </si>
  <si>
    <t>No information in the patient file falls under the allowed data type "Mental Health Data." Therefore, no content can be retained.</t>
  </si>
  <si>
    <t>Visit Date: 2025-05-12
Condition:
Type 2 Diabetes (dx 2018) â€“ Routine follow-up
Recent Labs:
- HbA1c: 8.2%
- Fasting Glucose: 154 mg/dL
- Creatinine: 0.9 mg/dL
- Urine Microalbumin: 20 mg/g (normal)
Device Summary (from Libre sensor):
- Avg glucose (14 days): 162 mg/dL
- Time in range (70â€“180 mg/dL): 61%
- Hypoglycemia events: 1 (brief, post-exercise)
Medications:
- Metformin 1000mg BID
- Empagliflozin 10mg QD
Plan:
- Emphasize carbohydrate tracking
- Consider adding basal insulin if A1c remains &gt;8%
- Follow-up in 6 weeks with new sensor data</t>
  </si>
  <si>
    <t>Recent Labs:
- HbA1c: 8.2%
- Fasting Glucose: 154 mg/dL
- Creatinine: 0.9 mg/dL
- Urine Microalbumin: 20 mg/g (normal)</t>
  </si>
  <si>
    <t>Device Summary (from Libre sensor):
- Avg glucose (14 days): 162 mg/dL
- Time in range (70â€“180 mg/dL): 61%
- Hypoglycemia events: 1 (brief, post-exercise)</t>
  </si>
  <si>
    <t>Patient File:
Visit Date: 2025-05-12
Condition:
Type 2 Diabetes (dx 2018) â€“ Routine follow-up
Device Summary (from Libre sensor):
- Avg glucose (14 days): 162 mg/dL
- Time in range (70â€“180 mg/dL): 61%
- Hypoglycemia events: 1 (brief, post-exercise)
Medications:
- Metformin 1000mg BID
- Empagliflozin 10mg QD
Plan:
- Emphasize carbohydrate tracking
- Consider adding basal insulin if A1c remains &gt;8%
- Follow-up in 6 weeks with new sensor data</t>
  </si>
  <si>
    <t>Patient File:
Date of Visit: 2025-06-01
Chief Complaint:
Patient reports frequent tension headaches, brain fog, and difficulty concentrating, especially in the afternoons.
History:
Works long hours in a high-stress environment. Sleep disturbed. No visual changes or motor symptoms.
Neurological Exam:
Cranial nerves intact. Mild neck stiffness. Reflexes normal.
Mental Health Observation:
Appears fatigued and somewhat anxious. Mood low. PHQ-9: 9, GAD-7: 11.
Plan:
- Start amitriptyline 10mg QHS for chronic tension headaches
- Recommend stress management and follow-up with mental health counselor
- MRI brain scheduled to rule out structural pathology</t>
  </si>
  <si>
    <t>History:
Works long hours in a high-stress environment. Sleep disturbed. No visual changes or motor symptoms.</t>
  </si>
  <si>
    <t>Mental Health Observation:
Appears fatigued and somewhat anxious. Mood low. PHQ-9: 9, GAD-7: 11.
Plan:
Recommend stress management and follow-up with mental health counselor.</t>
  </si>
  <si>
    <t>MRI brain scheduled to rule out structural pathology.</t>
  </si>
  <si>
    <t>Lab Note: Follow-up due to flagged results from annual panel
Lab Results:
- WBC: 2.9 Ã—10â¹/L (low)
- Platelets: 98 Ã—10â¹/L (low)
- Hemoglobin: 10.4 g/dL
- MCV: 70 fL (microcytic)
- Reticulocyte count: low
- Ferritin: 5 ng/mL (severe iron deficiency)
- ANA: Negative</t>
  </si>
  <si>
    <t>Date: 2025-06-18
Clinic: Family Medicine, Al Ain
Lab Note: Follow-up due to flagged results from annual panel
Assessment:
Iron-deficiency anemia with potential early bone marrow suppression.
Treatment Plan:
- Start oral iron therapy immediately
- Refer to hematology for evaluation of thrombocytopenia
- Repeat CBC in 10 days</t>
  </si>
  <si>
    <t>Date: 2025-06-18
Clinic: Family Medicine, Al Ain
Lab Note: Follow-up due to flagged results from annual panel
Lab Results:
- WBC: 2.9 Ã—10â¹/L (low)
- Platelets: 98 Ã—10â¹/L (low)
- Hemoglobin: 10.4 g/dL
- MCV: 70 fL (microcytic)
- Reticulocyte count: low
- Ferritin: 5 ng/mL (severe iron deficiency)
- ANA: Negative
Assessment:
Iron-deficiency anemia with potential early bone marrow suppression.
Treatment Plan:
- Start oral iron therapy immediately
- Refer to hematology for evaluation of thrombocytopenia
- Repeat CBC in 10 days</t>
  </si>
  <si>
    <t>Lab Note: Follow-up due to flagged results from annual panel
Lab Results:
- ANA: Negative</t>
  </si>
  <si>
    <t>Visit Date: 2025-05-09
Consult Reason:
Preconception genetic carrier screening requested by patient and spouse.
Test Performed:
- Expanded carrier panel for &gt;300 recessive and X-linked conditions
Results:
- Positive carrier status: CFTR gene (Î”F508 mutation, cystic fibrosis)
- Negative for all other tested conditions
Partner's Testing:
- Negative for CFTR mutation
Conclusion:
No elevated risk to offspring. Routine fertility planning may proceed.
Counseling Notes:
Patient relieved. Appreciates proactive screening. No further testing required.</t>
  </si>
  <si>
    <t>Test Performed:
- Expanded carrier panel for &gt;300 recessive and X-linked conditions
Results:
- Positive carrier status: CFTR gene (Î”F508 mutation, cystic fibrosis)
- Negative for all other tested conditions
Partner's Testing:
- Negative for CFTR mutation</t>
  </si>
  <si>
    <t>Patient File:
Visit Date: 2025-05-09
Consult Reason:
Preconception genetic carrier screening requested by patient and spouse.
Test Performed:
- Expanded carrier panel for &gt;300 recessive and X-linked conditions
Results:
- Positive carrier status: CFTR gene (Î”F508 mutation, cystic fibrosis)
- Negative for all other tested conditions
Partner's Testing:
- Negative for CFTR mutation
Conclusion:
No elevated risk to offspring. Routine fertility planning may proceed.
Counseling Notes:
Patient relieved. Appreciates proactive screening. No further testing required.</t>
  </si>
  <si>
    <t>A patient born in 1993 visited the clinic on 2025-05-09 for preconception genetic carrier screening. The patient had no elevated risk to offspring and routine fertility planning may proceed.</t>
  </si>
  <si>
    <t>Date: 2025-07-05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PHQ-9: 6
- ISI (Insomnia Severity Index): 18 (moderate insomnia)
Plan:
- Reduce caffeine intake
- Trial of mirtazapine 7.5mg at night
- Discussed tapering benzodiazepine if mirtazapine effective
- CBT-I referral offered</t>
  </si>
  <si>
    <t>Date: 2025-07-05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t>
  </si>
  <si>
    <t>Patient Name: Samir Khalaf
Date of Birth: 1975-08-25
Patient ID: 310092
Date: 2025-07-05
Location: Mental Wellness Center, Sharjah
Psychiatrist: Dr. Farah Shadeed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t>
  </si>
  <si>
    <t>Patient File:
Encounter Date: 2025-07-04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(â†‘)
- Free T4: 0.6 ng/dL (â†“)
- Anti-TPO antibodies: Positive (186 IU/mL)
- CBC, liver enzymes, lipids: Within normal limits
- PHQ-9: 13 (moderate depression)
- Vitamin D: 22 ng/mL (insufficient)
Physician Summary:
This case involves intersecting endocrine, psychiatric, and lifestyle factors. Plan includes medication initiation, behavioral therapy, follow-up labs in 6 weeks, and device-linked symptom tracking via patientâ€™s iPhone app integration.
Next Appointment: Endocrine and Mental Health joint review on 2025-08-12</t>
  </si>
  <si>
    <t>Encounter Date: 2025-07-04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Device Monitoring Data (from Apple Watch):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via patientâ€™s iPhone app integration.
Next Appointment: Endocrine and Mental Health joint review on 2025-08-12</t>
  </si>
  <si>
    <t>36-year-old female patient.
Encounter Date: 2025-07-04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(â†‘)
- Free T4: 0.6 ng/dL (â†“)
- Anti-TPO antibodies: Positive (186 IU/mL)
- CBC, liver enzymes, lipids: Within normal limits
- PHQ-9: 13 (moderate depression)
- Vitamin D: 22 ng/mL (insufficient)
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
Medications Prescribed:
- Levothyroxine 50mcg daily
- Sertraline 25mg daily (psychiatric initiation)
- Vitamin D3 1000 IU/day
Device Monitoring Data (from Apple Watch):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via patientâ€™s iPhone app integration.
Next Appointment: Endocrine and Mental Health joint review on 2025-08-12</t>
  </si>
  <si>
    <t>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t>
  </si>
  <si>
    <t>no family history, no age</t>
  </si>
  <si>
    <t>no age, no family and surgical history</t>
  </si>
  <si>
    <t>mentioned history, no patient data</t>
  </si>
  <si>
    <t>no all patint data, no family history</t>
  </si>
  <si>
    <t>no age, mentioned history</t>
  </si>
  <si>
    <t>no date, mentioned history</t>
  </si>
  <si>
    <t>no age, mentioned medications</t>
  </si>
  <si>
    <t>not all patient data</t>
  </si>
  <si>
    <t>no surgical history, no patient data</t>
  </si>
  <si>
    <t>mentioned mental health, no patient data</t>
  </si>
  <si>
    <t>no prescription, no patient info</t>
  </si>
  <si>
    <t>no prescription, no patient data</t>
  </si>
  <si>
    <t>no prescription, no age and date, mentioned history</t>
  </si>
  <si>
    <t>mentioned history and tests, no date</t>
  </si>
  <si>
    <t>no prescriptions, no patient data</t>
  </si>
  <si>
    <t>mentione clinical, no age</t>
  </si>
  <si>
    <t>not all patient data, no ordered test</t>
  </si>
  <si>
    <t>no ordered test, mentioned results</t>
  </si>
  <si>
    <t>no age, no note</t>
  </si>
  <si>
    <t>treatment plan and follow up should be removed, no patient data</t>
  </si>
  <si>
    <t>plan, assessment, and follow up should be removed. No age</t>
  </si>
  <si>
    <t>no vitals and test ordered, no patient data</t>
  </si>
  <si>
    <t>no age, mentioned mental</t>
  </si>
  <si>
    <t>no date, mentioned mental, no medication</t>
  </si>
  <si>
    <t>mentioned genomic, no patient data</t>
  </si>
  <si>
    <t>mnetioned genomic, no patient data</t>
  </si>
  <si>
    <t>mentioned genomic, no patient data, mentioned plan</t>
  </si>
  <si>
    <t>no age, no medication</t>
  </si>
  <si>
    <t>no date, no medication</t>
  </si>
  <si>
    <t>no patient data, mentioned mental</t>
  </si>
  <si>
    <t>no age, no complient</t>
  </si>
  <si>
    <t>no patient data, mentioned complient</t>
  </si>
  <si>
    <t>no patient data, mentioned device data</t>
  </si>
  <si>
    <t>no patient data, no clinical, mentioned mental</t>
  </si>
  <si>
    <t>mentioned genomic, no age and date</t>
  </si>
  <si>
    <t>no age, mentioned diagnosis</t>
  </si>
  <si>
    <t>no pii</t>
  </si>
  <si>
    <t>no age, no full history</t>
  </si>
  <si>
    <t>no age and vitals, mentioned lab results</t>
  </si>
  <si>
    <t>no pii, mentioned device date</t>
  </si>
  <si>
    <t>no age, mentioned plan and mental</t>
  </si>
  <si>
    <t>mentioned history</t>
  </si>
  <si>
    <t>no pii, mentioned plan</t>
  </si>
  <si>
    <t>not full pii</t>
  </si>
  <si>
    <t>no full pii</t>
  </si>
  <si>
    <t>no medication, not full pii</t>
  </si>
  <si>
    <t>no medication, no pii</t>
  </si>
  <si>
    <t>no date and age</t>
  </si>
  <si>
    <t>Date of Encounter: 2025-04-09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Medications:  
- Lisinopril 20mg once daily  
- Ibuprofen 200mg as needed for back pain  
- Occasional use of melatonin 3mg for sleep
Lab Results (Last 48h):  
- HbA1c: 6.1%  
- Blood Glucose (fasting): 110 mg/dL  
- Total Cholesterol: 198 mg/dL  
- Serum Magnesium: 1.8 mg/dL  
Physician Notes:  
Considering further cardiac workup including 24-hour Holter monitor and stress ECG. Recommended reducing caffeine and maintaining hydration.
Family History:  
- Mother: breast cancer (age 52)  
- Father: alive, history of high cholesterol  
- Sister: hypothyroidism</t>
  </si>
  <si>
    <t>Date of Encounter: 2025-04-09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Physician Notes:  
Considering further cardiac workup including 24-hour Holter monitor and stress ECG. Recommended reducing caffeine and maintaining hydration.
Device Monitoring:  
Apple Watch Series 8:  
- Avg resting heart rate: 84 bpm  
- Sleep avg: 6.5 hours/night  
- Recent elevation in HR during evening hours (~95 bpm)</t>
  </si>
  <si>
    <t>Date of Encounter: 2025-04-09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Physician Notes:  
Considering further cardiac workup including 24-hour Holter monitor and stress ECG. Recommended reducing caffeine and maintaining hydration.</t>
  </si>
  <si>
    <t>Lab Results (Last 48h):  
- HbA1c: 6.1%  
- Blood Glucose (fasting): 110 mg/dL  
- Total Cholesterol: 198 mg/dL  
- Serum Magnesium: 1.8 mg/dL  
Genetic Panel:  
Detected heterozygous BRCA1 mutation.</t>
  </si>
  <si>
    <t>Date of Encounter: 2025-03-12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Lab Investigations:  
- WBC: 14,000/mmÂ³  
- CRP: 62 mg/L  
- Urinalysis: trace blood, mild proteinuria  
- Ultrasound: mild left hydronephrosis, possible ureteric stone  
Mental Health:  
No signs of distress or mood disorder reported. Cooperative, alert, oriented.
Device Data:  
Wearable reported elevated step count but mild reduction in resting heart rate over last 3 days. No abnormal sleep patterns noted.
Physician Notes:  
Impression: Suspected left ureteric stone with mild obstructive features. Plan for non-contrast CT KUB and urology consult. Pain managed conservatively with fluids and NSAIDs.</t>
  </si>
  <si>
    <t>Date of Encounter: 2025-03-12  
Lab Investigations:  
- WBC: 14,000/mmÂ³  
- CRP: 62 mg/L  
- Urinalysis: trace blood, mild proteinuria  
- Ultrasound: mild left hydronephrosis, possible ureteric stone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Physician Notes:  
Impression: Suspected left ureteric stone with mild obstructive features. Plan for non-contrast CT KUB and urology consult. Pain managed conservatively with fluids and NSAIDs.</t>
  </si>
  <si>
    <t>Date of Encounter: 2025-03-12  
Chief Complaint: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Physician Notes:  
Impression: Suspected left ureteric stone with mild obstructive features. Plan for non-contrast CT KUB and urology consult. Pain managed conservatively with fluids and NSAIDs.
Mental Health:  
No signs of distress or mood disorder reported. Cooperative, alert, oriented.</t>
  </si>
  <si>
    <t>Date of Encounter: 2025-01-27  
Chief Complaint:  
Complains of persistent dry cough and shortness of breath, especially at night. Symptoms worsened over the last two weeks.
History of Present Illness:  
Patient reports wheezing and occasional chest tightness. Uses over-the-counter cough syrup with no improvement. No known allergen exposure.
Past Medical History:  
- Asthma diagnosed in childhood  
- GERD (diagnosed 2020)  
Surgical History:  
- None
Allergies:  
- Allergic to dust mites (confirmed via skin prick test)  
Medications:  
- Salbutamol inhaler as needed  
- Omeprazole 20mg once daily  
Lab Results:  
- Spirometry: FEV1 at 68% predicted  
- Peak Flow: 220 L/min (low for age/sex)  
Physician Notes:  
Likely uncontrolled asthma exacerbated by GERD and possible environmental triggers. Prescribed inhaled corticosteroids and advised to elevate head during sleep. Follow-up in pulmonary clinic in 1 week.</t>
  </si>
  <si>
    <t>Date of Encounter: 2025-01-27  
There are no relevant data to report based on the allowed data types provided.</t>
  </si>
  <si>
    <t>Date of Encounter: 2025-01-27  
Chief Complaint:  
Complains of persistent dry cough and shortness of breath, especially at night. Symptoms worsened over the last two weeks.
History of Present Illness:  
Reports wheezing and occasional chest tightness. Uses over-the-counter cough syrup with no improvement. No known allergen exposure.
Past Medical History:  
- Asthma diagnosed in childhood  
- GERD  
Surgical History:  
- None
Allergies:  
- Allergic to dust mites  
Medications:  
- Salbutamol inhaler as needed  
- Omeprazole 20mg once daily  
Physician Notes:  
Likely uncontrolled asthma exacerbated by GERD and possible environmental triggers. Prescribed inhaled corticosteroids and advised to elevate head during sleep. Follow-up in pulmonary clinic in 1 week.</t>
  </si>
  <si>
    <t>Date of Encounter: 2025-01-27  
Lab Results:  
- Spirometry: FEV1 at 68% predicted  
- Peak Flow: 220 L/min (low for age/sex)  
Past Medical History:  
- Asthma diagnosed in childhood  
- GERD (diagnosed 2020)  
Allergies:  
- Allergic to dust mites (confirmed via skin prick test)  
Surgical History:  
- None</t>
  </si>
  <si>
    <t>Genetic screening revealed presence of APOE4 allele, associated with increased risk of cognitive decline.</t>
  </si>
  <si>
    <t>Date of Encounter: 2025-06-03  
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Past Medical History:  
- Mild seasonal allergies  
- No history of chronic medical conditions
- Nasal polyp removal in 2017
- Dust allergy  
- Pollen allergy  
Medications:  
- Vitamin D supplements  
- Recently started Sertraline 50mg  
Mental Health Notes:  
Diagnosed with moderate major depressive disorder. Initiated SSRI therapy. PHQ-9 score: 16. Scheduled for weekly CBT sessions.
Physician Notes:  
Patient is cooperative and insightful. No psychosis or mania. Cognitive baseline is intact. Recommended lifestyle changes and psychiatric follow-up in 2 weeks.</t>
  </si>
  <si>
    <t>Date of Encounter: 2025-06-03  
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Mental Health Notes:  
Diagnosed with moderate major depressive disorder. Initiated SSRI therapy. PHQ-9 score: 16. Scheduled for weekly CBT sessions.
Physician Notes:  
Patient is cooperative and insightful. No psychosis or mania. Cognitive baseline is intact. Recommended lifestyle changes and psychiatric follow-up in 2 weeks.</t>
  </si>
  <si>
    <t>Date of Encounter: 2025-02-15  
Past Medical History:  
- Iron-deficiency anemia (diagnosed 2018)  
- History of mild asthma (childhood, resolved)
Lab Results:  
- WBC: 12,600/mmÂ³  
- Hemoglobin: 10.2 g/dL  
- Ferritin: 15 ng/mL  
- Platelets: 220,000/mmÂ³  
- COVID-19 PCR: Negative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Physician Notes:  
Likely viral infection superimposed on chronic anemia. No signs of bacterial involvement. Encouraged hydration and rest. Advised to follow up in case of worsening symptoms.</t>
  </si>
  <si>
    <t>Date of Encounter: 2025-02-15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Physician Notes:  
Likely viral infection superimposed on chronic anemia. No signs of bacterial involvement. Encouraged hydration and rest. Advised to follow up in case of worsening symptoms.
Prescriptions:  
- Paracetamol 500mg as needed  
Lab Results are not included as they are not part of the allowed data types 'Clinical Notes &amp; Diagnosis' and 'PHRs (e.g. Device Records)'. Similarly, Past Medical History, Surgical History, Allergies, and Medications sections are removed as they don't fall under the allowed categories. The content is anonymized to remove personal identifiable information.</t>
  </si>
  <si>
    <t>Date of Encounter: 2025-02-15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Surgical History:  
- None
Allergies:  
- No known drug or food allergies
Physician Notes:  
Likely viral infection superimposed on chronic anemia. No signs of bacterial involvement. Encouraged hydration and rest. Advised to follow up in case of worsening symptoms.</t>
  </si>
  <si>
    <t>Date: 2025-05-18  
Clinician: Dr. Mona Al Zayani, Clinical Geneticist  
Referral Reason:  
Referred due to strong family history of early-onset breast cancer.  
Test Ordered:  
Comprehensive hereditary cancer panel, including BRCA1, BRCA2, TP53, PALB2, and CHEK2 genes.  
Result Summary:  
- Pathogenic mutation identified in BRCA2 (c.5946delT), conferring high lifetime risk of breast and ovarian cancers.  
- No mutations detected in other genes tested.  
Recommendations:  
- Cascade testing to first-degree relatives.  
Patient Response:  
Genetic counselor spent 45 minutes discussing inheritance, risk estimates, and next steps.</t>
  </si>
  <si>
    <t>Note â€“ Genetic Counseling Report  
Date: 2025-05-18  
Clinician: Dr. Mona Al Zayani, Clinical Geneticist  
Referral Reason:  
Referred due to strong family history of early-onset breast cancer. Family members were diagnosed at young ages.  
Test Ordered:  
Comprehensive hereditary cancer panel, including BRCA1, BRCA2, TP53, PALB2, and CHEK2 genes.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Patient Response:  
Appeared anxious but receptive. Genetic counselor spent 45 minutes discussing inheritance, risk estimates, and next steps.</t>
  </si>
  <si>
    <t>Note â€“ Genetic Counseling Report  
Date: 2025-05-18  
Clinician: Dr. Mona Al Zayani, Clinical Geneticist  
Referral Reason:  
Patient referred due to strong family history of early-onset breast cancer. Her mother was diagnosed at 44 and maternal aunt at 39.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t>
  </si>
  <si>
    <t>Date: 2025-05-18  
Test Ordered:  
Comprehensive hereditary cancer panel, including BRCA1, BRCA2, TP53, PALB2, and CHEK2 genes.  
Result Summary:  
- Pathogenic mutation identified in BRCA2 (c.5946delT), conferring high lifetime risk of breast and ovarian cancers.  
- No mutations detected in other genes tested.</t>
  </si>
  <si>
    <t>Report Date: 2025-07-01  
Duration: Last 14 days (June 17 â€“ June 30, 2025)
Heart Rate Monitoring:  
- Resting Heart Rate (RHR): Average 76 bpm  
- Notable Spike: 108 bpm on June 24, around 3:40 PM  
- HRV (heart rate variability): Moderate variability, daily range 38â€“52 ms  
Oxygen Saturation (SpOâ‚‚):  
- Mean SpOâ‚‚ during sleep: 96.2%  
- No desaturation episodes below 90%</t>
  </si>
  <si>
    <t>Report Date: 2025-07-01  
Device: Wearable device  
Duration: Last 14 days (June 17 â€“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38â€“52 ms  
Sleep Tracking:  
- Average Sleep Duration: 6.1 hours/night  
- Sleep Stages:  
  - Light: 48%  
  - Deep: 18%  
  - REM: 22%  
  - Awake: 12%  
- Frequent nighttime wake events on June 19 and 26  
Oxygen Saturation (SpOâ‚‚):  
- Mean SpOâ‚‚ during sleep: 96.2%  
- No desaturation episodes below 90%</t>
  </si>
  <si>
    <t>Date of Evaluation: 2025-06-12  
No relevant information to report based on the allowed data types. 
(The rest of the content is removed as it doesn't fall under 'PHRs (e.g. Device Records)' or 'Genomic Data')</t>
  </si>
  <si>
    <t>Date of Evaluation: 2025-06-12  
Location: Dubai Psychiatry Center  
Clinician: Dr. Reem Khalil, Consultant Psychiatrist  
Presenting Problem:  
The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(2â€“3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
Date of Evaluation: 2025-06-12  
Location: Dubai Psychiatry Center  
Clinician: Dr. Reem Khalil, Consultant Psychiatrist  
Presenting Problem:  
The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(2â€“3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t>
  </si>
  <si>
    <t>Lab Results:  
- Hemoglobin: 9.4 g/dL (Low)  
- MCV: 72 fL (Microcytic)  
- Ferritin: 8 ng/mL (Low)  
- Serum Iron: 34 Âµg/dL (Low)  
- TIBC: 422 Âµg/dL (High)  
- Vitamin B12: 502 pg/mL (Normal)  
Visit Date: 2025-05-10  
- Schedule repeat labs in 6 weeks.</t>
  </si>
  <si>
    <t>Since the allowed data types are 'PHRs (e.g. Device Records)' and 'Genomic Data', and none of the information in the patient file falls under these categories, the entire content related to other data types will be removed.
The original patient file contains information related to Clinical Notes &amp; Diagnosis, Lab &amp; Test Results, and Medical History, which are not among the allowed data types. Hence, all the content will be removed.
The output will be an empty file as there's no relevant information to retain.
''</t>
  </si>
  <si>
    <t>Visit Date: 2025-05-10  
Lab Results:  
- Hemoglobin: 9.4 g/dL (Low)  
- MCV: 72 fL (Microcytic)  
- Ferritin: 8 ng/mL (Low)  
- Serum Iron: 34 Âµg/dL (Low)  
- TIBC: 422 Âµg/dL (High)  
- Vitamin B12: 502 pg/mL (Normal)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t>
  </si>
  <si>
    <t>Visit Date: 2025-05-10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t>
  </si>
  <si>
    <t>ER Note â€“ Sheikh Shakhbout Medical City  
Date: 2025-07-05  
Tests Ordered:  
- CBC  
- Malaria smear  
- Dengue NS1 antigen  
- COVID-19 PCR  
Lab results and test outcomes are not documented in this note. 
No Mental Health Data is available in this record.</t>
  </si>
  <si>
    <t>ER Note â€“ Sheikh Shakhbout Medical City  
Date: 2025-07-05  
No relevant data available for the allowed data types.</t>
  </si>
  <si>
    <t>ER Note â€“ Sheikh Shakhbout Medical City  
Date: 2025-07-05  
Triage Level: 2 (Urgent)  
Summary:  
Patient brought to ER by his brother due to high fever (39.4Â°C), vomiting, and generalized body aches. Onset was 24 hours prior. No known sick contacts, but patient recently returned from Oman. No significant past medical history.  
Vitals:  
- Temp: 39.4Â°C  
- BP: 102/64 mmHg  
- HR: 112 bpm  
- SpOâ‚‚: 97% on room air  
Tests Ordered:  
- CBC  
- Malaria smear  
- Dengue NS1 antigen  
- COVID-19 PCR  
Interventions:  
- Administered IV fluids and paracetamol  
- Initiated empirical antibiotics (ceftriaxone 1g IV)  
- Isolated pending infectious disease results  
Plan:  
Admit to observation ward. Monitor vitals closely. Follow up labs and imaging if febrile after 24 hours. Contact infectious disease team if dengue or malaria positive.
Discharge Status:  
Pending. Reassessment scheduled for 6 hours post-admission.</t>
  </si>
  <si>
    <t>ER Note â€“ Sheikh Shakhbout Medical City  
Date: 2025-07-05  
Triage Level: 2 (Urgent)  
Summary:  
Patient brought to ER by his brother due to high fever (39.4Â°C), vomiting, and generalized body aches. Onset was 24 hours prior. No known sick contacts, but patient recently returned from Oman. No significant past medical history.  
Plan:  
Admit to observation ward. Monitor vitals closely. Follow up labs and imaging if febrile after 24 hours. Contact infectious disease team if dengue or malaria positive.
Discharge Status:  
Pending. Reassessment scheduled for 6 hours post-admission.</t>
  </si>
  <si>
    <t>Mental Health Note:  
The patient reports post-op fatigue and low motivation. Denies anxiety or depressive symptoms. Advised supportive care and gradual return to routine.</t>
  </si>
  <si>
    <t>Date of Encounter: 2025-04-22  
Date of Procedure: 2025-04-15  
Procedure:  
Laparoscopic cholecystectomy (gallbladder removal) performed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7,800/mmÂ³  
- Bilirubin (total): 0.8 mg/dL  
- ALT: 22 IU/L  
- CRP: 5 mg/L (mildly elevated)  
Medications:  
- Paracetamol 500mg every 6 hours PRN  
- Pantoprazole 40mg once daily  
- Cefuroxime 250mg twice daily for 5 days (completed)  
Mental Health Note:  
A 42-year-old reports post-op fatigue and low motivation. Denies anxiety or depressive symptoms. Advised supportive care and gradual return to routine.
Surgeonâ€™s Notes:  
Reassured patient regarding post-op appetite loss and mild fatigue. Encouraged ambulation and hydration. No need for further antibiotics. Scheduled for suture removal in 3 days.</t>
  </si>
  <si>
    <t>Date of Encounter: 2025-04-22  
Procedure:  
Laparoscopic cholecystectomy performed on 2025-04-15 due to symptomatic cholelithiasis. No intraoperative complications.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Medical History:  
Symptomatic cholelithiasis.
Mental Health Note:  
Reports post-op fatigue and low motivation. Denies anxiety or depressive symptoms. Advised supportive care and gradual return to routine.
Surgeonâ€™s Notes:  
Reassured regarding post-op appetite loss and mild fatigue. Encouraged ambulation and hydration. No need for further antibiotics. Scheduled for suture removal in 3 days.</t>
  </si>
  <si>
    <t>Date of Encounter: 2025-04-22  
Procedure:  
Laparoscopic cholecystectomy performed on 2025-04-15 due to symptomatic cholelithiasis. No intraoperative complications.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7,800/mmÂ³  
- Bilirubin (total): 0.8 mg/dL  
- ALT: 22 IU/L  
- CRP: 5 mg/L (mildly elevated)  
Surgeonâ€™s Notes:  
Reassured patient regarding post-op appetite loss and mild fatigue. Encouraged ambulation and hydration. Scheduled for suture removal in 3 days.</t>
  </si>
  <si>
    <t>Date of Birth: 2007-02-11  
Consultation Date: 2025-06-28  
Reason for Referral:  
Patient presented to ER with a second unprovoked generalized tonic-clonic seizure within the last month.
History Summary:  
- Family history: maternal uncle with epilepsy  
Imaging &amp; Lab Investigations:  
- EEG: Intermittent sharp waves in left temporal region  
Genomic Panel:  
- Epilepsy gene panel: Variant of uncertain significance (VUS) in SCN1A gene  
- Counseling provided regarding significance and future reclassification  
Physician Plan:  
- Genetic test report forwarded to clinical genetics team  
Follow-Up:  
Pediatric neurology clinic in 1 month.</t>
  </si>
  <si>
    <t>36-year-old child's record:
Consultation Date: 2025-06-28  
Referred From: Pediatric ER â€“ Rashid Hospital, Dubai  
Consultant Neurologist: Dr. Jamal Sarraj  
Reason for Referral: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Genomic Panel:  
- Epilepsy gene panel: Variant of uncertain significance (VUS) in SCN1A gene  
- Counseling provided regarding significance and future reclassification  
Physician Plan:  
- Continue Levetiracetam  
- Schedule repeat EEG in 6 weeks  
- Genetic test report forwarded to clinical genetics team  
- Educated family on seizure safety and rescue protocols
Follow-Up:  
Pediatric neurology clinic in 1 month, or sooner if breakthrough seizures occur.</t>
  </si>
  <si>
    <t>Consultation Date: 2025-06-28  
Reason for Referral: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Physician Plan:  
- Continue Levetiracetam  
- Schedule repeat EEG in 6 weeks  
- Educated family on seizure safety and rescue protocols
Follow-Up:  
Pediatric neurology clinic in 1 month, or sooner if breakthrough seizures occur.</t>
  </si>
  <si>
    <t>Date of Visit: 2025-05-30  
Clinical Status:  
The patient is a female in her mid-40s with a history of ER+/HER2- breast cancer, diagnosed a couple of years ago. Completed lumpectomy and radiation therapy. Currently on maintenance hormonal therapy.
Genomic Testing Summary:  
- Oncotype DX recurrence score: 12 (low risk)  
- No BRCA1/2 mutation detected  
Physician Notes:  
- No clinical signs of recurrence  
- Encouraged continuation of hormonal therapy  
- Next imaging surveillance scheduled for August 2025</t>
  </si>
  <si>
    <t>Date of Visit: 2025-05-30  
Clinical Status:  
Patient is a 46-year-old female with a history of ER+/HER2- breast cancer, diagnosed in March 2023. Completed lumpectomy and radiation therapy. Currently on maintenance hormonal therapy.
Medical History:  
- History of ER+/HER2- breast cancer  
- Lumpectomy and radiation therapy  
- On maintenance hormonal therapy  
Medications:  
- Letrozole 2.5 mg daily  
- Calcium + Vitamin D supplements  
Physician Notes:  
- No clinical signs of recurrence  
- Encouraged continuation of hormonal therapy  
- Next imaging surveillance scheduled for August 2025</t>
  </si>
  <si>
    <t>Recent Labs:  
- CBC: WNL  
- Liver Function Tests: Normal  
- Tumor Marker CA 15-3: 22 U/mL (within acceptable range)  
- Oncotype DX recurrence score: 12 (low risk)  
- No BRCA1/2 mutation detected  
Date of Visit: 2025-05-30  
Next imaging surveillance scheduled for August 2025</t>
  </si>
  <si>
    <t>Visit Date: 2025-04-11  
Chief Complaint:  
Fatigue, joint stiffness (especially in the morning), and a facial rash that worsens with sun exposure.
History of Present Illness:  
Symptoms started ~6 weeks ago. The individual denies fever, weight loss, or cough. Reports dry eyes and occasional mouth ulcers.
Initial Labs:  
- ANA: Positive (1:640, homogeneous)  
- ESR: 42 mm/hr  
- CRP: 18 mg/L  
- Creatinine: 0.9 mg/dL  
- CBC: Mild leukopenia (WBC: 3.5 Ã—10â¹/L)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</si>
  <si>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Visit Date: 2025-04-11  
Chief Complaint:  
Fatigue, joint stiffness (especially in the morning), and a facial rash that worsens with sun exposure.
History of Present Illness:  
Symptoms started ~6 weeks ago. The individual denies fever, weight loss, or cough.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</si>
  <si>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36-year-old patient presented with fatigue, joint stiffness (especially in the morning), and a facial rash that worsens with sun exposure. Symptoms started ~6 weeks ago. The patient denies fever, weight loss, or cough. Reports dry eyes and occasional mouth ulcers.
Provisional diagnosis is Systemic Lupus Erythematosus (SLE).
Medications initiated include Hydroxychloroquine 200mg twice daily and Vitamin D3 1000 IU daily.
Advised photoprotection and baseline ophthalmology evaluation prior to long-term hydroxychloroquine use. Rheumatology follow-up in 2 weeks.</t>
  </si>
  <si>
    <t>Date of Birth: 1962-03-09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Medications:  
- Donepezil 5mg daily (initiated April 2025)  
- Aspirin 81mg daily  
Plan:  
- Continue device monitoring through July  
- Schedule formal neuropsychological battery in August</t>
  </si>
  <si>
    <t>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Medications are not included as they are not under 'Lab &amp; Test Results' or 'PHRs (e.g. Device Records)'. Similarly, other sections not directly related to the allowed data types have been removed. Dates are preserved as per the guidelines.
Since anonymization is required, all personally identifiable information has been removed, and the content is adjusted accordingly. The output retains the original structure and format, focusing only on the allowed data types.</t>
  </si>
  <si>
    <t>The patient, Karim Al Bastaki, is a 62-year-old with Mild Cognitive Impairment (MCI) enrolled in remote cognitive tracking via wearable and app-based testing during May 2025 at the Memory &amp; Aging Unit, Dubai Health Authority, under the supervision of Dr. Areej Nasr.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 No new deficits in ADLs  
- No progression to dementia criteria  
Medications:  
- Donepezil 5mg daily (initiated April 2025)  
- Aspirin 81mg daily  
The patient feels frustrated with tech use but otherwise motivated. 
- Continue device monitoring through July  
- Schedule formal neuropsychological battery in August</t>
  </si>
  <si>
    <t>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  
Follow-Up:  
Metabolic labs every 2 weeks for 3 months.</t>
  </si>
  <si>
    <t>Clinic Visit Date: 2025-06-05
Reason for Referral:  
Recurrent episodes of vomiting and lethargy after high-protein meals. Developmental milestones slightly delayed. Family history notable for a cousin with an undiagnosed metabolic disorder.
Initial Assessment:  
- Height/Weight: 25th percentile  
- Mild hypotonia on exam  
- Speech delay noted
Diagnosis:  
Confirmed Urea Cycle Disorder (OTC deficiency)
Current Management:  
- Started on sodium benzoate and citrulline supplements  
- Protein-restricted diet  
- Emergency protocol card issued for metabolic decompensation
Medical History:  
Past illnesses and family history relevant to the current condition have been considered in the diagnosis and management.
Follow-Up:  
Regular dietitian monitoring and metabolic labs every 2 weeks for 3 months.
Parent Counseling:  
Extensive education provided about dietary triggers, emergency symptoms, and importance of adherence.</t>
  </si>
  <si>
    <t>Date of Birth: 10-year-old  
Patient ID: [Removed]  
Clinic Visit Date: 2025-06-05
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
Follow-Up:  
Metabolic labs every 2 weeks for 3 months. MRI brain ordered to assess any chronic injury.</t>
  </si>
  <si>
    <t>Clinic Visit Date: 2025-06-05
Reason for Referral:  
Recurrent episodes of vomiting and lethargy after high-protein meals. Developmental milestones slightly delayed. Family history notable for a cousin with an undiagnosed metabolic disorder.
Initial Assessment:  
- Height/Weight: 25th percentile  
- Mild hypotonia on exam  
- Speech delay noted
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</si>
  <si>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Visit Date: 2025-07-01  
Location: Primary Care, Al Dhafra Hospital  
Physician: Dr. Osama Mahran  
Chief Complaint:  
Increasing redness and discharge from a surgical site on the left leg. Procedure performed 12 days ago.
Clinical Exam:  
- Localized erythema with purulent drainage  
- No systemic signs of infection.  
- Wound culture obtained  
Treatment and Follow-Up have been removed as they don't fall under the allowed data types. The lab results have also been excluded as they are not within the allowed data types. The patient's personal details are retained as anonymization is not required.</t>
  </si>
  <si>
    <t>Visit Date: 2025-07-01  
Location: Primary Care, Al Dhafra Hospital  
Physician: Dr. Osama Mahran  
Chief Complaint:  
Increasing redness and discharge from a surgical site on the left leg. Procedure performed 12 days ago.
Clinical Exam:  
- Localized erythema with purulent drainage  
- No systemic signs of infection (afebrile, normal vitals)  
- Wound culture obtained  
Lab Results:  
- WBC: 11,800/mmÂ³  
- C-reactive protein: 25 mg/L  
- Culture: MSSA (sensitive to cephalexin, clindamycin)  
Treatment was given and a follow-up was scheduled.</t>
  </si>
  <si>
    <t>Visit Date: 2025-07-01  
Location: Primary Care, Al Dhafra Hospital  
Lab Results:  
- WBC: 11,800/mmÂ³  
- C-reactive protein: 25 mg/L  
Follow-Up:  
Scheduled nurse-led wound check in 3 days.</t>
  </si>
  <si>
    <t>Evaluation Date: 2025-06-25  
Presenting Concerns:  
Feelings of sadness, low energy, and social withdrawal for the past 6 months. Recently increased academic stress.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Review in 2 weeks for dose adjustment</t>
  </si>
  <si>
    <t>Evaluation Date: 2025-06-25  
Presenting Concerns:  
Feelings of sadness, low energy, and social withdrawal for the past 6 months. Recently increased academic stress.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Routine labs prior to medication titration  
- Review in 2 weeks for dose adjustment</t>
  </si>
  <si>
    <t>The patient presented with feelings of sadness, low energy, and social withdrawal for the past 6 months, alongside increased academic stress. There was no prior psychiatric diagnosis.
History &amp; Screening revealed a PHQ-9 score of 18, indicating moderate to severe depression, and a GAD-7 score of 10, indicating mild anxiety. The patient denied suicidal ideation or psychosis and had no history of trauma or substance use.
The diagnosis was Major Depressive Disorder, moderate.
The patient was started on Sertraline 25mg once daily, with a plan to increase to 50mg after 1 week.
The plan included weekly psychotherapy with a CBT focus, routine labs prior to medication titration, and a review in 2 weeks for dose adjustment.</t>
  </si>
  <si>
    <t>Evaluation Date: 2025-06-25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Review in 2 weeks for dose adjustment</t>
  </si>
  <si>
    <t>Annual wellness screening for asymptomatic male. 
- BP: 118/74 mmHg  
- HR: 72 bpm  
- BMI: 25.1
The patient is a 40-year-old male who underwent an annual wellness screening. 
Recommendations included starting Vitamin D supplement 1000 IU/day and increasing dietary fiber, with a follow-up in 12 months unless concerns arise.</t>
  </si>
  <si>
    <t>Since the allowed data type is 'Mental Health Data' and the patient file does not contain any information related to mental health, the output will be empty. The original file will be filtered to remove all content as it doesn't match the allowed data type.
The patient file after filtering and anonymization will be empty because there's no 'Mental Health Data'. 
Therefore, the output is:</t>
  </si>
  <si>
    <t>Visit Date: 2025-05-12  
Condition:  
Type 2 Diabetes (dx 2018) â€“ Routine follow-up
Recent Labs:  
- HbA1c: 8.2%  
- Fasting Glucose: 154 mg/dL  
- Creatinine: 0.9 mg/dL  
- Urine Microalbumin: 20 mg/g (normal)  
Device Summary (from Libre sensor):  
- Avg glucose (14 days): 162 mg/dL  
- Time in range (70â€“180 mg/dL): 61%  
- Hypoglycemia events: 1 (brief, post-exercise)  
Plan:  
- Emphasize carbohydrate tracking  
- Consider adding basal insulin if A1c remains &gt;8%  
- Follow-up in 6 weeks with new sensor data</t>
  </si>
  <si>
    <t>Recent Labs:  
- HbA1c: 8.2%  
- Fasting Glucose: 154 mg/dL  
- Creatinine: 0.9 mg/dL  
- Urine Microalbumin: 20 mg/dL  
Device Summary (from Libre sensor):  
- Avg glucose (14 days): 162 mg/dL  
- Time in range (70â€“180 mg/dL): 61%  
- Hypoglycemia events: 1 (brief, post-exercise)</t>
  </si>
  <si>
    <t>Date of Visit: 2025-06-01  
Mental Health Observation:  
Appears fatigued and somewhat anxious. Mood low. PHQ-9: 9, GAD-7: 11.  
Plan:  
- Recommend stress management and follow-up with mental health counselor</t>
  </si>
  <si>
    <t>Date of Visit: 2025-06-01  
MRI brain scheduled.</t>
  </si>
  <si>
    <t>Date: 2025-06-18  
Lab Results:  
- WBC: 2.9 Ã—10â¹/L (low)  
- Platelets: 98 Ã—10â¹/L (low)  
- Hemoglobin: 10.4 g/dL  
- MCV: 70 fL (microcytic)  
- Reticulocyte count: low  
- Ferritin: 5 ng/mL (severe iron deficiency)  
- ANA: Negative  
Lab Note: Follow-up due to flagged results from annual panel</t>
  </si>
  <si>
    <t>Date: 2025-06-18  
Clinic: Family Medicine, Al Ain  
Assessment:  
Iron-deficiency anemia with potential early bone marrow suppression.  
Treatment Plan:  
- Start oral iron therapy immediately  
- Refer to hematology for evaluation of thrombocytopenia  
- Repeat CBC in 10 days</t>
  </si>
  <si>
    <t>Date: 2025-06-18  
Clinic: Family Medicine, Al Ain  
Lab Results:  
- WBC: 2.9 Ã—10â¹/L (low)  
- Platelets: 98 Ã—10â¹/L (low)  
- Hemoglobin: 10.4 g/dL  
- MCV: 70 fL (microcytic)  
- Reticulocyte count: low  
- Ferritin: 5 ng/mL (severe iron deficiency)  
- ANA: Negative  
Assessment:  
Iron-deficiency anemia with potential early bone marrow suppression.  
Treatment Plan:  
- Start oral iron therapy immediately  
- Refer to hematology for evaluation of thrombocytopenia  
- Repeat CBC in 10 days</t>
  </si>
  <si>
    <t>Date: 2025-06-18  
Clinic: Family Medicine, Al Ain  
Lab Results:  
- ANA: Negative  
Assessment:  
No relevant genomic or mental health data found in the record.
Treatment Plan:  
No relevant genomic or mental health data found in the record.</t>
  </si>
  <si>
    <t>Visit Date: 2025-05-09  
Test Performed:  
- Expanded carrier panel for &gt;300 recessive and X-linked conditions  
Results:  
- Positive carrier status: CFTR gene (Î”F508 mutation, cystic fibrosis)  
- Negative for all other tested conditions  
Partner's Testing:  
- Negative for CFTR mutation  
Conclusion:  
No elevated risk to offspring. Routine fertility planning may proceed.  
Counseling Notes:  
Patient relieved. Appreciates proactive screening. No further testing required.</t>
  </si>
  <si>
    <t>Visit Date: 2025-05-09  
Test Performed:  
- Expanded carrier panel for &gt;300 recessive and X-linked conditions  
Results:  
- Positive carrier status: CFTR gene (Î”F508 mutation, cystic fibrosis)  
- Negative for all other tested conditions  
Partner's Testing:  
- Negative for CFTR mutation  
Conclusion:  
No elevated risk to offspring. Routine fertility planning may proceed.  
Counseling Notes:  
Appreciates proactive screening. No further testing required.</t>
  </si>
  <si>
    <t>Visit Date: 2025-05-09  
Consult Reason:  
Preconception genetic carrier screening requested by patient and spouse.
Test Performed:  
- Expanded carrier panel for &gt;300 recessive and X-linked conditions  
Results:  
- Positive carrier status: CFTR gene (Î”F508 mutation, cystic fibrosis)  
- Negative for all other tested conditions  
Partner's Testing:  
- Negative for CFTR mutation  
Conclusion:  
No elevated risk to offspring. Routine fertility planning may proceed.  
Counseling Notes:  
Patient relieved. Appreciates proactive screening. No further testing required.</t>
  </si>
  <si>
    <t>Visit Date: 2025-05-09  
Consult Reason:  
Preconception genetic carrier screening requested.
Medical History:  
The patient and spouse have undergone genetic testing for recessive and X-linked conditions. The patient is a carrier of the CFTR gene (Î”F508 mutation, cystic fibrosis). The partner tested negative for the CFTR mutation.
Conclusion:  
No elevated risk to offspring. Routine fertility planning may proceed.
Counseling Notes:  
Relieved. Appreciates proactive screening. No further testing required.</t>
  </si>
  <si>
    <t>Date: 2025-07-05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PHQ-9: 6  
- ISI (Insomnia Severity Index): 18 (moderate insomnia)  
Plan:  
- Reduce caffeine intake  
- Trial of mirtazapine 7.5mg at night  
- Discussed tapering benzodiazepine if mirtazapine effective  
- CBT-I referral offered</t>
  </si>
  <si>
    <t>Date: 2025-07-05  
Current Issues:  
The patient has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t>
  </si>
  <si>
    <t>Date: 2025-07-05  
No relevant genomic data found in the patient record.</t>
  </si>
  <si>
    <t>Date: 2025-07-05  
Location: Mental Wellness Center, Sharjah  
Psychiatrist: Dr. Farah Shadeed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t>
  </si>
  <si>
    <t>Encounter Date: 2025-07-04  
Location: Cleveland Clinic Abu Dhabi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(â†‘)  
- Free T4: 0.6 ng/dL (â†“)  
- Anti-TPO antibodies: Positive (186 IU/mL)  
- CBC, liver enzymes, lipids: Within normal limits  
- PHQ-9: 13 (moderate depression)  
- Vitamin D: 22 ng/mL (insufficient)  
Physician Summary:  
This case involves intersecting endocrine factors. Plan includes medication initiation and follow-up labs in 6 weeks.
Next Appointment:  2025-08-12</t>
  </si>
  <si>
    <t>Encounter Date: 2025-07-04  
Location: Cleveland Clinic Abu Dhabi  
Primary Physician: Dr. Amal Fayed  
Referred Services: Endocrinology, Genetics, Psychiatry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BMI: 32.1, BP: 128/88 mmHg  
Device Monitoring Data (from Apple Watch):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via patientâ€™s iPhone app integration.
Next Appointment: Endocrine and Mental Health joint review on 2025-08-12</t>
  </si>
  <si>
    <t>Encounter Date: 2025-07-04  
Location: Cleveland Clinic Abu Dhabi  
Primary Physician: Dr. Amal Fayed  
Referred Services: Endocrinology, Genetics, Psychiatry  
Presenting Complaints:  
The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 BMI: 32.1, BP: 128/88 mmHg  
Lab &amp; Test Results:  
- TSH: 12.4 mIU/L (â†‘)  
- Free T4: 0.6 ng/dL (â†“)  
- Anti-TPO antibodies: Positive (186 IU/mL)  
- CBC, liver enzymes, lipids: Within normal limits  
- PHQ-9: 13 (moderate depression)  
- Vitamin D: 22 ng/mL (insufficient)  
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
Medications Prescribed:  
- Levothyroxine 50mcg daily  
- Sertraline 25mg daily  
- Vitamin D3 1000 IU/day  
Device Monitoring Data:  
- Avg Resting Heart Rate: 79 bpm  
- Avg Sleep Duration: 5.9 hours  
- Step Count: 3,800 steps/day average  
- Sleep score trend: Declining last 3 weeks  
Physician Summary:  
This case involves intersecting endocrine, psychiatric, and lifestyle factors. The plan includes medication initiation, behavioral therapy, follow-up labs in 6 weeks, and device-linked symptom tracking.
Next Appointment: Endocrine and Mental Health joint review on 2025-08-12</t>
  </si>
  <si>
    <t>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  
Medications Prescribed:  
- Sertraline 25mg daily (psychiatric initiation)  
- Avg Sleep Duration: 5.9 hours  
- Sleep score trend: Declining last 3 weeks  
Plan includes behavioral therapy, and device-linked symptom tracking. Follow-up on 2025-08-12.</t>
  </si>
  <si>
    <t>mentioned notes</t>
  </si>
  <si>
    <t>no medical history</t>
  </si>
  <si>
    <t>no medication</t>
  </si>
  <si>
    <t>no medications, no pii</t>
  </si>
  <si>
    <t>no medications and family history, no pii</t>
  </si>
  <si>
    <t>no pii, no medications, mentioned mental</t>
  </si>
  <si>
    <t>no pii, no medications and prescriptions</t>
  </si>
  <si>
    <t>mentioned lab, no medication</t>
  </si>
  <si>
    <t>no medicationas and prescriptions, no pii</t>
  </si>
  <si>
    <t>mentioned physicians, test, and recommendations</t>
  </si>
  <si>
    <t>mentioned physician</t>
  </si>
  <si>
    <t>mentioned results, no test order, not full pii</t>
  </si>
  <si>
    <t>no notes</t>
  </si>
  <si>
    <t>no pii, treatment plan and follow up should be removed</t>
  </si>
  <si>
    <t>no reason</t>
  </si>
  <si>
    <t>no pii, not full clinical</t>
  </si>
  <si>
    <t>Consultation Date: 2025-06-28  
History Summary:  
- No history of fever, head trauma, or substance exposure  
- First seizure occurred during sleep; second at school  
- Normal development; no learning delays  
- Family history: maternal uncle with epilepsy  
Imaging &amp; Lab Investigations:  
- Brain MRI: Normal  
- EEG: Intermittent sharp waves in left temporal region  
- CBC, Electrolytes: Within normal limits"</t>
  </si>
  <si>
    <t>no pii, mentioned device, medications, and plan</t>
  </si>
  <si>
    <t>mentioned genomic, no date</t>
  </si>
  <si>
    <t>no pii, mentioned device</t>
  </si>
  <si>
    <t xml:space="preserve">"Date of Visit: 2025-06-01  
History:  
Works long hours in a high-stress environment. Sleep disturbed. </t>
  </si>
  <si>
    <t>no pii, no reason</t>
  </si>
  <si>
    <t>mentioned mental</t>
  </si>
  <si>
    <t>no pii, no medications</t>
  </si>
  <si>
    <t>no medicationas, no pii</t>
  </si>
  <si>
    <t>no allergies and surgical, no pii</t>
  </si>
  <si>
    <t>no reason for visit</t>
  </si>
  <si>
    <t>mentioned mental, no medication</t>
  </si>
  <si>
    <t>not full clinical</t>
  </si>
  <si>
    <t>Gemma Output</t>
  </si>
  <si>
    <t xml:space="preserve">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Medications:  
- Lisinopril 20mg once daily  
- Ibuprofen 200mg as needed for back pain  
- Occasional use of melatonin 3mg for sleep
Lab Results (Last 48h):  
- HbA1c: 6.1%  
- Blood Glucose (fasting): 110 mg/dL  
- Total Cholesterol: 198 mg/dL  
- Serum Magnesium: 1.8 mg/dL  
Physician Notes:  
Considering further cardiac workup including 24-hour Holter monitor and stress ECG. Recommended reducing caffeine and maintaining hydration. 
</t>
  </si>
  <si>
    <t>no age and family history</t>
  </si>
  <si>
    <t xml:space="preserve">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Physician Notes:  
Considering further cardiac workup including 24-hour Holter monitor and stress ECG. Recommended reducing caffeine and maintaining hydration.
Apple Watch Series 8:  
- Avg resting heart rate: 84 bpm  
- Sleep avg: 6.5 hours/night  
- Recent elevation in HR during evening hours (~95 bpm) 
</t>
  </si>
  <si>
    <t xml:space="preserve">Date of Encounter: 2025-04-09  
Location: Al Noor Hospital, Abu Dhabi  
Attending Physician: Dr. Yasmin Al Amiri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Medications:  
- Lisinopril 20mg once daily  
- Ibuprofen 200mg as needed for back pain  
- Occasional use of melatonin 3mg for sleep
Physician Notes:  
Considering further cardiac workup including 24-hour Holter monitor and stress ECG. Recommended reducing caffeine and maintaining hydration. 
</t>
  </si>
  <si>
    <t>not full pii, no family history</t>
  </si>
  <si>
    <t xml:space="preserve">HbA1c: 6.1%  
Blood Glucose (fasting): 110 mg/dL  
Total Cholesterol: 198 mg/dL  
Serum Magnesium: 1.8 mg/dL  
</t>
  </si>
  <si>
    <t xml:space="preserve">Date of Encounter: 2025-03-12  
Location: Sheikh Khalifa Medical City, Abu Dhabi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Lab Investigations:  
- WBC: 14,000/mmÂ³  
- CRP: 62 mg/L  
- Urinalysis: trace blood, mild proteinuria  
- Ultrasound: mild left hydronephrosis, possible ureteric stone  
Physician Notes:  
Impression: Suspected left ureteric stone with mild obstructive features. Plan for non-contrast CT KUB and urology consult. Pain managed conservatively with fluids and NSAIDs. 
</t>
  </si>
  <si>
    <t>no device and mental data</t>
  </si>
  <si>
    <t xml:space="preserve">Date of Encounter: 2025-03-12  
Location: Sheikh Khalifa Medical City, Abu Dhabi  
Attending Physician: Dr. Tarek El Basha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Lab Investigations:  
- WBC: 14,000/mmÂ³  
- CRP: 62 mg/L  
- Urinalysis: trace blood, mild proteinuria  
- Ultrasound: mild left hydronephrosis, possible ureteric stone  
Physician Notes:  
Impression: Suspected left ureteric stone with mild obstructive features. Plan for non-contrast CT KUB and urology consult. Pain managed conservatively with fluids and NSAIDs. 
</t>
  </si>
  <si>
    <t>mentined history, no medication and not full phi</t>
  </si>
  <si>
    <t xml:space="preserve">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Mental Health:  
No signs of distress or mood disorder reported. Cooperative, alert, oriented.
Physician Notes:  
Impression: Suspected left ureteric stone with mild obstructive features. Plan for non-contrast CT KUB and urology consult. Pain managed conservatively with fluids and NSAIDs. 
</t>
  </si>
  <si>
    <t>no medication, no date</t>
  </si>
  <si>
    <t xml:space="preserve">Date of Encounter: 2025-03-12  
Location: Sheikh Khalifa Medical City, Abu Dhabi  
Attending Physician: Dr. Tarek El Basha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Medications:  
- Not on any chronic medications  
- Took paracetamol 500mg once prior to visit  
Physician Notes:  
Impression: Suspected left ureteric stone with mild obstructive features. Plan for non-contrast CT KUB and urology consult. Pain managed conservatively with fluids and NSAIDs. 
</t>
  </si>
  <si>
    <t xml:space="preserve">Patient Name: Fatima Noor  
Date of Birth: 1974-06-19  
Patient ID: 738204  
Date of Encounter: 2025-01-27  
Location: Al Zahra Hospital, Sharjah  
Attending Physician: Dr. Amina Al Falasi  
Chief Complaint:  
Complains of persistent dry cough and shortness of breath, especially at night. Symptoms worsened over the last two weeks.
History of Present Illness:  
Patient reports wheezing and occasional chest tightness. Uses over-the-counter cough syrup with no improvement. No known allergen exposure.
Past Medical History:  
- Asthma diagnosed in childhood  
- GERD (diagnosed 2020)  
Surgical History:  
- None
Allergies:  
- Allergic to dust mites (confirmed via skin prick test)  
Medications:  
- Salbutamol inhaler as needed  
- Omeprazole 20mg once daily  
Lab Results:  
- Spirometry: FEV1 at 68% predicted  
- Peak Flow: 220 L/min (low for age/sex)  
Physician Notes:  
Likely uncontrolled asthma exacerbated by GERD and possible environmental triggers. Prescribed inhaled corticosteroids and advised to elevate head during sleep. Follow-up in pulmonary clinic in 1 week. 
</t>
  </si>
  <si>
    <t xml:space="preserve">Spirometry: FEV1 at 68% predicted  
Peak Flow: 220 L/min (low for age/sex) 
</t>
  </si>
  <si>
    <t xml:space="preserve">Chief Complaint:  
Complains of persistent dry cough and shortness of breath, especially at night. Symptoms worsened over the last two weeks.
History of Present Illness:  
Patient reports wheezing and occasional chest tightness. Uses over-the-counter cough syrup with no improvement. No known allergen exposure.
Medical History:  
- Asthma diagnosed in childhood  
- GERD (diagnosed 2020)  
Medications:  
- Salbutamol inhaler as needed  
- Omeprazole 20mg once daily  
Physician Notes:  
Likely uncontrolled asthma exacerbated by GERD and possible environmental triggers. Prescribed inhaled corticosteroids and advised to elevate head during sleep. Follow-up in pulmonary clinic in 1 week. 
</t>
  </si>
  <si>
    <t>no allerfies, no date</t>
  </si>
  <si>
    <t xml:space="preserve">Date of Encounter: 2025-01-27  
History of Present Illness:  
Patient reports wheezing and occasional chest tightness. Uses over-the-counter cough syrup with no improvement. No known allergen exposure.
Past Medical History:  
- Asthma diagnosed in childhood  
- GERD (diagnosed 2020)  
Allergies:  
- Allergic to dust mites 
Lab Results:  
- Spirometry: FEV1 at 68% predicted  
- Peak Flow: 220 L/min (low for age/sex)  
Physician Notes:  
Likely uncontrolled asthma exacerbated by GERD and possible environmental triggers. Prescribed inhaled corticosteroids and advised to elevate head during sleep. Follow-up in pulmonary clinic in 1 week. 
</t>
  </si>
  <si>
    <t xml:space="preserve">Genomic Profile:
Genetic screening revealed presence of APOE4 allele, associated with increased risk of cognitive decline. Patient referred to neurology for baseline assessment. 
</t>
  </si>
  <si>
    <t xml:space="preserve">Date of Encounter: 2025-06-03  
Location: Cleveland Clinic Abu Dhabi  
Attending Physician: Dr. Noor Al Saadi  
Chief Complaint:  
Patient complains of persistent fatigue, lack of motivation, and difficulty concentrating over the last two months.
History of Present Illness:  
Symptoms have interfered with work performance and social interactions. No known physical illness. Reports disrupted sleep and decreased appetite. No suicidal ideation.
Past Medical History:  
- Mild seasonal allergies  
- No history of chronic medical conditions
Surgical History:  
- Nasal polyp removal in 2017
Allergies:  
- Dust  
- Pollen  
Medications:  
- Vitamin D supplements  
- Recently started Sertraline 50mg  
Mental Health Notes:  
Diagnosed with moderate major depressive disorder. Initiated SSRI therapy. PHQ-9 score: 16. Scheduled for weekly CBT sessions.
Physician Notes:  
Patient is cooperative and insightful. No psychosis or mania. Cognitive baseline is intact. Recommended lifestyle changes and psychiatric follow-up in 2 weeks. 
</t>
  </si>
  <si>
    <t>mentioned mental and history, not full pii</t>
  </si>
  <si>
    <t xml:space="preserve">Date of Encounter: 2025-02-15  
Location: Mediclinic City Hospital, Dubai  
Attending Physician: Dr. Hatem Obeid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Surgical History:  
- None
Allergies:  
- No known drug or food allergies
Medications:  
- Ferrous sulfate 325mg once daily  
Lab Results:  
- WBC: 12,600/mmÂ³  
- Hemoglobin: 10.2 g/dL  
- Ferritin: 15 ng/mL  
- Platelets: 220,000/mmÂ³  
- COVID-19 PCR: Negative  
Prescriptions:  
- Paracetamol 500mg as needed  
- Ferrous sulfate continued  
Physician Notes:  
Likely viral infection superimposed on chronic anemia. No signs of bacterial involvement. Encouraged hydration and rest. Advised to follow up in case of worsening symptoms. 
</t>
  </si>
  <si>
    <t>not full phi</t>
  </si>
  <si>
    <t xml:space="preserve">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Physician Notes:  
Likely viral infection superimposed on chronic anemia. No signs of bacterial involvement. Encouraged hydration and rest. Advised to follow up in case of worsening symptoms. 
</t>
  </si>
  <si>
    <t>no medications and prescriptions, no date</t>
  </si>
  <si>
    <t xml:space="preserve">Date of Encounter: 2025-02-15  
Location: Mediclinic City Hospital, Dubai  
Attending Physician: Dr. Hatem Obeid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Surgical History:  
- None
Allergies:  
- No known drug or food allergies
Medications:  
- Ferrous sulfate 325mg once daily  
Physician Notes:  
Likely viral infection superimposed on chronic anemia. No signs of bacterial involvement. Encouraged hydration and rest. Advised to follow up in case of worsening symptoms. 
</t>
  </si>
  <si>
    <t>no pii, no prescriptions</t>
  </si>
  <si>
    <t xml:space="preserve">Lab Results:  
- WBC: 12,600/mmÂ³  
- Hemoglobin: 10.2 g/dL  
- Ferritin: 15 ng/mL  
- Platelets: 220,000/mmÂ³  
- COVID-19 PCR: Negative  </t>
  </si>
  <si>
    <t xml:space="preserve">Genetic Counseling Report  
Date: 2025-05-18  
Test Ordered:  
Comprehensive hereditary cancer panel, including BRCA1, BRCA2, TP53, PALB2, and CHEK2 genes.  
Result Summary:  
- Pathogenic mutation identified in BRCA2,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t>
  </si>
  <si>
    <t xml:space="preserve">Note â€“ Genetic Counseling Report  
Date: 2025-05-18  
Referral Reason:  
Patient referred due to strong family history of early-onset breast cancer. Her mother was diagnosed at 44 and maternal aunt at 39.  
Test Ordered:  
Comprehensive hereditary cancer panel, including BRCA1, BRCA2, TP53, PALB2, and CHEK2 genes.  
Result Summary:  
- Pathogenic mutation identified in BRCA2,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 
</t>
  </si>
  <si>
    <t xml:space="preserve">Note â€“ Genetic Counseling Report  
Date: 2025-05-18  
Clinician: Dr. Mona Al Zayani, Clinical Geneticist  
Referral Reason:  
Patient referred due to strong family history of early-onset breast cancer. Her mother was diagnosed at 44 and maternal aunt at 39.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 
</t>
  </si>
  <si>
    <t>no ordered test, not full pii</t>
  </si>
  <si>
    <t xml:space="preserve">Test Ordered:  
Comprehensive hereditary cancer panel, including BRCA1, BRCA2, TP53, PALB2, and CHEK2 genes.  
Result Summary:  
- Pathogenic mutation identified in BRCA2 (c.5946delT), conferring high lifetime risk of breast and ovarian cancers.  
- No mutations detected in other genes tested.  </t>
  </si>
  <si>
    <t xml:space="preserve">Report Date: 2025-07-01  
Device: Fitbit Versa 4  
Duration: Last 14 days (June 17 â€“ June 30, 2025)
Daily Activity Summary:  
- Average Steps: 9,420 steps/day  
- Average Active Minutes: 74 min/day  
- Sedentary Time: ~11.5 hours/day  
Heart Rate Monitoring:  
- Resting Heart Rate (RHR): Average 76 bpm  
- Notable Spike: 108 bpm on June 24, around 3:40 PM  
- HRV (heart rate variability): Moderate variability, daily range 38â€“52 ms  
Sleep Tracking:  
- Average Sleep Duration: 6.1 hours/night  
- Sleep Stages:  
  - Light: 48%  
  - Deep: 18%  
  - REM: 22%  
  - Awake: 12%  
- Frequent nighttime wake events on June 19 and 26  
Oxygen Saturation (SpOâ‚‚):  
- Mean SpOâ‚‚ during sleep: 96.2%  
- No desaturation episodes below 90%
Other Notes:  
- Device syncs regularly with patientâ€™s mobile app.  
- No arrhythmia or atrial fibrillation alerts reported.  
- Patient has not logged any symptoms or medication use manually. 
</t>
  </si>
  <si>
    <t xml:space="preserve">Report Date: 2025-07-01  
Device: Fitbit Versa 4  
Duration: Last 14 days (June 17 â€“ June 30, 2025)
Heart Rate Monitoring:  
- Resting Heart Rate (RHR): Average 76 bpm  
- Notable Spike: 108 bpm on June 24, around 3:40 PM  
- HRV (heart rate variability): Moderate variability, daily range 38â€“52 ms  
Oxygen Saturation (SpOâ‚‚):  
- Mean SpOâ‚‚ during sleep: 96.2%  
- No desaturation episodes below 90% 
</t>
  </si>
  <si>
    <t xml:space="preserve">Date of Evaluation: 2025-06-12  
Location: Dubai Psychiatry Center  
Clinician: Dr. Reem Khalil, Consultant Psychiatrist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(2â€“3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 
</t>
  </si>
  <si>
    <t>not full pii, treatment plan and follow up should be removed</t>
  </si>
  <si>
    <t xml:space="preserve">Date of Evaluation: 2025-06-12  
Location: Dubai Psychiatry Center  
Clinician: Dr. Reem Khalil, Consultant Psychiatrist  
Presenting Problem:  
Patient presents with worsening anxiety and panic episodes over the last three months. Describes a constant sense of worry, especially in social situations, and reports occasional rapid heartbeat, chest tightness, and trembling.  
Current Symptoms:  
- Panic attacks (2â€“3 per week)  
- Sleep disturbance  
- Difficulty concentrating  
- Avoidance of crowded places  
Mental Status Examination:  
- Appearance: Alert, well-groomed  
- Mood: Anxious  
- Affect: Constricted  
- Thought Process: Logical and goal-directed  
- Insight: Fair  
- Judgment: Intact  
Assessment Tools:  
Treatment Plan:  
- Daily journaling and mindfulness exercises recommended  
Follow-Up:  
Scheduled in 2 weeks. 
</t>
  </si>
  <si>
    <t>mentioned history, assessments, mental. Not full pii</t>
  </si>
  <si>
    <t xml:space="preserve">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(2â€“3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if no improvement in 4 weeks  
- Daily journaling and mindfulness exercises recommended  
Follow-Up:  
Scheduled in 2 weeks. 
</t>
  </si>
  <si>
    <t>plan, assessment, and follow up should be removed. No date</t>
  </si>
  <si>
    <t xml:space="preserve">Lab Results:  
- Hemoglobin: 9.4 g/dL (Low)  
- MCV: 72 fL (Microcytic)  
- Ferritin: 8 ng/mL (Low)  
- Serum Iron: 34 Âµg/dL (Low)  
- TIBC: 422 Âµg/dL (High)  
- Vitamin B12: 502 pg/mL (Normal)  
</t>
  </si>
  <si>
    <t xml:space="preserve">Visit Date: 2025-05-10  
Lab Results:  
- Hemoglobin: 9.4 g/dL (Low)  
- MCV: 72 fL (Microcytic)  
- Ferritin: 8 ng/mL (Low)  
- Serum Iron: 34 Âµg/dL (Low)  
- TIBC: 422 Âµg/dL (High)  
Notes: 
</t>
  </si>
  <si>
    <t xml:space="preserve">Visit Date: 2025-05-10  
Reason for Visit:  
Follow-up to review recent blood test results due to persistent fatigue.
Lab Results:  
- Hemoglobin: 9.4 g/dL (Low)  
- MCV: 72 fL (Microcytic)  
- Ferritin: 8 ng/mL (Low)  
- Serum Iron: 34 Âµg/dL (Low)  
- TIBC: 422 Âµg/dL (High)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 
</t>
  </si>
  <si>
    <t xml:space="preserve">Follow-up to review recent blood test results due to persistent fatigue.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 
</t>
  </si>
  <si>
    <t>no reason, mentioned lab</t>
  </si>
  <si>
    <t xml:space="preserve">ER Note â€“ Sheikh Shakhbout Medical City  
Date: 2025-07-05  
Triage Level: 2 (Urgent)  
Summary:  
Patient brought to ER by his brother due to high fever, vomiting, and generalized body aches. Onset was 24 hours prior. No known sick contacts, but patient recently returned from Oman. No significant past medical history.  
Tests Ordered:  
- CBC  
- Malaria smear  
- Dengue NS1 antigen  
- COVID-19 PCR  
Plan:  
Follow up labs and imaging if febrile after 24 hours. 
Discharge Status:  
Pending. Reassessment scheduled for 6 hours post-admission. 
</t>
  </si>
  <si>
    <t>mentioned summary, no pii</t>
  </si>
  <si>
    <t xml:space="preserve">Patient: Mohamed Khalid  
DOB: 2001-03-17  
Patient ID: 224711  
ER Note â€“ Sheikh Shakhbout Medical City  
Date: 2025-07-05  
Triage Level: 2 (Urgent)  
Summary:  
Vitals:  
- Temp: 39.4Â°C  
- BP: 102/64 mmHg  
- HR: 112 bpm  
- SpOâ‚‚: 97% on room air  
Tests Ordered:  
- CBC  
- Malaria smear  
- Dengue NS1 antigen  
- COVID-19 PCR  
Interventions:  
- Administered IV fluids and paracetamol  
- Initiated empirical antibiotics (ceftriaxone 1g IV)  
- Isolated pending infectious disease results  
Plan:  
Admit to observation ward. Monitor vitals closely. Follow up labs and imaging if febrile after 24 hours. Contact infectious disease team if dengue or malaria positive.
Discharge Status:  
Pending. Reassessment scheduled for 6 hours post-admission. 
</t>
  </si>
  <si>
    <t xml:space="preserve">ER Note â€“ Sheikh Shakhbout Medical City  
Date: 2025-07-05  
Triage Level: 2 (Urgent)  
Summary:  
Patient brought to ER by his brother due to high fever (39.4Â°C), vomiting, and generalized body aches. Onset was 24 hours prior. No known sick contacts, but patient recently returned from Oman. No significant past medical history.  
Vitals:  
- Temp: 39.4Â°C  
- BP: 102/64 mmHg  
- HR: 112 bpm  
- SpOâ‚‚: 97% on room air  
Tests Ordered:  
- CBC  
- Malaria smear  
- Dengue NS1 antigen  
- COVID-19 PCR  
Interventions:  
- Administered IV fluids and paracetamol  
- Initiated empirical antibiotics (ceftriaxone 1g IV)  
- Isolated pending infectious disease results  
Plan:  
Admit to observation ward. Monitor vitals closely. Follow up labs and imaging if febrile after 24 hours. Contact infectious disease team if dengue or malaria positive.
Discharge Status:  
Pending. Reassessment scheduled for 6 hours post-admission. 
</t>
  </si>
  <si>
    <t>no clinical notes and diagnosis, no pii</t>
  </si>
  <si>
    <t xml:space="preserve">ER Note â€“ Sheikh Shakhbout Medical City  
Date: 2025-07-05  
Triage Level: 2 (Urgent)  
Summary:  
Patient brought to ER by his brother due to high fever (39.4Â°C), vomiting, and generalized body aches. Onset was 24 hours prior. No known sick contacts, but patient recently returned from Oman. No significant past medical history.  
Vitals:  
- Temp: 39.4Â°C  
- BP: 102/64 mmHg  
- HR: 112 bpm  
- SpOâ‚‚: 97% on room air  
Interventions:  
- Administered IV fluids and paracetamol  
- Initiated empirical antibiotics (ceftriaxone 1g IV)  
- Isolated pending infectious disease results  
Plan:  
Admit to observation ward. Monitor vitals closely. Follow up labs and imaging if febrile after 24 hours. Contact infectious disease team if dengue or malaria positive.
Discharge Status:  
Pending. Reassessment scheduled for 6 hours post-admission. 
</t>
  </si>
  <si>
    <t>no pii, noordered tests</t>
  </si>
  <si>
    <t xml:space="preserve">Patient reports post-op fatigue and low motivation. Denies anxiety or depressive symptoms. Advised supportive care and gradual return to routine. 
</t>
  </si>
  <si>
    <t xml:space="preserve">Date of Encounter: 2025-04-22  
Location: Al Qassimi Hospital, Sharjah  
Procedure:  
Laparoscopic cholecystectomy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7,800/mmÂ³  
- Bilirubin (total): 0.8 mg/dL  
- ALT: 22 IU/L  
- CRP: 5 mg/L (mildly elevated)  
Medications:  
- Paracetamol 500mg every 6 hours PRN  
- Pantoprazole 40mg once daily  
- Cefuroxime 250mg twice daily for 5 days (completed)  
Surgeonâ€™s Notes:  
Reassured patient regarding post-op appetite loss and mild fatigue. Encouraged ambulation and hydration. No need for further antibiotics. Scheduled for suture removal in 3 days. 
</t>
  </si>
  <si>
    <t>no mental data</t>
  </si>
  <si>
    <t xml:space="preserve">Procedure:  
Laparoscopic cholecystectomy performed on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Medical History:
History of cholelithiasis.
Medications:  
- Paracetamol 500mg every 6 hours PRN  
- Pantoprazole 40mg once daily  
- Cefuroxime 250mg twice daily for 5 days (completed)  
Surgeonâ€™s Notes:  
Reassured patient regarding post-op appetite loss and mild fatigue. Encouraged ambulation and hydration. No need for further antibiotics. Scheduled for suture removal in 3 days. 
</t>
  </si>
  <si>
    <t xml:space="preserve">Procedure:  
Laparoscopic cholecystectomy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7,800/mmÂ³  
- Bilirubin (total): 0.8 mg/dL  
- ALT: 22 IU/L  
- CRP: 5 mg/L (mildly elevated)  
Medications:  
- Paracetamol 500mg every 6 hours PRN  
- Pantoprazole 40mg once daily  
- Cefuroxime 250mg twice daily for 5 days (completed)  
Surgeonâ€™s Notes:  
Reassured patient regarding post-op appetite loss and mild fatigue. Encouraged ambulation and hydration. No need for further antibiotics. Scheduled for suture removal in 3 days. 
</t>
  </si>
  <si>
    <t xml:space="preserve">Reason for Referral:  
Patient presented to ER with a second unprovoked generalized tonic-clonic seizure within the last month. Both events lasted ~2 minutes, followed by confusion and drowsiness.
History Summary:  
- Family history: maternal uncle with epilepsy  
Genomic Panel:  
- Epilepsy gene panel: Variant of uncertain significance (VUS) in SCN1A gene  
- Counseling provided regarding significance and future reclassification 
Physician Plan:  
- Genetic test report forwarded to clinical genetics team  
</t>
  </si>
  <si>
    <t xml:space="preserve">Consultation Date: 2025-06-28  
Referred From: Pediatric ER  
Consultant Neurologist: Dr. Jamal Sarraj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Genomic Panel:  
- Epilepsy gene panel: Variant of uncertain significance (VUS) in SCN1A gene  
- Counseling provided regarding significance and future reclassification  
Physician Plan:  
- Continue Levetiracetam  
- Schedule repeat EEG in 6 weeks  
- Genetic test report forwarded to clinical genetics team  
- Educated family on seizure safety and rescue protocols
Follow-Up:  
Pediatric neurology clinic in 1 month, or sooner if breakthrough seizures occur. 
</t>
  </si>
  <si>
    <t>no medications no labs</t>
  </si>
  <si>
    <t xml:space="preserve">Consultation Date: 2025-06-28  
Referred From: Pediatric ER â€“ Rashid Hospital, Dubai  
Consultant Neurologist: Dr. Jamal Sarraj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Physician Plan:  
- Continue Levetiracetam  
- Schedule repeat EEG in 6 weeks  
Follow-Up:  
Pediatric neurology clinic in 1 month, or sooner if breakthrough seizures occur. 
</t>
  </si>
  <si>
    <t>not full oii</t>
  </si>
  <si>
    <t xml:space="preserve">Consultation Date: 2025-06-28  
Referred From: Pediatric ER â€“ Rashid Hospital, Dubai  
Consultant Neurologist: Dr. Jamal Sarraj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Follow-Up:  
Pediatric neurology clinic in 1 month, or sooner if breakthrough seizures occur. 
</t>
  </si>
  <si>
    <t>mentioned clinical, not full pii</t>
  </si>
  <si>
    <t xml:space="preserve">Clinical Status:  
Patient is a 46-year-old female with a history of ER+/HER2- breast cancer, diagnosed in March 2023. Completed lumpectomy and radiation therapy. Currently on maintenance hormonal therapy.
Genomic Testing Summary:  
- Oncotype DX recurrence score: 12 (low risk)  
- No BRCA1/2 mutation detected  
Physician Notes:  
- No clinical signs of recurrence  
- Encouraged continuation of hormonal therapy  
- Offered referral to psycho-oncology if anxiety worsens  
- Next imaging surveillance scheduled for August 2025 
</t>
  </si>
  <si>
    <t xml:space="preserve">Genomic Testing Summary:  
- Oncotype DX recurrence score: 12 (low risk)  
- No BRCA1/2 mutation detected  
Mental Health Notes:  
Patient reports anxiety about recurrence and occasional insomnia. No major depressive symptoms. Attending cancer support group weekly. PHQ-9: 4 
</t>
  </si>
  <si>
    <t xml:space="preserve">Date of Visit: 2025-05-30  
Location: Tawam Hospital, Al Ain  
Consultant Oncologist: Dr. Walid Mansour  
Clinical Status:  
Patient is a 46-year-old female with a history of ER+/HER2- breast cancer, diagnosed in March 2023. Completed lumpectomy and radiation therapy. Currently on maintenance hormonal therapy.
Medical History:
History of ER+/HER2- breast cancer, diagnosed in March 2023. Completed lumpectomy and radiation therapy. 
Medications:  
- Letrozole 2.5 mg daily  
- Calcium + Vitamin D supplements  
Physician Notes:  
- No clinical signs of recurrence  
- Encouraged continuation of hormonal therapy  
- Offered referral to psycho-oncology if anxiety worsens  
- Next imaging surveillance scheduled for August 2025 
</t>
  </si>
  <si>
    <t xml:space="preserve">Date of Visit: 2025-05-30  
Location: Tawam Hospital, Al Ain  
Recent Labs:  
- CBC: WNL  
- Liver Function Tests: Normal  
- Tumor Marker CA 15-3: 22 U/mL (within acceptable range)  
</t>
  </si>
  <si>
    <t xml:space="preserve">Visit Date: 2025-04-11  
Clinic: Immunology Outpatient  
Consultant: Dr. Lamees Al Rahbi  
Chief Complaint:  
Fatigue, joint stiffness (especially in the morning), and a facial rash that worsens with sun exposure.
History of Present Illness:  
Symptoms started ~6 weeks ago. Patient denies fever, weight loss, or cough. Reports dry eyes and occasional mouth ulcers.
Initial Labs:  
- ANA: Positive (1:640, homogeneous)  
- ESR: 42 mm/hr  
- CRP: 18 mg/L  
- Creatinine: 0.9 mg/dL  
- CBC: Mild leukopenia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 
</t>
  </si>
  <si>
    <t xml:space="preserve">Chief Complaint:  
Fatigue, joint stiffness (especially in the morning), and a facial rash that worsens with sun exposure.
History of Present Illness:  
Symptoms started ~6 weeks ago.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 
</t>
  </si>
  <si>
    <t xml:space="preserve">Chief Complaint:  
Fatigue, joint stiffness (especially in the morning), and a facial rash that worsens with sun exposure.
History of Present Illness:  
Symptoms started ~6 weeks ago. Patient denies fever, weight loss, or cough. Reports dry eyes and occasional mouth ulcers.
Diagnosis (Provisional):  
Systemic Lupus Erythematosus (SLE)
Physician Notes:  
Advised photoprotection and baseline ophthalmology evaluation prior to long-term hydroxychloroquine use. Rheumatology follow-up in 2 weeks. 
</t>
  </si>
  <si>
    <t xml:space="preserve">Initial Labs:  
- ANA: Positive (1:640, homogeneous)  
- ESR: 42 mm/hr  
- CRP: 18 mg/L  
- Creatinine: 0.9 mg/dL  
- CBC: Mild leukopenia (WBC: 3.5 Ã—10â¹/L)  </t>
  </si>
  <si>
    <t xml:space="preserve">Monitoring Period: May 2025  
Clinic: Memory &amp; Aging Unit, Dubai Health Authority  
Supervising Neurologist: Dr. Areej Nasr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t>
  </si>
  <si>
    <t>mentioned device, not full pii</t>
  </si>
  <si>
    <t xml:space="preserve">Monitoring Period: May 2025  
Clinic: Memory &amp; Aging Unit, Dubai Health Authority  
Device Data Summary:  
- Weekly cognitive mini-tests via app:  
  - May 3: Normal  
  - May 10: Slower response time (memory)  
  - May 17: Normal  
- Gait analysis via smart insoles:  
  - Reduced stride variability  
  - Minor instability on left turn initiation  
- Sleep: 5.8 hr avg, frequent interruptions 
Plan:  
- Continue device monitoring through July  
</t>
  </si>
  <si>
    <t xml:space="preserve">Monitoring Period: May 2025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Plan:  
- Continue device monitoring through July  </t>
  </si>
  <si>
    <t xml:space="preserve">Monitoring Period: May 2025  
Clinic: Memory &amp; Aging Unit, Dubai Health Authority  
Supervising Neurologist: Dr. Areej Nasr  
Background:  
Patient with Mild Cognitive Impairment (MCI) enrolled in remote cognitive tracking via wearable and app-based testing.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 No new deficits in ADLs  
- No progression to dementia criteria  
Medications:  
- Donepezil 5mg daily (initiated April 2025)  
- Aspirin 81mg daily  
Mental Health Observation:  
Patient feels frustrated with tech use but otherwise motivated. No depressive symptoms.
Plan:  
- Continue device monitoring through July  
- Schedule formal neuropsychological battery in August 
</t>
  </si>
  <si>
    <t>not full pii, mentioned mental</t>
  </si>
  <si>
    <t xml:space="preserve">Serum Ammonia: 85 Âµmol/L (elevated)  
Lactate: 2.6 mmol/L (borderline high)  
ALT: 76 IU/L  
Urine Organic Acids: Elevated orotic acid  
Plasma Amino Acids: Elevated glutamine 
</t>
  </si>
  <si>
    <t xml:space="preserve">Reason for Referral:  
Recurrent episodes of vomiting and lethargy after high-protein meals. Developmental milestones slightly delayed. Family history notable for a cousin with an undiagnosed metabolic disorder.
Initial Assessment:  
- Mild hypotonia on exam  
- Speech delay noted
Laboratory Investigations:  
- Serum Ammonia: elevated  
- Lactate: borderline high  
- ALT: 76 IU/L  
- Urine Organic Acids: Elevated orotic acid  
- Plasma Amino Acids: Elevated glutamine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Medical History:
Developmental milestones slightly delayed. Family history notable for a cousin with an undiagnosed metabolic disorder. 
</t>
  </si>
  <si>
    <t>mentioned laboratory</t>
  </si>
  <si>
    <t xml:space="preserve">Serum Ammonia: 85 Âµmol/L (elevated)  
Lactate: 2.6 mmol/L (borderline high)  
ALT: 76 IU/L  
Urine Organic Acids: Elevated orotic acid  
Plasma Amino Acids: Elevated glutamine
Positive for OTC gene mutation (ornithine transcarbamylase deficiency) â€“ hemizygous pathogenic variant c.622G&gt;A (p.Arg208His) 
Follow-Up:  
Regular metabolic labs every 2 weeks for 3 months. 
</t>
  </si>
  <si>
    <t xml:space="preserve">Clinic Visit Date: 2025-06-05
Clinic: Dubai Health Authority  
Reason for Referral:  
Recurrent episodes of vomiting and lethargy after high-protein meals. Developmental milestones slightly delayed. Family history notable for a cousin with an undiagnosed metabolic disorder.
Initial Assessment:  
- Height/Weight: 25th percentile  
- Mild hypotonia on exam  
- Speech delay noted
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 
</t>
  </si>
  <si>
    <t xml:space="preserve">Visit Date: 2025-07-01  
Location: Primary Care, Al Dhafra Hospital  
Physician: Dr. Osama Mahran  
Chief Complaint:  
Increasing redness and discharge from a surgical site on the left leg. Procedure performed 12 days ago (removal of lipoma).
Clinical Exam:  
- Localized erythema with purulent drainage  
- No systemic signs of infection (afebrile, normal vitals)  
- Wound culture obtained  
Treatment:  
- Cephalexin 500mg PO QID x 7 days  
- Daily wound cleaning with saline and mupirocin  
- Advised to return if fever or worsening pain  
Follow-Up:  
Scheduled nurse-led wound check in 3 days. 
</t>
  </si>
  <si>
    <t xml:space="preserve">Visit Date: 2025-07-01  
Location: Primary Care, Al Dhafra Hospital  
Physician: Dr. Osama Mahran  
Chief Complaint:  
Increasing redness and discharge from a surgical site on the left leg. Procedure performed 12 days ago (removal of lipoma).
Clinical Exam:  
- Localized erythema with purulent drainage  
- No systemic signs of infection (afebrile, normal vitals)  
- Wound culture obtained  
Lab Results:  
- WBC: 11,800/mmÂ³  
- C-reactive protein: 25 mg/L  
- Culture: MSSA (sensitive to cephalexin, clindamycin)  
Treatment:  
- Cephalexin 500mg PO QID x 7 days  
- Daily wound cleaning with saline and mupirocin  
- Advised to return if fever or worsening pain  
Follow-Up:  
Scheduled nurse-led wound check in 3 days. 
</t>
  </si>
  <si>
    <t xml:space="preserve">Lab Results:  
- WBC: 11,800/mmÂ³  
- C-reactive protein: 25 mg/L  
- Culture: MSSA (sensitive to cephalexin, clindamycin)  </t>
  </si>
  <si>
    <t xml:space="preserve">Visit Date: 2025-07-01  
Location: Primary Care, Al Dhafra Hospital  
Physician: Dr. Osama Mahran  
Chief Complaint:  
Increasing redness and discharge from a surgical site on the left leg. Procedure performed 12 days ago.
Clinical Exam:  
- Localized erythema with purulent drainage  
- No systemic signs of infection  
- Wound culture obtained  
Lab Results:  
- Culture: MSSA (sensitive to cephalexin, clindamycin)  
Treatment:  
- Cephalexin 500mg PO QID x 7 days  
- Daily wound cleaning with saline and mupirocin  
- Advised to return if fever or worsening pain  
Follow-Up:  
Scheduled nurse-led wound check in 3 days. 
</t>
  </si>
  <si>
    <t xml:space="preserve">Presenting Concerns:  
Feelings of sadness, low energy, and social withdrawal for the past 6 months. Recently increased academic stress. 
History &amp; Screening:  
- PHQ-9: 18 (moderate to severe depression)  
- GAD-7: 10 (mild anxiety)  
- Denies suicidal ideation or psychosis  
Diagnosis:  
Major Depressive Disorder, moderate
Plan:  
- Weekly psychotherapy (CBT-focused)  
- Review in 2 weeks for dose adjustment 
</t>
  </si>
  <si>
    <t xml:space="preserve">Evaluation Date: 2025-06-25  
Location: Community Mental Health Center, Abu Dhabi  
Psychiatrist: Dr. Ranya Sharaf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Routine labs prior to medication titration  
- Review in 2 weeks for dose adjustment 
</t>
  </si>
  <si>
    <t xml:space="preserve">Evaluation Date: 2025-06-25  
Location: Community Mental Health Center, Abu Dhabi  
Presenting Concerns:  
Feelings of sadness, low energy, and social withdrawal for the past 6 months. Recently increased academic stress. No prior psychiatric diagnosis.
History &amp; Screening:  
- Denies suicidal ideation or psychosis  
- No history of trauma or substance use  
Diagnosis:  
Major Depressive Disorder, moderate
Plan:  
- Weekly psychotherapy (CBT-focused)  
- Review in 2 weeks for dose adjustment 
</t>
  </si>
  <si>
    <t xml:space="preserve">Evaluation Date: 2025-06-25  
Location: Community Mental Health Center, Abu Dhabi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Routine labs prior to medication titration  
- Review in 2 weeks for dose adjustment 
</t>
  </si>
  <si>
    <t xml:space="preserve">Screening Date: 2025-06-20  
Location: Mubadala Wellness Center  
Clinician: Dr. Aisha Tannous  
Visit Type:  
Annual wellness screening for asymptomatic male
Lab Results:  
- Fasting Glucose: 96 mg/dL  
- Lipid Panel:  
  - Total Cholesterol: 178 mg/dL  
  - LDL: 102 mg/dL  
  - HDL: 46 mg/dL  
  - Triglycerides: 110 mg/dL  
- PSA: 0.8 ng/mL  
- Vitamin D: 21 ng/mL (insufficient) 
</t>
  </si>
  <si>
    <t xml:space="preserve">Annual wellness screening for asymptomatic male
Vitals:  
- BP: 118/74 mmHg  
- HR: 72 bpm  
- BMI: 25.1
Recommendations:  
- Start Vitamin D supplement 1000 IU/day  
- Increase dietary fiber  
- Follow up in 12 months unless concerns arise 
</t>
  </si>
  <si>
    <t xml:space="preserve">Patient Name: Khalid Sultan  
Date of Birth: 1984-05-02  
Patient ID: 413921  
Screening Date: 2025-06-20  
Location: Mubadala Wellness Center  
Clinician: Dr. Aisha Tannous  
Visit Type:  
Annual wellness screening for asymptomatic male
Vitals:  
- BP: 118/74 mmHg  
- HR: 72 bpm  
- BMI: 25.1
Lab Results:  
- Fasting Glucose: 96 mg/dL  
- Lipid Panel:  
  - Total Cholesterol: 178 mg/dL  
  - LDL: 102 mg/dL  
  - HDL: 46 mg/dL  
  - Triglycerides: 110 mg/dL  
- PSA: 0.8 ng/mL  
- Vitamin D: 21 ng/mL (insufficient)
Recommendations:  
- Start Vitamin D supplement 1000 IU/day  
- Increase dietary fiber  
- Follow up in 12 months unless concerns arise 
</t>
  </si>
  <si>
    <t xml:space="preserve">Recommendations:
- Start Vitamin D supplement 1000 IU/day
- Increase dietary fiber
- Follow up in 12 months unless concerns arise 
</t>
  </si>
  <si>
    <t xml:space="preserve">Visit Date: 2025-05-12  
Location: Diabetes Clinic, Zulekha Hospital  
Endocrinologist: Dr. Nada Barghouti  
Condition:  
Type 2 Diabetes (dx 2018) â€“ Routine follow-up
Recent Labs:  
- HbA1c: 8.2%  
- Fasting Glucose: 154 mg/dL  
- Creatinine: 0.9 mg/dL  
- Urine Microalbumin: 20 mg/g (normal)  
Device Summary (from Libre sensor):  
- Avg glucose (14 days): 162 mg/dL  
- Time in range (70â€“180 mg/dL): 61%  
- Hypoglycemia events: 1 (brief, post-exercise)  
Medications:  
- Metformin 1000mg BID  
- Empagliflozin 10mg QD  
Plan:  
- Emphasize carbohydrate tracking  
- Consider adding basal insulin if A1c remains &gt;8%  
- Follow-up in 6 weeks with new sensor data 
</t>
  </si>
  <si>
    <t xml:space="preserve">Recent Labs:  
- HbA1c: 8.2%  
- Fasting Glucose: 154 mg/dL  
- Creatinine: 0.9 mg/dL  
- Urine Microalbumin: 20 mg/g (normal)  
</t>
  </si>
  <si>
    <t xml:space="preserve">Device Summary (from Libre sensor):  
- Avg glucose (14 days): 162 mg/dL  
- Time in range (70â€“180 mg/dL): 61%  
- Hypoglycemia events: 1 (brief, post-exercise)  </t>
  </si>
  <si>
    <t xml:space="preserve">Visit Date: 2025-05-12  
Location: Diabetes Clinic, Zulekha Hospital  
Endocrinologist: Dr. Nada Barghouti  
Condition:  
Type 2 Diabetes (dx 2018) â€“ Routine follow-up
Medications:  
- Metformin 1000mg BID  
- Empagliflozin 10mg QD  
Plan:  
- Emphasize carbohydrate tracking  
- Consider adding basal insulin if A1c remains &gt;8%  
- Follow-up in 6 weeks 
</t>
  </si>
  <si>
    <t xml:space="preserve">Date of Visit: 2025-06-01  
Location: Sheikh Khalifa Specialty Center  
Neurologist: Dr. Leila Mourad  
Chief Complaint:  
Patient reports frequent tension headaches, brain fog, and difficulty concentrating, especially in the afternoons.  
History:  
Works long hours in a high-stress environment. Sleep disturbed. No visual changes or motor symptoms.  
Mental Health Observation:  
Appears fatigued and somewhat anxious. Mood low. PHQ-9: 9, GAD-7: 11.  
Plan:  
- Start amitriptyline 10mg QHS for chronic tension headaches  
- Recommend stress management and follow-up with mental health counselor  
- MRI brain scheduled to rule out structural pathology 
</t>
  </si>
  <si>
    <t xml:space="preserve">Works long hours in a high-stress environment. Sleep disturbed. No visual changes or motor symptoms. 
</t>
  </si>
  <si>
    <t xml:space="preserve">Mental Health Observation:  
Appears fatigued and somewhat anxious. Mood low. PHQ-9: 9, GAD-7: 11.  
</t>
  </si>
  <si>
    <t xml:space="preserve">Date of Visit: 2025-06-01  
MRI brain scheduled 
</t>
  </si>
  <si>
    <t xml:space="preserve">Date: 2025-06-18  
Clinic: Family Medicine, Al Ain  
Lab Note: Follow-up due to flagged results from annual panel  
Lab Results:  
- WBC: 2.9 Ã—10â¹/L (low)  
- Platelets: 98 Ã—10â¹/L (low)  
- Hemoglobin: 10.4 g/dL  
- MCV: 70 fL (microcytic)  
- Reticulocyte count: low  
- Ferritin: 5 ng/mL (severe iron deficiency)  
- ANA: Negative  
</t>
  </si>
  <si>
    <t xml:space="preserve">Date: 2025-06-18  
Clinic: Family Medicine, Al Ain  
Lab Note: Follow-up due to flagged results from annual panel  
Lab Results:  
- WBC: 2.9 Ã—10â¹/L (low)  
- Platelets: 98 Ã—10â¹/L (low)  
- Hemoglobin: 10.4 g/dL  
- MCV: 70 fL (microcytic)  
- Reticulocyte count: low  
- Ferritin: 5 ng/mL (severe iron deficiency)  
- ANA: Negative  
Assessment:  
Iron-deficiency anemia with potential early bone marrow suppression.  
Treatment Plan:  
- Start oral iron therapy immediately  
- Refer to hematology for evaluation of thrombocytopenia  
- Repeat CBC in 10 days 
</t>
  </si>
  <si>
    <t>not full pii, mentioned lab</t>
  </si>
  <si>
    <t xml:space="preserve">Date: 2025-06-18  
Clinic: Family Medicine, Al Ain  
Assessment:  
Iron-deficiency anemia with potential early bone marrow suppression.  
Treatment Plan:  
- Start oral iron therapy immediately  
- Refer to hematology for evaluation of thrombocytopenia  
- Repeat CBC in 10 days 
</t>
  </si>
  <si>
    <t xml:space="preserve">Visit Date: 2025-05-09  
Clinic: Genetics &amp; Fertility Center, Dubai  
Consult Reason:  
Preconception genetic carrier screening requested by patient and spouse.
Test Performed:  
- Expanded carrier panel for &gt;300 recessive and X-linked conditions  
Results:  
- Positive carrier status: CFTR gene (Î”F508 mutation, cystic fibrosis)  
- Negative for all other tested conditions  
Partner's Testing:  
- Negative for CFTR mutation  
Conclusion:  
No elevated risk to offspring. Routine fertility planning may proceed.  
Counseling Notes:  
Patient relieved. Appreciates proactive screening. No further testing required. 
</t>
  </si>
  <si>
    <t xml:space="preserve">Test Performed:  
- Expanded carrier panel for &gt;300 recessive and X-linked conditions  
Results:  
- Positive carrier status: CFTR gene (Î”F508 mutation, cystic fibrosis)  
- Negative for all other tested conditions  
Partner's Testing:  
- Negative for CFTR mutation  
Conclusion:  
No elevated risk to offspring. Routine fertility planning may proceed. 
</t>
  </si>
  <si>
    <t xml:space="preserve">Patient requested preconception genetic carrier screening. 
Results showed positive carrier status for CFTR gene (cystic fibrosis). Partner's testing was negative for this mutation. 
No elevated risk to offspring. Routine fertility planning may proceed. 
Patient relieved and appreciates proactive screening. No further testing required. 
</t>
  </si>
  <si>
    <t xml:space="preserve">Date: 2025-07-05  
Location: Mental Wellness Center, Sharjah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 
</t>
  </si>
  <si>
    <t xml:space="preserve">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 
</t>
  </si>
  <si>
    <t>mentioned plan, no date</t>
  </si>
  <si>
    <t xml:space="preserve"> 
Date: 2025-07-05  
Location: Mental Wellness Center, Sharjah  
Psychiatrist: Dr. Farah Shadeed  
Plan:  
-  Trial of mirtazapine 7.5mg at night  
- Discussed tapering benzodiazepine if mirtazapine effective  
- CBT-I referral offered 
</t>
  </si>
  <si>
    <t xml:space="preserve">Date: 2025-07-05  
Location: Mental Wellness Center, Sharjah  
Psychiatrist: Dr. Farah Shadeed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 
</t>
  </si>
  <si>
    <t xml:space="preserve">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(â†‘)  
- Free T4: 0.6 ng/dL (â†“)  
- Anti-TPO antibodies: Positive (186 IU/mL)  
- CBC, liver enzymes, lipids: Within normal limits  
- PHQ-9: 13 (moderate depression)  
- Vitamin D: 22 ng/mL (insufficient)  
Physician Summary:  
This case involves intersecting endocrine, psychiatric, and lifestyle factors. Plan includes medication initiation, behavioral therapy, follow-up labs in 6 weeks, and device-linked symptom tracking via patientâ€™s iPhone app integration.
</t>
  </si>
  <si>
    <t xml:space="preserve">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Device Monitoring Data (from Apple Watch):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via patientâ€™s iPhone app integration.
</t>
  </si>
  <si>
    <t xml:space="preserve">Encounter Date: 2025-07-04  
Location: Cleveland Clinic Abu Dhabi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(â†‘)  
- Free T4: 0.6 ng/dL (â†“)  
- Anti-TPO antibodies: Positive (186 IU/mL)  
- CBC, liver enzymes, lipids: Within normal limits  
- PHQ-9: 13 (moderate depression)  
- Vitamin D: 22 ng/mL (insufficient)  
Genomic Data:  
- Whole exome panel revealed heterozygous HLA-DR3 allele, associated with increased risk of autoimmune conditions  
- Polygenic risk score for hypothyroidism: High  
Mental Health Notes:  
- Diagnosis: Major depressive disorder, moderate  
- No suicidal ideation or psychosis  
- Initiated on low-dose SSRI and referred to psychotherapy  
- Sleep hygiene and journaling discussed
Medications Prescribed:  
- Levothyroxine 50mcg daily  
- Sertraline 25mg daily 
- Vitamin D3 1000 IU/day  
Device Monitoring Data: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Next Appointment: Endocrine and Mental Health joint review on 2025-08-12 
</t>
  </si>
  <si>
    <t xml:space="preserve">Genomic Data:
- Whole exome panel revealed heterozygous HLA-DR3 allele, associated with increased risk of autoimmune conditions
- Polygenic risk score for hypothyroidism: High
Mental Health Notes:
- Diagnosis: Major depressive disorder, moderate
- No suicidal ideation or psychosis
- Initiated on low-dose SSRI and referred to psychotherapy
- Sleep hygiene and journaling discussed 
</t>
  </si>
  <si>
    <t>Qwen Output with Reflection</t>
  </si>
  <si>
    <t>Patient: [REDACTED]  
Age: [REDACTED]  
Date of Encounter: 2025-04-09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Past Medical History:  
- Hypertension (diagnosed 2017)  
- Chronic back pain (onset 2020)  
- Appendectomy (2010)
Surgical History:  
- Appendectomy (laparoscopic) in 2010  
- Wisdom tooth extraction in 2015
Allergies:  
- Allergic to penicillin (rash)  
- No known food or environmental allergies
Medications:  
- Lisinopril 20mg once daily  
- Ibuprofen 200mg as needed for back pain  
- Occasional use of melatonin 3mg for sleep
Lab Results (Last 48h):  
- HbA1c: 6.1%  
- Blood Glucose (fasting): 110 mg/dL  
- Total Cholesterol: 198 mg/dL  
- Serum Magnesium: 1.8 mg/dL  
Family History:  
- Mother: breast cancer (age 52)  
- Father: history of high cholesterol  
- Sister: hypothyroidism
Physician Notes:  
Considering further cardiac workup including 24-hour Holter monitor and stress ECG. Recommended reducing caffeine and maintaining hydration.</t>
  </si>
  <si>
    <t>Patient Name: Lina Zayed  
Date of Birth: 1985-03-14  
Patient ID: 872349  
Date of Encounter: 2025-04-09  
Location: Al Noor Hospital, Abu Dhabi  
Attending Physician: Dr. Yasmin Al Amiri  
Chief Complaint:  
The patient reports episodes of dizziness and heart palpitations over the past 7â€“10 days, especially in the evenings. Also mentions mild chest tightness when climbing stairs.  
History of Present Illness:  
Symptoms began gradually without a clear trigger. No recent illness or known exposure. No fainting spells. Denies nausea, vomiting, or shortness of breath.  
Medications:  
- Lisinopril 20mg once daily  
- Ibuprofen 200mg as needed for back pain  
- Occasional use of melatonin 3mg for sleep  
Device Monitoring:  
Apple Watch Series 8:  
- Avg resting heart rate: 84 bpm  
- Sleep avg: 6.5 hours/night  
- Recent elevation in HR during evening hours (~95 bpm)  
Physician Notes:  
Considering further cardiac workup including 24-hour Holter monitor and stress ECG. Recommended reducing caffeine and maintaining hydration.</t>
  </si>
  <si>
    <t>Patient File:  
Patient Name: [REDACTED]  
Date of Birth: [REDACTED]  
Patient ID: [REDACTED]  
Date of Encounter: 2025-03-12  
Location: Sheikh Khalifa Medical City, Abu Dhabi  
Attending Physician: [REDACTED]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Lab Investigations:  
- WBC: 14,000/mmÂ³  
- CRP: 62 mg/L  
- Urinalysis: trace blood, mild proteinuria  
- Ultrasound: mild left hydronephrosis, possible ureteric stone  
Mental Health:  
No signs of distress or mood disorder reported. Cooperative, alert, oriented.  
Device Data:  
Garmin wearable reported elevated step count but mild reduction in resting heart rate over last 3 days. No abnormal sleep patterns noted.  
Physician Notes:  
Impression: Suspected left ureteric stone with mild obstructive features. Plan for non-contrast CT KUB and urology consult. Pain managed conservatively with fluids and NSAIDs.</t>
  </si>
  <si>
    <t>Patient Name: Omar Farouk  
Date of Birth: 1992-08-30  
Patient ID: 614293  
Date of Encounter: 2025-03-12  
Location: Sheikh Khalifa Medical City, Abu Dhabi  
Attending Physician: Dr. Tarek El Basha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Lab Investigations:  
- WBC: 14,000/mmÂ³  
- CRP: 62 mg/L  
- Urinalysis: trace blood, mild proteinuria  
- Ultrasound: mild left hydronephrosis, possible ureteric stone  
Physician Notes:  
Impression: Suspected left ureteric stone with mild obstructive features. Plan for non-contrast CT KUB and urology consult. Pain managed conservatively with fluids and NSAIDs.</t>
  </si>
  <si>
    <t>Patient Name: Omar Farouk  
Date of Birth: 1992-08-30  
Patient ID: 614293  
Date of Encounter: 2025-03-12  
Location: Sheikh Khalifa Medical City, Abu Dhabi  
Attending Physician: Dr. Tarek El Basha  
Chief Complaint:  
Patient presents with severe lower abdominal pain radiating to the left side, associated with intermittent nausea and low-grade fever.
History of Present Illness:  
Pain started 3 days ago, gradually worsening. No vomiting, but decreased appetite. No recent travel. Urinary frequency noted but no dysuria.
Past Medical History:  
- No chronic conditions  
- Admitted once in 2018 for viral gastroenteritis  
- Tonsillectomy in childhood
Surgical History:  
- Tonsillectomy (~age 8)
Allergies:  
- None reported
Medications:  
- Not on any chronic medications  
- Took paracetamol 500mg once prior to visit  
Physician Notes:  
Impression: Suspected left ureteric stone with mild obstructive features. Plan for non-contrast CT KUB and urology consult. Pain managed conservatively with fluids and NSAIDs.</t>
  </si>
  <si>
    <t>Patient Name: [REDACTED]  
Date of Birth: [REDACTED]  
Patient ID: [REDACTED]  
Date of Encounter: 2025-01-27  
Location: [REDACTED]  
Attending Physician: [REDACTED]  
Chief Complaint:  
[REDACTED]  
History of Present Illness:  
[REDACTED]  
Past Medical History:  
- [REDACTED]  
- [REDACTED]  
Surgical History:  
[REDACTED]  
Allergies:  
[REDACTED]  
Medications:  
[REDACTED]  
Lab Results:  
[REDACTED]  
Physician Notes:  
[REDACTED]</t>
  </si>
  <si>
    <t>Patient  
Date of Birth: [REDACTED]  
Patient ID: [REDACTED]  
Date of Encounter: 2025-01-27  
Location: [REDACTED]  
Attending Physician: [REDACTED]  
Chief Complaint:  
Complains of persistent dry cough and shortness of breath, especially at night. Symptoms worsened over the last two weeks.
History of Present Illness:  
Patient reports wheezing and occasional chest tightness. Uses over-the-counter cough syrup with no improvement. No known allergen exposure.
Past Medical History:  
- Asthma diagnosed in childhood  
- GERD (diagnosed 2020)  
Surgical History:  
- None
Allergies:  
- Allergic to dust mites (confirmed via skin prick test)  
Medications:  
- Salbutamol inhaler as needed  
- Omeprazole 20mg once daily  
Physician Notes:  
Likely uncontrolled asthma exacerbated by GERD and possible environmental triggers. Prescribed inhaled corticosteroids and advised to elevate head during sleep. Follow-up in pulmonary clinic in 1 week.</t>
  </si>
  <si>
    <t>Patient ID: [REDACTED]  
Date of Birth: [REDACTED]  
Date of Encounter: 2025-01-27  
Past Medical History:  
- Asthma diagnosed in childhood  
- GERD (diagnosed 2020)  
Surgical History:  
- None  
Allergies:  
- Allergic to dust mites (confirmed via skin prick test)  
Lab Results:  
- Spirometry: FEV1 at 68% predicted  
- Peak Flow: 220 L/min (low for age/sex)</t>
  </si>
  <si>
    <t>Patient Name: Sara Ahmed  
Date of Birth: 1995-04-22  
Patient ID: 440786  
Date of Encounter: 2025-02-15  
Location: Mediclinic City Hospital, Dubai  
Attending Physician: Dr. Hatem Obeid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Surgical History:  
- None
Allergies:  
- No known drug or food allergies
Medications:  
- Ferrous sulfate 325mg once daily  
Lab Results:  
- WBC: 12,600/mmÂ³  
- Hemoglobin: 10.2 g/dL  
- Ferritin: 15 ng/mL  
- Platelets: 220,000/mmÂ³  
- COVID-19 PCR: Negative  
Prescriptions:  
- Paracetamol 500mg as needed  
- Ferrous sulfate continued  
Physician Notes:  
Likely viral infection superimposed on chronic anemia. No signs of bacterial involvement. Encouraged hydration and rest. Advised to follow up in case of worsening symptoms.</t>
  </si>
  <si>
    <t>Patient Name: Sara Ahmed  
Date of Birth: 1995-04-22  
Patient ID: 440786  
Date of Encounter: 2025-02-15  
Location: Mediclinic City Hospital, Dubai  
Attending Physician: Dr. Hatem Obeid  
Chief Complaint:  
The patient presents with generalized body aches, low-grade fever, and fatigue for the past five days.
History of Present Illness:  
Symptoms started gradually and worsened over time. No gastrointestinal symptoms. Denies sore throat or cough. Reports recent contact with a coworker who had flu-like illness.
Past Medical History:  
- Iron-deficiency anemia (diagnosed 2018)  
- History of mild asthma (childhood, resolved)
Allergies:  
- No known drug or food allergies
Medications:  
- Ferrous sulfate 325mg once daily  
Prescriptions:  
- Paracetamol 500mg as needed  
- Ferrous sulfate continued  
Physician Notes:  
Likely viral infection superimposed on chronic anemia. No signs of bacterial involvement. Encouraged hydration and rest. Advised to follow up in case of worsening symptoms.</t>
  </si>
  <si>
    <t>Patient: [REDACTED]  
DOB: [REDACTED]  
Patient ID: [REDACTED]  
Note â€“ Genetic Counseling Report  
Date: 2025-05-18  
Clinician: [REDACTED]  
Referral Reason:  
Patient referred due to strong family history of early-onset breast cancer. Her mother was diagnosed at 44 and maternal aunt at 39.  
Test Ordered:  
Comprehensive hereditary cancer panel, including BRCA1, BRCA2, TP53, PALB2, and CHEK2 genes.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t>
  </si>
  <si>
    <t>Patient File:  
Patient  
DOB: 1990-09-01  
Note â€“ Genetic Counseling Report  
Date: 2025-05-18  
Clinician: Clinical Geneticist  
Referral Reason:  
Patient referred due to strong family history of early-onset breast cancer. Her mother was diagnosed at 44 and maternal aunt at 39.  
Test Ordered:  
Comprehensive hereditary cancer panel, including BRCA1, BRCA2, TP53, PALB2, and CHEK2 genes.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t>
  </si>
  <si>
    <t>Patient: Layla Hussein  
DOB: 1990-09-01  
Patient ID: 309844  
Note â€“ Genetic Counseling Report  
Date: 2025-05-18  
Clinician: Dr. Mona Al Zayani, Clinical Geneticist  
Referral Reason:  
Patient referred due to strong family history of early-onset breast cancer. Her mother was diagnosed at 44 and maternal aunt at 39.  
Test Ordered:  
Comprehensive hereditary cancer panel, including BRCA1, BRCA2, TP53, PALB2, and CHEK2 genes.  
Result Summary:  
- Pathogenic mutation identified in BRCA2 (c.5946delT), conferring high lifetime risk of breast and ovarian cancers.  
- No mutations detected in other genes tested.  
Recommendations:  
- Referral to surgical oncology for prophylactic mastectomy discussion.  
- Schedule appointment with reproductive endocrinology for fertility preservation options.  
- Offer cascade testing to first-degree relatives.  
Patient Response:  
Patient appeared anxious but receptive. Genetic counselor spent 45 minutes discussing inheritance, risk estimates, and next steps.</t>
  </si>
  <si>
    <t>mentioned history, assessments, mental.</t>
  </si>
  <si>
    <t>28-year-old  
Date of Evaluation: 2025-06-12  
Location: [REDACTED]  
Clinician: [REDACTED]  
Presenting Problem:  
Patient presents with worsening anxiety and panic episodes over the last three months. Describes a constant sense of worry, especially in social situations, and reports occasional rapid heartbeat, chest tightness, and trembling.  
Psychiatric History:  
- Generalized Anxiety Disorder (diagnosed 2022)  
- No prior psychiatric hospitalization  
- No history of substance use  
- Never taken psychiatric medication  
Current Symptoms:  
- Panic attacks (2â€“3 per week)  
- Sleep disturbance  
- Difficulty concentrating  
- Avoidance of crowded places  
- No suicidal ideation or self-harm  
Mental Status Examination:  
- Appearance: Alert, well-groomed  
- Mood: Anxious  
- Affect: Constricted  
- Thought Process: Logical and goal-directed  
- Insight: Fair  
- Judgment: Intact  
Assessment Tools:  
- GAD-7 score: 15 (moderate to severe anxiety)  
- PHQ-9 score: 6 (mild depressive symptoms)  
Treatment Plan:  
- Initiate CBT sessions (weekly, starting June 17)  
- Consider SSRI (Sertraline 25mg) if no improvement in 4 weeks  
- Daily journaling and mindfulness exercises recommended  
Follow-Up:  
Scheduled in 2 weeks.</t>
  </si>
  <si>
    <t>Visit Date: 2025-05-10  
Lab Results:  
- Hemoglobin: 9.4 g/dL (Low)  
- MCV: 72 fL (Microcytic)  
- Ferritin: 8 ng/mL (Low)  
- Serum Iron: 34 Âµg/dL (Low)  
- TIBC: 422 Âµg/dL (High)  
- Vitamin B12: 502 pg/mL (Normal)</t>
  </si>
  <si>
    <t>Patient File:  
Patient Name: [REDACTED]  
Date of Birth: [REDACTED]  
Patient ID: [REDACTED]  
Visit Date: 2025-05-10  
Location: [REDACTED]  
Attending Physician: [REDACTED]  
Reason for Visit:  
Follow-up to review recent blood test results due to persistent fatigue.  
Clinical Impression:  
Iron-deficiency anemia likely secondary to chronic blood loss or poor dietary intake.  
Intervention:  
- Prescribed Ferrous fumarate 300mg PO daily  
- Advised iron-rich diet and to avoid tea/coffee around mealtime  
- Schedule repeat labs in 6 weeks  
Notes:  
No signs of gastrointestinal bleeding. Referred to dietitian for nutritional counseling.</t>
  </si>
  <si>
    <t>Patient: Mohamed Khalid  
DOB: 2001-03-17  
Patient ID: 224711  
ER Note â€“ Sheikh Shakhbout Medical City  
Date: 2025-07-05  
Tests Ordered:  
- CBC  
- Malaria smear  
- Dengue NS1 antigen  
- COVID-19 PCR</t>
  </si>
  <si>
    <t>Patient ID: 903872  
Date of Encounter: 2025-04-22  
Location: Al Qassimi Hospital, Sharjah  
Procedure:  
Laparoscopic cholecystectomy (gallbladder removal)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7,800/mmÂ³  
- Bilirubin (total): 0.8 mg/dL  
- ALT: 22 IU/L  
- CRP: 5 mg/L (mildly elevated)  
Medications:  
- Paracetamol 500mg every 6 hours PRN  
- Pantoprazole 40mg once daily  
- Cefuroxime 250mg twice daily for 5 days (completed)  
Mental Health Note:  
Patient reports post-op fatigue and low motivation. Denies anxiety or depressive symptoms. Advised supportive care and gradual return to routine.
Surgeonâ€™s Notes:  
Reassured patient regarding post-op appetite loss and mild fatigue. Encouraged ambulation and hydration. No need for further antibiotics. Scheduled for suture removal in 3 days.</t>
  </si>
  <si>
    <t>Patient  
Age: 41-year-old  
Patient ID: [REDACTED]  
Date of Encounter: 2025-04-22  
Location: [REDACTED], Sharjah  
Attending Surgeon: [REDACTED]  
Procedure:  
Laparoscopic cholecystectomy (gallbladder removal) performed on 2025-04-15 due to symptomatic cholelithiasis. No intraoperative complications. Patient discharged on post-op day 2.  
Chief Complaint:  
Mild pain at the incision site and low appetite one week after surgery. No nausea or fever reported.  
Post-Op Assessment:  
- Wounds clean, dry, and intact  
- Mild tenderness near umbilical port site  
- Tolerating oral diet, though with reduced appetite  
- Passing stool and flatus normally  
Recent Labs:  
- WBC: 7,800/mmÂ³  
- Bilirubin (total): 0.8 mg/dL  
- ALT: 22 IU/L  
- CRP: 5 mg/L (mildly elevated)  
Medications:  
- Paracetamol 500mg every 6 hours PRN  
- Pantoprazole 40mg once daily  
- Cefuroxime 250mg twice daily for 5 days (completed)  
Surgeonâ€™s Notes:  
Reassured patient regarding post-op appetite loss and mild fatigue. Encouraged ambulation and hydration. No need for further antibiotics. Scheduled for suture removal in 3 days.</t>
  </si>
  <si>
    <t>Patient File:  
Patient Name: Noura Abdallah  
Date of Birth: 2007-02-11  
Patient ID: 772405  
Consultation Date: 2025-06-28  
Genomic Panel:  
- Epilepsy gene panel: Variant of uncertain significance (VUS) in SCN1A gene  
- Counseling provided regarding significance and future reclassification  
Follow-Up:  
Pediatric neurology clinic in 1 month, or sooner if breakthrough seizures occur.</t>
  </si>
  <si>
    <t>Patient Name: [REDACTED]  
Date of Birth: [REDACTED]  
Patient ID: [REDACTED]  
Consultation Date: 2025-06-28  
Referred From: Pediatric ER â€“ Rashid Hospital, Dubai  
Consultant Neurologist: [REDACTED]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Genomic Panel:  
- Epilepsy gene panel: Variant of uncertain significance (VUS) in SCN1A gene  
- Counseling provided regarding significance and future reclassification  
Physician Plan:  
- Continue Levetiracetam  
- Schedule repeat EEG in 6 weeks  
- Genetic test report forwarded to clinical genetics team  
- Educated family on seizure safety and rescue protocols
Follow-Up:  
Pediatric neurology clinic in 1 month, or sooner if breakthrough seizures occur.</t>
  </si>
  <si>
    <t>Patient Name: Noura Abdallah  
Date of Birth: 2007-02-11  
Patient ID: 772405  
Consultation Date: 2025-06-28  
Referred From: Pediatric ER â€“ Rashid Hospital, Dubai  
Consultant Neurologist: Dr. Jamal Sarraj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Medications:  
- None previously  
- Initiated on Levetiracetam 250mg twice daily post-second seizure  
Imaging &amp; Lab Investigations:  
- Brain MRI: Normal  
- EEG: Intermittent sharp waves in left temporal region  
- CBC, Electrolytes: Within normal limits  
Physician Plan:  
- Continue Levetiracetam  
- Schedule repeat EEG in 6 weeks  
- Educated family on seizure safety and rescue protocols
Follow-Up:  
Pediatric neurology clinic in 1 month, or sooner if breakthrough seizures occur.</t>
  </si>
  <si>
    <t>Patient Name: Noura Abdallah  
Date of Birth: 2007-02-11  
Patient ID: 772405  
Consultation Date: 2025-06-28  
Referred From: Pediatric ER â€“ Rashid Hospital, Dubai  
Consultant Neurologist: Dr. Jamal Sarraj  
Reason for Referral:  
Patient presented to ER with a second unprovoked generalized tonic-clonic seizure within the last month. Both events lasted ~2 minutes, followed by confusion and drowsiness.
History Summary:  
- No history of fever, head trauma, or substance exposure  
- First seizure occurred during sleep; second at school  
- Normal development; no learning delays  
- Family history: maternal uncle with epilepsy  
Imaging &amp; Lab Investigations:  
- Brain MRI: Normal  
- EEG: Intermittent sharp waves in left temporal region  
- CBC, Electrolytes: Within normal limits  
Follow-Up:  
Pediatric neurology clinic in 1 month, or sooner if breakthrough seizures occur.</t>
  </si>
  <si>
    <t>Patient Name: [REDACTED]  
Date of Birth: [REDACTED]  
Patient ID: [REDACTED]  
Visit Date: 2025-04-11  
Clinic: Immunology Outpatient, Cleveland Clinic Abu Dhabi  
Consultant: [REDACTED]  
Chief Complaint:  
Fatigue, joint stiffness (especially in the morning), and a facial rash that worsens with sun exposure.
History of Present Illness:  
Symptoms started ~6 weeks ago. Patient denies fever, weight loss, or cough. Reports dry eyes and occasional mouth ulcers.
Diagnosis (Provisional):  
Systemic Lupus Erythematosus (SLE)
Medications Initiated:  
- Hydroxychloroquine 200mg twice daily  
- Vitamin D3 1000 IU daily  
Physician Notes:  
Advised photoprotection and baseline ophthalmology evaluation prior to long-term hydroxychloroquine use. Rheumatology follow-up in 2 weeks.</t>
  </si>
  <si>
    <t>Monitoring Period: May 2025  
Background:  
Patient with Mild Cognitive Impairment (MCI) enrolled in remote cognitive tracking via wearable and app-based testing.  
Device Data Summary:  
- Weekly cognitive mini-tests via app:  
  - May 3: Normal  
  - May 10: Slower response time (memory)  
  - May 17: Normal  
- Gait analysis via smart insoles:  
  - Reduced stride variability  
  - Minor instability on left turn initiation  
- Sleep: 5.8 hr avg, frequent interruptions  
Recent Clinical Evaluation:  
- MoCA Score: 23/30  
Plan:  
- Continue device monitoring through July  
- Schedule formal neuropsychological battery in August</t>
  </si>
  <si>
    <t>Patient: Female  
Age: 10 years  
Clinic Visit Date: 2025-06-05  
Reason for Referral:  
Recurrent episodes of vomiting and lethargy after high-protein meals. Developmental milestones slightly delayed. Family history notable for a cousin with an undiagnosed metabolic disorder.
Initial Assessment:  
- Height/Weight: 25th percentile  
- Mild hypotonia on exam  
- Speech delay noted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</si>
  <si>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Patient Name: [REDACTED]  
Date of Birth: [REDACTED]  
Patient ID: [REDACTED]  
Clinic Visit Date: 2025-06-05  
Clinic: [REDACTED]  
Supervising Neurologist: [REDACTED]  
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  
Follow-Up:  
Regular dietitian monitoring and metabolic labs every 2 weeks for 3 months.</t>
  </si>
  <si>
    <t>Patient File:  
10-year-old  
Clinic Visit Date: 2025-06-05  
Clinic: [REDACTED]  
Reason for Referral:  
Recurrent episodes of vomiting and lethargy after high-protein meals. Developmental milestones slightly delayed. Family history notable for a cousin with an undiagnosed metabolic disorder.  
Initial Assessment:  
- Height/Weight: 25th percentile  
- Mild hypotonia on exam  
- Speech delay noted  
Laboratory Investigations:  
- Serum Ammonia: 85 Âµmol/L (elevated)  
- Lactate: 2.6 mmol/L (borderline high)  
- ALT: 76 IU/L  
- Urine Organic Acids: Elevated orotic acid  
- Plasma Amino Acids: Elevated glutamine  
Genomic Panel Findings:  
Positive for OTC gene mutation (ornithine transcarbamylase deficiency) â€“ hemizygous pathogenic variant c.622G&gt;A (p.Arg208His)  
Diagnosis:  
Confirmed Urea Cycle Disorder (OTC deficiency)  
Current Management:  
- Started on sodium benzoate and citrulline supplements  
- Protein-restricted diet  
- Emergency protocol card issued for metabolic decompensation  
Medications:  
- Sodium benzoate 250 mg/kg/day in 3 divided doses  
- Citrulline 100 mg/kg/day  
- Multivitamin with no added protein  
Follow-Up:  
Regular dietitian monitoring and metabolic labs every 2 weeks for 3 months. MRI brain ordered to assess any chronic injury.  
Parent Counseling:  
Extensive education provided about dietary triggers, emergency symptoms, and importance of adherence. Offered genetic testing to family members.</t>
  </si>
  <si>
    <t>Patient Name: Salma Badr  
Date of Birth: 1967-02-22  
Patient ID: 710044  
Visit Date: 2025-07-01  
Location: Primary Care, Al Dhafra Hospital  
Physician: Dr. Osama Mahran  
Chief Complaint:  
Increasing redness and discharge from a surgical site on the left leg. Procedure performed 12 days ago (removal of lipoma).
Clinical Exam:  
- Localized erythema with purulent drainage  
- No systemic signs of infection (afebrile, normal vitals)  
- Wound culture obtained  
Lab Results:  
- WBC: 11,800/mmÂ³  
- C-reactive protein: 25 mg/L  
- Culture: MSSA (sensitive to cephalexin, clindamycin)  
Treatment:  
- Cephalexin 500mg PO QID x 7 days  
- Daily wound cleaning with saline and mupirocin  
- Advised to return if fever or worsening pain  
Follow-Up:  
Scheduled nurse-led wound check in 3 days.</t>
  </si>
  <si>
    <t>mentioned clinical</t>
  </si>
  <si>
    <t>Patient File:  
Patient Name: [REDACTED]  
Date of Birth: [REDACTED]  
Patient ID: [REDACTED]  
Evaluation Date: 2025-06-25  
Location: [REDACTED]  
Psychiatrist: [REDACTED]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Routine labs prior to medication titration  
- Review in 2 weeks for dose adjustment</t>
  </si>
  <si>
    <t>Patient Name: [REDACTED]  
Date of Birth: [REDACTED]  
Patient ID: [REDACTED]  
Evaluation Date: 2025-06-25  
Location: Community Mental Health Center  
Psychiatrist: [REDACTED]  
Presenting Concerns:  
Feelings of sadness, low energy, and social withdrawal for the past 6 months. Recently increased academic stress. No prior psychiatric diagnosis.  
History &amp; Screening:  
- PHQ-9: 18 (moderate to severe depression)  
- GAD-7: 10 (mild anxiety)  
- Denies suicidal ideation or psychosis  
- No history of trauma or substance use  
Diagnosis:  
Major Depressive Disorder, moderate  
Medications Started:  
- Sertraline 25mg once daily (to increase to 50mg after 1 week)  
Plan:  
- Weekly psychotherapy (CBT-focused)  
- Routine labs prior to medication titration  
- Review in 2 weeks for dose adjustment</t>
  </si>
  <si>
    <t>Patient Name: Khalid Sultan  
Date of Birth: 1984-05-02  
Patient ID: 413921  
Screening Date: 2025-06-20  
Location: Mubadala Wellness Center  
Clinician: Dr. Aisha Tannous  
Visit Type:  
Annual wellness screening for asymptomatic male
Vitals:  
- BP: 118/74 mmHg  
- HR: 72 bpm  
- BMI: 25.1
Lab Results:  
- Fasting Glucose: 96 mg/dL  
- Lipid Panel:  
  - Total Cholesterol: 178 mg/dL  
  - LDL: 102 mg/dL  
  - HDL: 46 mg/dL  
  - Triglycerides: 110 mg/dL  
- PSA: 0.8 ng/mL  
- Vitamin D: 21 ng/mL (insufficient)</t>
  </si>
  <si>
    <t>Screening Date: 2025-06-20  
Visit Type:  
Annual wellness screening for asymptomatic male
Vitals:  
- BP: 118/74 mmHg  
- HR: 72 bpm  
- BMI: 25.1
Recommendations:  
- Start Vitamin D supplement 1000 IU/day  
- Increase dietary fiber  
- Follow up in 12 months unless concerns arise</t>
  </si>
  <si>
    <t>Patient Name: [REDACTED]  
Date of Birth: [REDACTED]  
Patient ID: [REDACTED]  
Screening Date: [REDACTED]  
Location: [REDACTED]  
Clinician: [REDACTED]  
Visit Type:  
Annual wellness screening for asymptomatic male
Vitals:  
- BP: [REDACTED]  
- HR: [REDACTED]  
- BMI: [REDACTED]
Lab Results:  
- Fasting Glucose: [REDACTED]  
- Lipid Panel:  
  - Total Cholesterol: [REDACTED]  
  - LDL: [REDACTED]  
  - HDL: [REDACTED]  
  - Triglycerides: [REDACTED]  
- PSA: [REDACTED]  
- Vitamin D: [REDACTED] (insufficient)
Recommendations:  
- Start Vitamin D supplement [REDACTED]  
- Increase dietary fiber  
- Follow up in [REDACTED] unless concerns arise</t>
  </si>
  <si>
    <t>Patient Name: Waleed Omar  
Date of Birth: 1970-10-14  
Patient ID: 389501  
Visit Date: 2025-05-12  
Location: Diabetes Clinic, Zulekha Hospital  
Endocrinologist: Dr. Nada Barghouti  
Recent Labs:  
- HbA1c: 8.2%  
- Fasting Glucose: 154 mg/dL  
- Creatinine: 0.9 mg/dL  
- Urine Microalbumin: 20 mg/g (normal)  
Device Summary (from Libre sensor):  
- Avg glucose (14 days): 162 mg/dL  
- Time in range (70â€“180 mg/dL): 61%  
- Hypoglycemia events: 1 (brief, post-exercise)</t>
  </si>
  <si>
    <t>mentioned device</t>
  </si>
  <si>
    <t>Patient Name: Waleed Omar  
Date of Birth: 1970-10-14  
Patient ID: 389501  
Visit Date: 2025-05-12  
Location: Diabetes Clinic, Zulekha Hospital  
Endocrinologist: Dr. Nada Barghouti  
Condition:  
Type 2 Diabetes (dx 2018) â€“ Routine follow-up  
Recent Labs:  
- HbA1c: 8.2%  
- Fasting Glucose: 154 mg/dL  
- Creatinine: 0.9 mg/dL  
- Urine Microalbumin: 20 mg/g (normal)  
Device Summary (from Libre sensor):  
- Avg glucose (14 days): 162 mg/dL  
- Time in range (70â€“180 mg/dL): 61%  
- Hypoglycemia events: 1 (brief, post-exercise)  
Medications:  
- Metformin 1000mg BID  
- Empagliflozin 10mg QD  
Plan:  
- Emphasize carbohydrate tracking  
- Consider adding basal insulin if A1c remains &gt;8%  
- Follow-up in 6 weeks with new sensor data</t>
  </si>
  <si>
    <t>Patient ID: [REDACTED]  
Date of Visit: 2025-06-01  
History:  
Works long hours in a high-stress environment. Sleep disturbed. No visual changes or motor symptoms.</t>
  </si>
  <si>
    <t>Patient Name: Ahmed Rashed  
Date of Birth: 1986-04-06  
Patient ID: 115233  
Date of Visit: 2025-06-01  
Location: Sheikh Khalifa Specialty Center  
Neurologist: Dr. Leila Mourad  
Mental Health Observation:  
Appears fatigued and somewhat anxious. Mood low. PHQ-9: 9, GAD-7: 11.  
Plan:  
- Recommend stress management and follow-up with mental health counselor</t>
  </si>
  <si>
    <t>Patient Name: Amina Zahran  
Date of Birth: 2002-07-29  
Patient ID: 678204  
Date: 2025-06-18  
Clinic: Family Medicine, Al Ain  
Lab Note: Follow-up due to flagged results from annual panel  
Lab Results:  
- WBC: 2.9 Ã—10â¹/L (low)  
- Platelets: 98 Ã—10â¹/L (low)  
- Hemoglobin: 10.4 g/dL  
- MCV: 70 fL (microcytic)  
- Reticulocyte count: low  
- Ferritin: 5 ng/mL (severe iron deficiency)  
- ANA: Negative</t>
  </si>
  <si>
    <t>Patient ID: [REDACTED]  
Visit Date: 2025-05-09  
Clinic: Genetics &amp; Fertility Center  
Test Performed:  
- Expanded carrier panel for &gt;300 recessive and X-linked conditions  
Results:  
- Positive carrier status: CFTR gene (Î”F508 mutation, cystic fibrosis)  
- Negative for all other tested conditions  
Partner's Testing:  
- Negative for CFTR mutation</t>
  </si>
  <si>
    <t>[Data removed due to filtering rules: Only "Medical History" is allowed, and no content in the file matches this category. All other content has been filtered out.]</t>
  </si>
  <si>
    <t>Patient ID: [REDACTED]  
Date of Birth: [REDACTED]  
Date: 2025-07-05  
Location: [REDACTED]  
Current Issues:  
Patient with generalized anxiety disorder, currently stable on medication but reporting worsening insomnia and frequent waking.  
Medications:  
- Escitalopram 10mg QD (stable for 6 months)  
- Clonazepam 0.25mg PRN for sleep (used 2â€“3x/week)  
Mental State:  
- Mood: â€œStressed but manageableâ€  
- Sleep log: avg 4.5 hrs/night  
- PHQ-9: 6  
- ISI (Insomnia Severity Index): 18 (moderate insomnia)  
Plan:  
- Reduce caffeine intake  
- Trial of mirtazapine 7.5mg at night  
- Discussed tapering benzodiazepine if mirtazapine effective  
- CBT-I referral offered</t>
  </si>
  <si>
    <t>Patient Name: Dana Al Hamadi  
Date of Birth: 1989-05-17  
Patient ID: 377481  
Encounter Date: 2025-07-04  
Location: Cleveland Clinic Abu Dhabi  
Primary Physician: Dr. Amal Fayed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Medications Prescribed:  
- Levothyroxine 50mcg daily  
- Sertraline 25mg daily (psychiatric initiation)  
- Vitamin D3 1000 IU/day  
Device Monitoring Data (from Apple Watch):  
- Avg Resting Heart Rate: 79 bpm  
- Avg Sleep Duration: 5.9 hours  
- Step Count: 3,800 steps/day average  
- Sleep score trend: Declining last 3 weeks  
Physician Summary:  
This case involves intersecting endocrine and lifestyle factors. Plan includes medication initiation, follow-up labs in 6 weeks, and device-linked symptom tracking via patientâ€™s iPhone app integration.
Next Appointment: Endocrine joint review on 2025-08-12</t>
  </si>
  <si>
    <t>Date of Birth: 1989-05-17  
Patient ID: 377481  
Encounter Date: 2025-07-04  
Location: [REDACTED]  
Primary Physician: [REDACTED]  
Referred Services: Endocrinology, Genetics, Psychiatry  
Presenting Complaints:  
Patient reports persistent fatigue, weight gain, difficulty concentrating, and menstrual irregularities over the past 4 months. Also describes low mood, poor sleep, and decreased interest in social activities.
Clinical Assessment &amp; Diagnosis:  
- Suspected hypothyroidism with comorbid mild depressive disorder  
- Family history of autoimmune thyroid disease (mother)  
- BMI: 32.1, BP: 128/88 mmHg  
Lab &amp; Test Results:  
- TSH: 12.4 mIU/L (â†‘)  
- Free T4: 0.6 ng/dL (â†“)  
- Anti-TPO antibodies: Positive (186 IU/mL)  
- CBC, liver enzymes, lipids: Within normal limits  
- PHQ-9: 13 (moderate depression)  
- Vitamin D: 22 ng/mL (insufficient)  
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
Medications Prescribed:  
- Levothyroxine 50mcg daily  
- Sertraline 25mg daily (psychiatric initiation)  
- Vitamin D3 1000 IU/day  
Device Monitoring Data (from Apple Watch):  
- Avg Resting Heart Rate: 79 bpm  
- Avg Sleep Duration: 5.9 hours  
- Step Count: 3,800 steps/day average  
- Sleep score trend: Declining last 3 weeks  
Physician Summary:  
This case involves intersecting endocrine, psychiatric, and lifestyle factors. Plan includes medication initiation, behavioral therapy, follow-up labs in 6 weeks, and device-linked symptom tracking via patientâ€™s iPhone app integration.
Next Appointment: Endocrine and Mental Health joint review on 2025-08-12</t>
  </si>
  <si>
    <t>Patient ID: [REDACTED]  
Genomic Data:  
- Whole exome panel revealed heterozygous HLA-DR3 allele, associated with increased risk of autoimmune conditions  
- Polygenic risk score for hypothyroidism: High  
- Genetic counseling provided  
Mental Health Notes:  
- Diagnosis: Major depressive disorder, moderate  
- No suicidal ideation or psychosis  
- Initiated on low-dose SSRI and referred to psychotherapy  
- Sleep hygiene and journaling discussed</t>
  </si>
  <si>
    <t>gemma-2-27b</t>
  </si>
  <si>
    <t>Llama-4-Maverick</t>
  </si>
  <si>
    <t>mistral-medium-2505</t>
  </si>
  <si>
    <t>Deepseek-V3</t>
  </si>
  <si>
    <t>Qwen3</t>
  </si>
  <si>
    <t>Qwen3 with Reflection</t>
  </si>
  <si>
    <t>Anonymization</t>
  </si>
  <si>
    <t>Filtering</t>
  </si>
  <si>
    <t>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</si>
</sst>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2" tint="-0.249977111117893"/>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wrapText="1"/>
    </xf>
    <xf numFmtId="10" fontId="0" fillId="0" borderId="0" xfId="0" applyNumberFormat="1"/>
    <xf numFmtId="9" fontId="0" fillId="0" borderId="0" xfId="0" applyNumberFormat="1"/>
    <xf numFmtId="0" fontId="0" fillId="33" borderId="16" xfId="0" applyFill="1" applyBorder="1"/>
    <xf numFmtId="0" fontId="0" fillId="33" borderId="17" xfId="0" applyFill="1" applyBorder="1"/>
    <xf numFmtId="0" fontId="0" fillId="33" borderId="18" xfId="0" applyFill="1" applyBorder="1"/>
    <xf numFmtId="0" fontId="0" fillId="33" borderId="19" xfId="0" applyFill="1" applyBorder="1"/>
    <xf numFmtId="0" fontId="0" fillId="33" borderId="20" xfId="0" applyFill="1" applyBorder="1"/>
    <xf numFmtId="0" fontId="0" fillId="33" borderId="21" xfId="0" applyFill="1" applyBorder="1"/>
    <xf numFmtId="10" fontId="0" fillId="0" borderId="10" xfId="0" applyNumberFormat="1" applyBorder="1"/>
    <xf numFmtId="10" fontId="0" fillId="0" borderId="12" xfId="0" applyNumberFormat="1" applyBorder="1"/>
    <xf numFmtId="10" fontId="0" fillId="0" borderId="14" xfId="0" applyNumberFormat="1" applyBorder="1"/>
    <xf numFmtId="10" fontId="0" fillId="0" borderId="22" xfId="42" applyNumberFormat="1" applyFont="1" applyBorder="1"/>
    <xf numFmtId="10" fontId="0" fillId="0" borderId="11" xfId="42" applyNumberFormat="1" applyFont="1" applyBorder="1"/>
    <xf numFmtId="10" fontId="0" fillId="0" borderId="0" xfId="42" applyNumberFormat="1" applyFont="1" applyBorder="1"/>
    <xf numFmtId="10" fontId="0" fillId="0" borderId="13" xfId="42" applyNumberFormat="1" applyFont="1" applyBorder="1"/>
    <xf numFmtId="10" fontId="0" fillId="0" borderId="23" xfId="42" applyNumberFormat="1" applyFont="1" applyBorder="1"/>
    <xf numFmtId="10" fontId="0" fillId="0" borderId="15" xfId="42" applyNumberFormat="1" applyFont="1" applyBorder="1"/>
    <xf numFmtId="0" fontId="0" fillId="0" borderId="12" xfId="0" applyBorder="1"/>
    <xf numFmtId="0" fontId="0" fillId="0" borderId="0" xfId="0" applyBorder="1"/>
    <xf numFmtId="0" fontId="0" fillId="0" borderId="13" xfId="0" applyBorder="1"/>
    <xf numFmtId="0" fontId="0" fillId="0" borderId="12" xfId="0" applyBorder="1" applyAlignment="1">
      <alignment wrapText="1"/>
    </xf>
    <xf numFmtId="0" fontId="0" fillId="0" borderId="16" xfId="0" applyBorder="1"/>
    <xf numFmtId="0" fontId="0" fillId="0" borderId="17" xfId="0" applyBorder="1"/>
    <xf numFmtId="10" fontId="16" fillId="0" borderId="17" xfId="42" applyNumberFormat="1" applyFont="1" applyBorder="1"/>
    <xf numFmtId="10" fontId="16" fillId="0" borderId="18" xfId="42" applyNumberFormat="1" applyFont="1" applyBorder="1"/>
    <xf numFmtId="9" fontId="0" fillId="0" borderId="16" xfId="42" applyFont="1" applyBorder="1"/>
    <xf numFmtId="0" fontId="16" fillId="34" borderId="16" xfId="0" applyFont="1" applyFill="1" applyBorder="1" applyAlignment="1">
      <alignment horizontal="center"/>
    </xf>
    <xf numFmtId="0" fontId="16" fillId="34" borderId="17" xfId="0" applyFont="1" applyFill="1" applyBorder="1" applyAlignment="1">
      <alignment horizontal="center"/>
    </xf>
    <xf numFmtId="0" fontId="16" fillId="34" borderId="18"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1AA9-5C8A-4AA8-A446-3B599AB2AC4B}">
  <dimension ref="A1:AI114"/>
  <sheetViews>
    <sheetView tabSelected="1" topLeftCell="A102" zoomScale="60" zoomScaleNormal="60" workbookViewId="0">
      <selection activeCell="M110" sqref="M110"/>
    </sheetView>
  </sheetViews>
  <sheetFormatPr defaultRowHeight="14.5" x14ac:dyDescent="0.35"/>
  <cols>
    <col min="24" max="25" width="9.7265625" bestFit="1" customWidth="1"/>
  </cols>
  <sheetData>
    <row r="1" spans="1:35" x14ac:dyDescent="0.35">
      <c r="G1" s="28" t="s">
        <v>776</v>
      </c>
      <c r="H1" s="29"/>
      <c r="I1" s="29"/>
      <c r="J1" s="30"/>
      <c r="L1" s="28" t="s">
        <v>775</v>
      </c>
      <c r="M1" s="29"/>
      <c r="N1" s="29"/>
      <c r="O1" s="30"/>
      <c r="Q1" s="28" t="s">
        <v>773</v>
      </c>
      <c r="R1" s="29"/>
      <c r="S1" s="29"/>
      <c r="T1" s="30"/>
      <c r="V1" s="28" t="s">
        <v>774</v>
      </c>
      <c r="W1" s="29"/>
      <c r="X1" s="29"/>
      <c r="Y1" s="30"/>
      <c r="AA1" s="28" t="s">
        <v>772</v>
      </c>
      <c r="AB1" s="29"/>
      <c r="AC1" s="29"/>
      <c r="AD1" s="30"/>
      <c r="AF1" s="28" t="s">
        <v>777</v>
      </c>
      <c r="AG1" s="29"/>
      <c r="AH1" s="29"/>
      <c r="AI1" s="30"/>
    </row>
    <row r="2" spans="1:35" x14ac:dyDescent="0.35">
      <c r="A2" t="s">
        <v>38</v>
      </c>
      <c r="B2" t="s">
        <v>127</v>
      </c>
      <c r="C2" t="s">
        <v>34</v>
      </c>
      <c r="D2" t="s">
        <v>35</v>
      </c>
      <c r="E2" t="s">
        <v>36</v>
      </c>
      <c r="G2" s="19" t="s">
        <v>144</v>
      </c>
      <c r="H2" s="20" t="s">
        <v>253</v>
      </c>
      <c r="I2" s="20" t="s">
        <v>778</v>
      </c>
      <c r="J2" s="21" t="s">
        <v>779</v>
      </c>
      <c r="L2" s="19" t="s">
        <v>226</v>
      </c>
      <c r="M2" s="20" t="s">
        <v>253</v>
      </c>
      <c r="N2" s="20" t="s">
        <v>778</v>
      </c>
      <c r="O2" s="21" t="s">
        <v>779</v>
      </c>
      <c r="Q2" s="19" t="s">
        <v>227</v>
      </c>
      <c r="R2" s="20" t="s">
        <v>253</v>
      </c>
      <c r="S2" s="20" t="s">
        <v>778</v>
      </c>
      <c r="T2" s="21" t="s">
        <v>779</v>
      </c>
      <c r="V2" s="19" t="s">
        <v>228</v>
      </c>
      <c r="W2" s="20" t="s">
        <v>253</v>
      </c>
      <c r="X2" s="20" t="s">
        <v>778</v>
      </c>
      <c r="Y2" s="21" t="s">
        <v>779</v>
      </c>
      <c r="AA2" s="19" t="s">
        <v>602</v>
      </c>
      <c r="AB2" s="20" t="s">
        <v>253</v>
      </c>
      <c r="AC2" s="20" t="s">
        <v>778</v>
      </c>
      <c r="AD2" s="21" t="s">
        <v>779</v>
      </c>
      <c r="AF2" s="19" t="s">
        <v>723</v>
      </c>
      <c r="AG2" s="20" t="s">
        <v>253</v>
      </c>
      <c r="AH2" s="20" t="s">
        <v>778</v>
      </c>
      <c r="AI2" s="21" t="s">
        <v>779</v>
      </c>
    </row>
    <row r="3" spans="1:35" ht="409.5" x14ac:dyDescent="0.35">
      <c r="A3">
        <v>1</v>
      </c>
      <c r="B3" s="1" t="s">
        <v>128</v>
      </c>
      <c r="C3" t="s">
        <v>21</v>
      </c>
      <c r="D3" t="b">
        <v>1</v>
      </c>
      <c r="E3" s="1" t="s">
        <v>49</v>
      </c>
      <c r="G3" s="22" t="s">
        <v>145</v>
      </c>
      <c r="H3" s="20"/>
      <c r="I3" s="20">
        <v>1</v>
      </c>
      <c r="J3" s="21">
        <v>1</v>
      </c>
      <c r="L3" s="22" t="s">
        <v>263</v>
      </c>
      <c r="M3" s="20" t="s">
        <v>443</v>
      </c>
      <c r="N3" s="20">
        <v>1</v>
      </c>
      <c r="O3" s="21">
        <v>0.8</v>
      </c>
      <c r="Q3" s="22" t="s">
        <v>491</v>
      </c>
      <c r="R3" s="20" t="s">
        <v>229</v>
      </c>
      <c r="S3" s="20">
        <v>1</v>
      </c>
      <c r="T3" s="21">
        <v>1</v>
      </c>
      <c r="V3" s="22" t="s">
        <v>348</v>
      </c>
      <c r="W3" s="20" t="s">
        <v>444</v>
      </c>
      <c r="X3" s="20">
        <v>0.9</v>
      </c>
      <c r="Y3" s="21">
        <v>0.8</v>
      </c>
      <c r="AA3" s="22" t="s">
        <v>603</v>
      </c>
      <c r="AB3" s="20" t="s">
        <v>604</v>
      </c>
      <c r="AC3" s="20">
        <v>1</v>
      </c>
      <c r="AD3" s="21">
        <v>0.8</v>
      </c>
      <c r="AF3" s="22" t="s">
        <v>724</v>
      </c>
      <c r="AG3" s="20"/>
      <c r="AH3" s="20">
        <v>1</v>
      </c>
      <c r="AI3" s="21">
        <v>1</v>
      </c>
    </row>
    <row r="4" spans="1:35" ht="409.5" x14ac:dyDescent="0.35">
      <c r="A4">
        <v>2</v>
      </c>
      <c r="B4" s="1" t="s">
        <v>128</v>
      </c>
      <c r="C4" t="s">
        <v>1</v>
      </c>
      <c r="D4" t="b">
        <v>0</v>
      </c>
      <c r="E4" s="1" t="s">
        <v>50</v>
      </c>
      <c r="G4" s="22" t="s">
        <v>146</v>
      </c>
      <c r="H4" s="20"/>
      <c r="I4" s="20">
        <v>1</v>
      </c>
      <c r="J4" s="21">
        <v>1</v>
      </c>
      <c r="L4" s="22" t="s">
        <v>264</v>
      </c>
      <c r="M4" s="20" t="s">
        <v>445</v>
      </c>
      <c r="N4" s="20">
        <v>0</v>
      </c>
      <c r="O4" s="21">
        <v>0.8</v>
      </c>
      <c r="Q4" s="22" t="s">
        <v>492</v>
      </c>
      <c r="R4" s="20" t="s">
        <v>576</v>
      </c>
      <c r="S4" s="20">
        <v>0</v>
      </c>
      <c r="T4" s="21">
        <v>1</v>
      </c>
      <c r="V4" s="22" t="s">
        <v>349</v>
      </c>
      <c r="W4" s="20" t="s">
        <v>246</v>
      </c>
      <c r="X4" s="20">
        <v>0</v>
      </c>
      <c r="Y4" s="21">
        <v>1</v>
      </c>
      <c r="AA4" s="22" t="s">
        <v>605</v>
      </c>
      <c r="AB4" s="20" t="s">
        <v>576</v>
      </c>
      <c r="AC4" s="20">
        <v>0</v>
      </c>
      <c r="AD4" s="21">
        <v>0.9</v>
      </c>
      <c r="AF4" s="22" t="s">
        <v>725</v>
      </c>
      <c r="AG4" s="20"/>
      <c r="AH4" s="20">
        <v>1</v>
      </c>
      <c r="AI4" s="21">
        <v>1</v>
      </c>
    </row>
    <row r="5" spans="1:35" ht="409.5" x14ac:dyDescent="0.35">
      <c r="A5">
        <v>3</v>
      </c>
      <c r="B5" s="1" t="s">
        <v>128</v>
      </c>
      <c r="C5" t="s">
        <v>22</v>
      </c>
      <c r="D5" t="b">
        <v>0</v>
      </c>
      <c r="E5" s="1" t="s">
        <v>51</v>
      </c>
      <c r="G5" s="22" t="s">
        <v>147</v>
      </c>
      <c r="H5" s="20"/>
      <c r="I5" s="20">
        <v>1</v>
      </c>
      <c r="J5" s="21">
        <v>1</v>
      </c>
      <c r="L5" s="22" t="s">
        <v>265</v>
      </c>
      <c r="M5" s="20" t="s">
        <v>246</v>
      </c>
      <c r="N5" s="20">
        <v>0</v>
      </c>
      <c r="O5" s="21">
        <v>1</v>
      </c>
      <c r="Q5" s="22" t="s">
        <v>493</v>
      </c>
      <c r="R5" s="20" t="s">
        <v>577</v>
      </c>
      <c r="S5" s="20">
        <v>0</v>
      </c>
      <c r="T5" s="21">
        <v>0.8</v>
      </c>
      <c r="V5" s="22" t="s">
        <v>350</v>
      </c>
      <c r="W5" s="20" t="s">
        <v>446</v>
      </c>
      <c r="X5" s="20">
        <v>0.5</v>
      </c>
      <c r="Y5" s="21">
        <v>0.9</v>
      </c>
      <c r="AA5" s="22" t="s">
        <v>606</v>
      </c>
      <c r="AB5" s="20" t="s">
        <v>607</v>
      </c>
      <c r="AC5" s="20">
        <v>0.5</v>
      </c>
      <c r="AD5" s="21">
        <v>0.9</v>
      </c>
      <c r="AF5" s="22" t="s">
        <v>147</v>
      </c>
      <c r="AG5" s="20"/>
      <c r="AH5" s="20">
        <v>1</v>
      </c>
      <c r="AI5" s="21">
        <v>1</v>
      </c>
    </row>
    <row r="6" spans="1:35" ht="409.5" x14ac:dyDescent="0.35">
      <c r="A6">
        <v>4</v>
      </c>
      <c r="B6" s="1" t="s">
        <v>128</v>
      </c>
      <c r="C6" t="s">
        <v>2</v>
      </c>
      <c r="D6" t="b">
        <v>1</v>
      </c>
      <c r="E6" s="1" t="s">
        <v>52</v>
      </c>
      <c r="G6" s="22" t="s">
        <v>148</v>
      </c>
      <c r="H6" s="20" t="s">
        <v>229</v>
      </c>
      <c r="I6" s="20">
        <v>1</v>
      </c>
      <c r="J6" s="21">
        <v>1</v>
      </c>
      <c r="L6" s="22" t="s">
        <v>148</v>
      </c>
      <c r="M6" s="20" t="s">
        <v>229</v>
      </c>
      <c r="N6" s="20">
        <v>1</v>
      </c>
      <c r="O6" s="21">
        <v>1</v>
      </c>
      <c r="Q6" s="22" t="s">
        <v>494</v>
      </c>
      <c r="R6" s="20" t="s">
        <v>250</v>
      </c>
      <c r="S6" s="20">
        <v>0.9</v>
      </c>
      <c r="T6" s="21">
        <v>1</v>
      </c>
      <c r="V6" s="22" t="s">
        <v>351</v>
      </c>
      <c r="W6" s="20" t="s">
        <v>239</v>
      </c>
      <c r="X6" s="20">
        <v>0.9</v>
      </c>
      <c r="Y6" s="21">
        <v>1</v>
      </c>
      <c r="AA6" s="22" t="s">
        <v>608</v>
      </c>
      <c r="AB6" s="20" t="s">
        <v>250</v>
      </c>
      <c r="AC6" s="20">
        <v>0.9</v>
      </c>
      <c r="AD6" s="21">
        <v>1</v>
      </c>
      <c r="AF6" s="22" t="s">
        <v>148</v>
      </c>
      <c r="AG6" s="20"/>
      <c r="AH6" s="20">
        <v>1</v>
      </c>
      <c r="AI6" s="21">
        <v>1</v>
      </c>
    </row>
    <row r="7" spans="1:35" ht="409.5" x14ac:dyDescent="0.35">
      <c r="A7">
        <v>5</v>
      </c>
      <c r="B7" s="1" t="s">
        <v>129</v>
      </c>
      <c r="C7" t="s">
        <v>3</v>
      </c>
      <c r="D7" t="b">
        <v>1</v>
      </c>
      <c r="E7" s="1" t="s">
        <v>53</v>
      </c>
      <c r="G7" s="22" t="s">
        <v>149</v>
      </c>
      <c r="H7" s="20" t="s">
        <v>234</v>
      </c>
      <c r="I7" s="20">
        <v>1</v>
      </c>
      <c r="J7" s="21">
        <v>1</v>
      </c>
      <c r="L7" s="22" t="s">
        <v>266</v>
      </c>
      <c r="M7" s="20"/>
      <c r="N7" s="20">
        <v>1</v>
      </c>
      <c r="O7" s="21">
        <v>1</v>
      </c>
      <c r="Q7" s="22" t="s">
        <v>495</v>
      </c>
      <c r="R7" s="20"/>
      <c r="S7" s="20">
        <v>1</v>
      </c>
      <c r="T7" s="21">
        <v>1</v>
      </c>
      <c r="V7" s="22" t="s">
        <v>352</v>
      </c>
      <c r="W7" s="20" t="s">
        <v>250</v>
      </c>
      <c r="X7" s="20">
        <v>0.9</v>
      </c>
      <c r="Y7" s="21">
        <v>1</v>
      </c>
      <c r="AA7" s="22" t="s">
        <v>609</v>
      </c>
      <c r="AB7" s="20" t="s">
        <v>610</v>
      </c>
      <c r="AC7" s="20">
        <v>1</v>
      </c>
      <c r="AD7" s="21">
        <v>0.6</v>
      </c>
      <c r="AF7" s="22" t="s">
        <v>726</v>
      </c>
      <c r="AG7" s="20"/>
      <c r="AH7" s="20">
        <v>1</v>
      </c>
      <c r="AI7" s="21">
        <v>1</v>
      </c>
    </row>
    <row r="8" spans="1:35" ht="409.5" x14ac:dyDescent="0.35">
      <c r="A8">
        <v>6</v>
      </c>
      <c r="B8" s="1" t="s">
        <v>129</v>
      </c>
      <c r="C8" t="s">
        <v>8</v>
      </c>
      <c r="D8" t="b">
        <v>0</v>
      </c>
      <c r="E8" s="1" t="s">
        <v>54</v>
      </c>
      <c r="G8" s="22" t="s">
        <v>150</v>
      </c>
      <c r="H8" s="20" t="s">
        <v>231</v>
      </c>
      <c r="I8" s="20">
        <v>0</v>
      </c>
      <c r="J8" s="21">
        <v>1</v>
      </c>
      <c r="L8" s="22" t="s">
        <v>267</v>
      </c>
      <c r="M8" s="20" t="s">
        <v>231</v>
      </c>
      <c r="N8" s="20">
        <v>0</v>
      </c>
      <c r="O8" s="21">
        <v>1</v>
      </c>
      <c r="Q8" s="22" t="s">
        <v>496</v>
      </c>
      <c r="R8" s="20" t="s">
        <v>231</v>
      </c>
      <c r="S8" s="20">
        <v>0</v>
      </c>
      <c r="T8" s="21">
        <v>1</v>
      </c>
      <c r="V8" s="22" t="s">
        <v>353</v>
      </c>
      <c r="W8" s="20" t="s">
        <v>235</v>
      </c>
      <c r="X8" s="20">
        <v>0</v>
      </c>
      <c r="Y8" s="21">
        <v>1</v>
      </c>
      <c r="AA8" s="22" t="s">
        <v>611</v>
      </c>
      <c r="AB8" s="20" t="s">
        <v>612</v>
      </c>
      <c r="AC8" s="20">
        <v>0.5</v>
      </c>
      <c r="AD8" s="21">
        <v>0.8</v>
      </c>
      <c r="AF8" s="22" t="s">
        <v>727</v>
      </c>
      <c r="AG8" s="20" t="s">
        <v>575</v>
      </c>
      <c r="AH8" s="20">
        <v>1</v>
      </c>
      <c r="AI8" s="21">
        <v>1</v>
      </c>
    </row>
    <row r="9" spans="1:35" ht="409.5" x14ac:dyDescent="0.35">
      <c r="A9">
        <v>7</v>
      </c>
      <c r="B9" s="1" t="s">
        <v>129</v>
      </c>
      <c r="C9" t="s">
        <v>4</v>
      </c>
      <c r="D9" t="b">
        <v>1</v>
      </c>
      <c r="E9" s="1" t="s">
        <v>55</v>
      </c>
      <c r="G9" s="22" t="s">
        <v>151</v>
      </c>
      <c r="H9" s="20"/>
      <c r="I9" s="20">
        <v>1</v>
      </c>
      <c r="J9" s="21">
        <v>1</v>
      </c>
      <c r="L9" s="22" t="s">
        <v>268</v>
      </c>
      <c r="M9" s="20" t="s">
        <v>447</v>
      </c>
      <c r="N9" s="20">
        <v>1</v>
      </c>
      <c r="O9" s="21">
        <v>0.8</v>
      </c>
      <c r="Q9" s="22" t="s">
        <v>497</v>
      </c>
      <c r="R9" s="20" t="s">
        <v>230</v>
      </c>
      <c r="S9" s="20">
        <v>1</v>
      </c>
      <c r="T9" s="21">
        <v>0.9</v>
      </c>
      <c r="V9" s="22" t="s">
        <v>354</v>
      </c>
      <c r="W9" s="20" t="s">
        <v>448</v>
      </c>
      <c r="X9" s="20">
        <v>0.9</v>
      </c>
      <c r="Y9" s="21">
        <v>0.8</v>
      </c>
      <c r="AA9" s="22" t="s">
        <v>613</v>
      </c>
      <c r="AB9" s="20" t="s">
        <v>614</v>
      </c>
      <c r="AC9" s="20">
        <v>0.9</v>
      </c>
      <c r="AD9" s="21">
        <v>0.9</v>
      </c>
      <c r="AF9" s="22" t="s">
        <v>151</v>
      </c>
      <c r="AG9" s="20"/>
      <c r="AH9" s="20">
        <v>1</v>
      </c>
      <c r="AI9" s="21">
        <v>1</v>
      </c>
    </row>
    <row r="10" spans="1:35" ht="409.5" x14ac:dyDescent="0.35">
      <c r="A10">
        <v>8</v>
      </c>
      <c r="B10" s="1" t="s">
        <v>129</v>
      </c>
      <c r="C10" t="s">
        <v>22</v>
      </c>
      <c r="D10" t="b">
        <v>0</v>
      </c>
      <c r="E10" s="1" t="s">
        <v>56</v>
      </c>
      <c r="G10" s="22" t="s">
        <v>152</v>
      </c>
      <c r="H10" s="20" t="s">
        <v>232</v>
      </c>
      <c r="I10" s="20">
        <v>0.5</v>
      </c>
      <c r="J10" s="21">
        <v>1</v>
      </c>
      <c r="L10" s="22" t="s">
        <v>269</v>
      </c>
      <c r="M10" s="20" t="s">
        <v>246</v>
      </c>
      <c r="N10" s="20">
        <v>0</v>
      </c>
      <c r="O10" s="21">
        <v>1</v>
      </c>
      <c r="Q10" s="22" t="s">
        <v>269</v>
      </c>
      <c r="R10" s="20" t="s">
        <v>479</v>
      </c>
      <c r="S10" s="20">
        <v>0</v>
      </c>
      <c r="T10" s="21">
        <v>1</v>
      </c>
      <c r="V10" s="22" t="s">
        <v>355</v>
      </c>
      <c r="W10" s="20" t="s">
        <v>246</v>
      </c>
      <c r="X10" s="20">
        <v>0</v>
      </c>
      <c r="Y10" s="21">
        <v>1</v>
      </c>
      <c r="AA10" s="22" t="s">
        <v>615</v>
      </c>
      <c r="AB10" s="20" t="s">
        <v>486</v>
      </c>
      <c r="AC10" s="20">
        <v>0.5</v>
      </c>
      <c r="AD10" s="21">
        <v>1</v>
      </c>
      <c r="AF10" s="22" t="s">
        <v>728</v>
      </c>
      <c r="AG10" s="20"/>
      <c r="AH10" s="20">
        <v>1</v>
      </c>
      <c r="AI10" s="21">
        <v>1</v>
      </c>
    </row>
    <row r="11" spans="1:35" ht="409.5" x14ac:dyDescent="0.35">
      <c r="A11">
        <v>9</v>
      </c>
      <c r="B11" s="1" t="s">
        <v>57</v>
      </c>
      <c r="C11" t="s">
        <v>3</v>
      </c>
      <c r="D11" t="b">
        <v>0</v>
      </c>
      <c r="E11" s="1" t="s">
        <v>57</v>
      </c>
      <c r="G11" s="22" t="s">
        <v>57</v>
      </c>
      <c r="H11" s="20"/>
      <c r="I11" s="20">
        <v>1</v>
      </c>
      <c r="J11" s="21">
        <v>1</v>
      </c>
      <c r="L11" s="22" t="s">
        <v>270</v>
      </c>
      <c r="M11" s="20" t="s">
        <v>246</v>
      </c>
      <c r="N11" s="20">
        <v>0</v>
      </c>
      <c r="O11" s="21">
        <v>1</v>
      </c>
      <c r="Q11" s="22" t="s">
        <v>498</v>
      </c>
      <c r="R11" s="20" t="s">
        <v>479</v>
      </c>
      <c r="S11" s="20">
        <v>0</v>
      </c>
      <c r="T11" s="21">
        <v>1</v>
      </c>
      <c r="V11" s="22" t="s">
        <v>356</v>
      </c>
      <c r="W11" s="20" t="s">
        <v>246</v>
      </c>
      <c r="X11" s="20">
        <v>0</v>
      </c>
      <c r="Y11" s="21">
        <v>1</v>
      </c>
      <c r="AA11" s="22" t="s">
        <v>616</v>
      </c>
      <c r="AB11" s="20"/>
      <c r="AC11" s="20">
        <v>1</v>
      </c>
      <c r="AD11" s="21">
        <v>1</v>
      </c>
      <c r="AF11" s="22" t="s">
        <v>57</v>
      </c>
      <c r="AG11" s="20"/>
      <c r="AH11" s="20">
        <v>1</v>
      </c>
      <c r="AI11" s="21">
        <v>1</v>
      </c>
    </row>
    <row r="12" spans="1:35" ht="409.5" x14ac:dyDescent="0.35">
      <c r="A12">
        <v>10</v>
      </c>
      <c r="B12" s="1" t="s">
        <v>57</v>
      </c>
      <c r="C12" t="s">
        <v>23</v>
      </c>
      <c r="D12" t="b">
        <v>1</v>
      </c>
      <c r="E12" s="1" t="s">
        <v>46</v>
      </c>
      <c r="G12" s="22" t="s">
        <v>153</v>
      </c>
      <c r="H12" s="20"/>
      <c r="I12" s="20">
        <v>1</v>
      </c>
      <c r="J12" s="21">
        <v>1</v>
      </c>
      <c r="L12" s="19" t="s">
        <v>271</v>
      </c>
      <c r="M12" s="20"/>
      <c r="N12" s="20">
        <v>1</v>
      </c>
      <c r="O12" s="21">
        <v>1</v>
      </c>
      <c r="Q12" s="22" t="s">
        <v>499</v>
      </c>
      <c r="R12" s="20"/>
      <c r="S12" s="20">
        <v>1</v>
      </c>
      <c r="T12" s="21">
        <v>1</v>
      </c>
      <c r="V12" s="22" t="s">
        <v>357</v>
      </c>
      <c r="W12" s="20"/>
      <c r="X12" s="20">
        <v>1</v>
      </c>
      <c r="Y12" s="21">
        <v>0</v>
      </c>
      <c r="AA12" s="22" t="s">
        <v>617</v>
      </c>
      <c r="AB12" s="20"/>
      <c r="AC12" s="20">
        <v>1</v>
      </c>
      <c r="AD12" s="21">
        <v>0</v>
      </c>
      <c r="AF12" s="22" t="s">
        <v>729</v>
      </c>
      <c r="AG12" s="20"/>
      <c r="AH12" s="20">
        <v>1</v>
      </c>
      <c r="AI12" s="21">
        <v>1</v>
      </c>
    </row>
    <row r="13" spans="1:35" ht="409.5" x14ac:dyDescent="0.35">
      <c r="A13">
        <v>11</v>
      </c>
      <c r="B13" s="1" t="s">
        <v>57</v>
      </c>
      <c r="C13" t="s">
        <v>22</v>
      </c>
      <c r="D13" t="b">
        <v>1</v>
      </c>
      <c r="E13" s="1" t="s">
        <v>58</v>
      </c>
      <c r="G13" s="22" t="s">
        <v>154</v>
      </c>
      <c r="H13" s="20" t="s">
        <v>233</v>
      </c>
      <c r="I13" s="20">
        <v>0.5</v>
      </c>
      <c r="J13" s="21">
        <v>1</v>
      </c>
      <c r="L13" s="22" t="s">
        <v>272</v>
      </c>
      <c r="M13" s="20" t="s">
        <v>229</v>
      </c>
      <c r="N13" s="20">
        <v>1</v>
      </c>
      <c r="O13" s="21">
        <v>1</v>
      </c>
      <c r="Q13" s="22" t="s">
        <v>500</v>
      </c>
      <c r="R13" s="20"/>
      <c r="S13" s="20">
        <v>1</v>
      </c>
      <c r="T13" s="21">
        <v>1</v>
      </c>
      <c r="V13" s="22" t="s">
        <v>358</v>
      </c>
      <c r="W13" s="20" t="s">
        <v>229</v>
      </c>
      <c r="X13" s="20">
        <v>1</v>
      </c>
      <c r="Y13" s="21">
        <v>1</v>
      </c>
      <c r="AA13" s="22" t="s">
        <v>618</v>
      </c>
      <c r="AB13" s="20" t="s">
        <v>619</v>
      </c>
      <c r="AC13" s="20">
        <v>0.9</v>
      </c>
      <c r="AD13" s="21">
        <v>0.9</v>
      </c>
      <c r="AF13" s="22" t="s">
        <v>730</v>
      </c>
      <c r="AG13" s="20"/>
      <c r="AH13" s="20">
        <v>1</v>
      </c>
      <c r="AI13" s="21">
        <v>1</v>
      </c>
    </row>
    <row r="14" spans="1:35" ht="409.5" x14ac:dyDescent="0.35">
      <c r="A14">
        <v>12</v>
      </c>
      <c r="B14" s="1" t="s">
        <v>57</v>
      </c>
      <c r="C14" t="s">
        <v>24</v>
      </c>
      <c r="D14" t="b">
        <v>1</v>
      </c>
      <c r="E14" s="1" t="s">
        <v>59</v>
      </c>
      <c r="G14" s="22" t="s">
        <v>155</v>
      </c>
      <c r="H14" s="20"/>
      <c r="I14" s="20">
        <v>1</v>
      </c>
      <c r="J14" s="21">
        <v>1</v>
      </c>
      <c r="L14" s="22" t="s">
        <v>273</v>
      </c>
      <c r="M14" s="20" t="s">
        <v>229</v>
      </c>
      <c r="N14" s="20">
        <v>1</v>
      </c>
      <c r="O14" s="21">
        <v>1</v>
      </c>
      <c r="Q14" s="22" t="s">
        <v>501</v>
      </c>
      <c r="R14" s="20"/>
      <c r="S14" s="20">
        <v>1</v>
      </c>
      <c r="T14" s="21">
        <v>1</v>
      </c>
      <c r="V14" s="22" t="s">
        <v>359</v>
      </c>
      <c r="W14" s="20" t="s">
        <v>449</v>
      </c>
      <c r="X14" s="20">
        <v>1</v>
      </c>
      <c r="Y14" s="21">
        <v>0.9</v>
      </c>
      <c r="AA14" s="22" t="s">
        <v>620</v>
      </c>
      <c r="AB14" s="20" t="s">
        <v>573</v>
      </c>
      <c r="AC14" s="20">
        <v>1</v>
      </c>
      <c r="AD14" s="21">
        <v>0.9</v>
      </c>
      <c r="AF14" s="22" t="s">
        <v>731</v>
      </c>
      <c r="AG14" s="20"/>
      <c r="AH14" s="20">
        <v>1</v>
      </c>
      <c r="AI14" s="21">
        <v>1</v>
      </c>
    </row>
    <row r="15" spans="1:35" ht="409.5" x14ac:dyDescent="0.35">
      <c r="A15">
        <v>13</v>
      </c>
      <c r="B15" s="1" t="s">
        <v>130</v>
      </c>
      <c r="C15" t="s">
        <v>0</v>
      </c>
      <c r="D15" t="b">
        <v>1</v>
      </c>
      <c r="E15" s="1" t="s">
        <v>60</v>
      </c>
      <c r="G15" s="22" t="s">
        <v>156</v>
      </c>
      <c r="H15" s="20"/>
      <c r="I15" s="20">
        <v>1</v>
      </c>
      <c r="J15" s="21">
        <v>1</v>
      </c>
      <c r="L15" s="22" t="s">
        <v>274</v>
      </c>
      <c r="M15" s="20" t="s">
        <v>229</v>
      </c>
      <c r="N15" s="20">
        <v>1</v>
      </c>
      <c r="O15" s="21">
        <v>1</v>
      </c>
      <c r="Q15" s="19" t="s">
        <v>502</v>
      </c>
      <c r="R15" s="20" t="s">
        <v>250</v>
      </c>
      <c r="S15" s="20">
        <v>0.9</v>
      </c>
      <c r="T15" s="21">
        <v>1</v>
      </c>
      <c r="V15" s="19" t="s">
        <v>360</v>
      </c>
      <c r="W15" s="20" t="s">
        <v>239</v>
      </c>
      <c r="X15" s="20">
        <v>0.9</v>
      </c>
      <c r="Y15" s="21">
        <v>1</v>
      </c>
      <c r="AA15" s="22" t="s">
        <v>621</v>
      </c>
      <c r="AB15" s="20" t="s">
        <v>250</v>
      </c>
      <c r="AC15" s="20">
        <v>0.9</v>
      </c>
      <c r="AD15" s="21">
        <v>1</v>
      </c>
      <c r="AF15" s="22" t="s">
        <v>275</v>
      </c>
      <c r="AG15" s="20"/>
      <c r="AH15" s="20">
        <v>1</v>
      </c>
      <c r="AI15" s="21">
        <v>1</v>
      </c>
    </row>
    <row r="16" spans="1:35" ht="409.5" x14ac:dyDescent="0.35">
      <c r="A16">
        <v>14</v>
      </c>
      <c r="B16" s="1" t="s">
        <v>130</v>
      </c>
      <c r="C16" t="s">
        <v>6</v>
      </c>
      <c r="D16" t="b">
        <v>0</v>
      </c>
      <c r="E16" s="1" t="s">
        <v>61</v>
      </c>
      <c r="G16" s="22" t="s">
        <v>157</v>
      </c>
      <c r="H16" s="20"/>
      <c r="I16" s="20">
        <v>1</v>
      </c>
      <c r="J16" s="21">
        <v>1</v>
      </c>
      <c r="L16" s="22" t="s">
        <v>275</v>
      </c>
      <c r="M16" s="20" t="s">
        <v>246</v>
      </c>
      <c r="N16" s="20">
        <v>0</v>
      </c>
      <c r="O16" s="21">
        <v>1</v>
      </c>
      <c r="Q16" s="22" t="s">
        <v>275</v>
      </c>
      <c r="R16" s="20" t="s">
        <v>479</v>
      </c>
      <c r="S16" s="20">
        <v>0</v>
      </c>
      <c r="T16" s="21">
        <v>1</v>
      </c>
      <c r="V16" s="22" t="s">
        <v>361</v>
      </c>
      <c r="W16" s="20" t="s">
        <v>246</v>
      </c>
      <c r="X16" s="20">
        <v>0</v>
      </c>
      <c r="Y16" s="21">
        <v>1</v>
      </c>
      <c r="AA16" s="22" t="s">
        <v>621</v>
      </c>
      <c r="AB16" s="20" t="s">
        <v>479</v>
      </c>
      <c r="AC16" s="20">
        <v>0</v>
      </c>
      <c r="AD16" s="21">
        <v>1</v>
      </c>
      <c r="AF16" s="22" t="s">
        <v>157</v>
      </c>
      <c r="AG16" s="20"/>
      <c r="AH16" s="20">
        <v>1</v>
      </c>
      <c r="AI16" s="21">
        <v>1</v>
      </c>
    </row>
    <row r="17" spans="1:35" ht="409.5" x14ac:dyDescent="0.35">
      <c r="A17">
        <v>15</v>
      </c>
      <c r="B17" s="1" t="s">
        <v>130</v>
      </c>
      <c r="C17" t="s">
        <v>25</v>
      </c>
      <c r="D17" t="b">
        <v>0</v>
      </c>
      <c r="E17" s="1" t="s">
        <v>62</v>
      </c>
      <c r="G17" s="22" t="s">
        <v>158</v>
      </c>
      <c r="H17" s="20"/>
      <c r="I17" s="20">
        <v>1</v>
      </c>
      <c r="J17" s="21">
        <v>1</v>
      </c>
      <c r="L17" s="22" t="s">
        <v>276</v>
      </c>
      <c r="M17" s="20" t="s">
        <v>451</v>
      </c>
      <c r="N17" s="20">
        <v>0</v>
      </c>
      <c r="O17" s="21">
        <v>0.9</v>
      </c>
      <c r="Q17" s="22" t="s">
        <v>503</v>
      </c>
      <c r="R17" s="20" t="s">
        <v>598</v>
      </c>
      <c r="S17" s="20">
        <v>0</v>
      </c>
      <c r="T17" s="21">
        <v>0.8</v>
      </c>
      <c r="V17" s="22" t="s">
        <v>362</v>
      </c>
      <c r="W17" s="20" t="s">
        <v>450</v>
      </c>
      <c r="X17" s="20">
        <v>0.5</v>
      </c>
      <c r="Y17" s="21">
        <v>1</v>
      </c>
      <c r="AA17" s="22" t="s">
        <v>622</v>
      </c>
      <c r="AB17" s="20" t="s">
        <v>479</v>
      </c>
      <c r="AC17" s="20">
        <v>0</v>
      </c>
      <c r="AD17" s="21">
        <v>1</v>
      </c>
      <c r="AF17" s="22" t="s">
        <v>158</v>
      </c>
      <c r="AG17" s="20"/>
      <c r="AH17" s="20">
        <v>1</v>
      </c>
      <c r="AI17" s="21">
        <v>1</v>
      </c>
    </row>
    <row r="18" spans="1:35" ht="409.5" x14ac:dyDescent="0.35">
      <c r="A18">
        <v>16</v>
      </c>
      <c r="B18" s="1" t="s">
        <v>130</v>
      </c>
      <c r="C18" t="s">
        <v>13</v>
      </c>
      <c r="D18" t="b">
        <v>0</v>
      </c>
      <c r="E18" s="1" t="s">
        <v>63</v>
      </c>
      <c r="G18" s="22" t="s">
        <v>159</v>
      </c>
      <c r="H18" s="20"/>
      <c r="I18" s="20">
        <v>1</v>
      </c>
      <c r="J18" s="21">
        <v>1</v>
      </c>
      <c r="L18" s="22" t="s">
        <v>277</v>
      </c>
      <c r="M18" s="20" t="s">
        <v>445</v>
      </c>
      <c r="N18" s="20">
        <v>0</v>
      </c>
      <c r="O18" s="21">
        <v>0.8</v>
      </c>
      <c r="Q18" s="22" t="s">
        <v>504</v>
      </c>
      <c r="R18" s="20" t="s">
        <v>578</v>
      </c>
      <c r="S18" s="20">
        <v>0</v>
      </c>
      <c r="T18" s="21">
        <v>0.7</v>
      </c>
      <c r="V18" s="22" t="s">
        <v>363</v>
      </c>
      <c r="W18" s="20" t="s">
        <v>452</v>
      </c>
      <c r="X18" s="20">
        <v>0</v>
      </c>
      <c r="Y18" s="21">
        <v>0.8</v>
      </c>
      <c r="AA18" s="22" t="s">
        <v>622</v>
      </c>
      <c r="AB18" s="20" t="s">
        <v>623</v>
      </c>
      <c r="AC18" s="20">
        <v>0.5</v>
      </c>
      <c r="AD18" s="21">
        <v>0.6</v>
      </c>
      <c r="AF18" s="22" t="s">
        <v>159</v>
      </c>
      <c r="AG18" s="20"/>
      <c r="AH18" s="20">
        <v>1</v>
      </c>
      <c r="AI18" s="21">
        <v>0.7</v>
      </c>
    </row>
    <row r="19" spans="1:35" ht="409.5" x14ac:dyDescent="0.35">
      <c r="A19">
        <v>17</v>
      </c>
      <c r="B19" s="1" t="s">
        <v>64</v>
      </c>
      <c r="C19" t="s">
        <v>21</v>
      </c>
      <c r="D19" t="b">
        <v>0</v>
      </c>
      <c r="E19" s="1" t="s">
        <v>64</v>
      </c>
      <c r="G19" s="22" t="s">
        <v>254</v>
      </c>
      <c r="H19" s="20" t="s">
        <v>246</v>
      </c>
      <c r="I19" s="20">
        <v>0</v>
      </c>
      <c r="J19" s="21">
        <v>1</v>
      </c>
      <c r="L19" s="22" t="s">
        <v>278</v>
      </c>
      <c r="M19" s="20" t="s">
        <v>453</v>
      </c>
      <c r="N19" s="20">
        <v>0</v>
      </c>
      <c r="O19" s="21">
        <v>0.9</v>
      </c>
      <c r="Q19" s="22" t="s">
        <v>505</v>
      </c>
      <c r="R19" s="20" t="s">
        <v>579</v>
      </c>
      <c r="S19" s="20">
        <v>0</v>
      </c>
      <c r="T19" s="21">
        <v>0.8</v>
      </c>
      <c r="V19" s="22" t="s">
        <v>364</v>
      </c>
      <c r="W19" s="20" t="s">
        <v>454</v>
      </c>
      <c r="X19" s="20">
        <v>0</v>
      </c>
      <c r="Y19" s="21">
        <v>0.9</v>
      </c>
      <c r="AA19" s="22" t="s">
        <v>624</v>
      </c>
      <c r="AB19" s="20" t="s">
        <v>625</v>
      </c>
      <c r="AC19" s="20">
        <v>0.5</v>
      </c>
      <c r="AD19" s="21">
        <v>1</v>
      </c>
      <c r="AF19" s="22" t="s">
        <v>732</v>
      </c>
      <c r="AG19" s="20"/>
      <c r="AH19" s="20">
        <v>1</v>
      </c>
      <c r="AI19" s="21">
        <v>1</v>
      </c>
    </row>
    <row r="20" spans="1:35" ht="409.5" x14ac:dyDescent="0.35">
      <c r="A20">
        <v>18</v>
      </c>
      <c r="B20" s="1" t="s">
        <v>64</v>
      </c>
      <c r="C20" t="s">
        <v>1</v>
      </c>
      <c r="D20" t="b">
        <v>1</v>
      </c>
      <c r="E20" s="1" t="s">
        <v>65</v>
      </c>
      <c r="G20" s="22" t="s">
        <v>160</v>
      </c>
      <c r="H20" s="20"/>
      <c r="I20" s="20">
        <v>1</v>
      </c>
      <c r="J20" s="21">
        <v>1</v>
      </c>
      <c r="L20" s="22" t="s">
        <v>279</v>
      </c>
      <c r="M20" s="20" t="s">
        <v>455</v>
      </c>
      <c r="N20" s="20">
        <v>0.5</v>
      </c>
      <c r="O20" s="21">
        <v>0.7</v>
      </c>
      <c r="Q20" s="22" t="s">
        <v>506</v>
      </c>
      <c r="R20" s="20" t="s">
        <v>580</v>
      </c>
      <c r="S20" s="20">
        <v>1</v>
      </c>
      <c r="T20" s="21">
        <v>0.7</v>
      </c>
      <c r="V20" s="22" t="s">
        <v>365</v>
      </c>
      <c r="W20" s="20" t="s">
        <v>456</v>
      </c>
      <c r="X20" s="20">
        <v>0.9</v>
      </c>
      <c r="Y20" s="21">
        <v>0.6</v>
      </c>
      <c r="AA20" s="22" t="s">
        <v>626</v>
      </c>
      <c r="AB20" s="20" t="s">
        <v>627</v>
      </c>
      <c r="AC20" s="20">
        <v>0.9</v>
      </c>
      <c r="AD20" s="21">
        <v>0.8</v>
      </c>
      <c r="AF20" s="22" t="s">
        <v>160</v>
      </c>
      <c r="AG20" s="20"/>
      <c r="AH20" s="20">
        <v>1</v>
      </c>
      <c r="AI20" s="21">
        <v>1</v>
      </c>
    </row>
    <row r="21" spans="1:35" ht="409.5" x14ac:dyDescent="0.35">
      <c r="A21">
        <v>19</v>
      </c>
      <c r="B21" s="1" t="s">
        <v>64</v>
      </c>
      <c r="C21" t="s">
        <v>22</v>
      </c>
      <c r="D21" t="b">
        <v>0</v>
      </c>
      <c r="E21" s="1" t="s">
        <v>66</v>
      </c>
      <c r="G21" s="22" t="s">
        <v>161</v>
      </c>
      <c r="H21" s="20"/>
      <c r="I21" s="20">
        <v>1</v>
      </c>
      <c r="J21" s="21">
        <v>1</v>
      </c>
      <c r="L21" s="22" t="s">
        <v>280</v>
      </c>
      <c r="M21" s="20" t="s">
        <v>457</v>
      </c>
      <c r="N21" s="20">
        <v>0</v>
      </c>
      <c r="O21" s="21">
        <v>0.9</v>
      </c>
      <c r="Q21" s="22" t="s">
        <v>507</v>
      </c>
      <c r="R21" s="20" t="s">
        <v>581</v>
      </c>
      <c r="S21" s="20">
        <v>0</v>
      </c>
      <c r="T21" s="21">
        <v>0.8</v>
      </c>
      <c r="V21" s="22" t="s">
        <v>366</v>
      </c>
      <c r="W21" s="20" t="s">
        <v>454</v>
      </c>
      <c r="X21" s="20">
        <v>0</v>
      </c>
      <c r="Y21" s="21">
        <v>0.9</v>
      </c>
      <c r="AA21" s="22" t="s">
        <v>628</v>
      </c>
      <c r="AB21" s="20" t="s">
        <v>629</v>
      </c>
      <c r="AC21" s="20">
        <v>0</v>
      </c>
      <c r="AD21" s="21">
        <v>0.9</v>
      </c>
      <c r="AF21" s="22" t="s">
        <v>733</v>
      </c>
      <c r="AG21" s="20"/>
      <c r="AH21" s="20">
        <v>1</v>
      </c>
      <c r="AI21" s="21">
        <v>1</v>
      </c>
    </row>
    <row r="22" spans="1:35" ht="409.5" x14ac:dyDescent="0.35">
      <c r="A22">
        <v>20</v>
      </c>
      <c r="B22" s="1" t="s">
        <v>64</v>
      </c>
      <c r="C22" t="s">
        <v>2</v>
      </c>
      <c r="D22" t="b">
        <v>0</v>
      </c>
      <c r="E22" s="1" t="s">
        <v>67</v>
      </c>
      <c r="G22" s="22" t="s">
        <v>162</v>
      </c>
      <c r="H22" s="20" t="s">
        <v>235</v>
      </c>
      <c r="I22" s="20">
        <v>0</v>
      </c>
      <c r="J22" s="21">
        <v>1</v>
      </c>
      <c r="L22" s="22" t="s">
        <v>162</v>
      </c>
      <c r="M22" s="20" t="s">
        <v>246</v>
      </c>
      <c r="N22" s="20">
        <v>0</v>
      </c>
      <c r="O22" s="21">
        <v>1</v>
      </c>
      <c r="Q22" s="22" t="s">
        <v>162</v>
      </c>
      <c r="R22" s="20" t="s">
        <v>479</v>
      </c>
      <c r="S22" s="20">
        <v>0</v>
      </c>
      <c r="T22" s="21">
        <v>1</v>
      </c>
      <c r="V22" s="22" t="s">
        <v>367</v>
      </c>
      <c r="W22" s="20" t="s">
        <v>479</v>
      </c>
      <c r="X22" s="20">
        <v>0</v>
      </c>
      <c r="Y22" s="21">
        <v>1</v>
      </c>
      <c r="AA22" s="22" t="s">
        <v>630</v>
      </c>
      <c r="AB22" s="20" t="s">
        <v>479</v>
      </c>
      <c r="AC22" s="20">
        <v>0</v>
      </c>
      <c r="AD22" s="21">
        <v>1</v>
      </c>
      <c r="AF22" s="22" t="s">
        <v>162</v>
      </c>
      <c r="AG22" s="20" t="s">
        <v>479</v>
      </c>
      <c r="AH22" s="20">
        <f>IF(AB22=AG22, AC22)</f>
        <v>0</v>
      </c>
      <c r="AI22" s="21">
        <v>1</v>
      </c>
    </row>
    <row r="23" spans="1:35" ht="409.5" x14ac:dyDescent="0.35">
      <c r="A23">
        <v>21</v>
      </c>
      <c r="B23" s="1" t="s">
        <v>131</v>
      </c>
      <c r="C23" t="s">
        <v>0</v>
      </c>
      <c r="D23" t="b">
        <v>1</v>
      </c>
      <c r="E23" s="1" t="s">
        <v>46</v>
      </c>
      <c r="G23" s="22" t="s">
        <v>163</v>
      </c>
      <c r="H23" s="20" t="s">
        <v>229</v>
      </c>
      <c r="I23" s="20">
        <v>1</v>
      </c>
      <c r="J23" s="21">
        <v>1</v>
      </c>
      <c r="L23" s="22" t="s">
        <v>281</v>
      </c>
      <c r="M23" s="20" t="s">
        <v>458</v>
      </c>
      <c r="N23" s="20">
        <v>1</v>
      </c>
      <c r="O23" s="21">
        <v>0.8</v>
      </c>
      <c r="Q23" s="22" t="s">
        <v>508</v>
      </c>
      <c r="R23" s="20" t="s">
        <v>582</v>
      </c>
      <c r="S23" s="20">
        <v>0.9</v>
      </c>
      <c r="T23" s="21">
        <v>0.8</v>
      </c>
      <c r="V23" s="22" t="s">
        <v>368</v>
      </c>
      <c r="W23" s="20" t="s">
        <v>229</v>
      </c>
      <c r="X23" s="20">
        <v>1</v>
      </c>
      <c r="Y23" s="21">
        <v>1</v>
      </c>
      <c r="AA23" s="22" t="s">
        <v>631</v>
      </c>
      <c r="AB23" s="20"/>
      <c r="AC23" s="20">
        <v>1</v>
      </c>
      <c r="AD23" s="21">
        <v>1</v>
      </c>
      <c r="AF23" s="22" t="s">
        <v>734</v>
      </c>
      <c r="AG23" s="20"/>
      <c r="AH23" s="20">
        <v>1</v>
      </c>
      <c r="AI23" s="21">
        <v>1</v>
      </c>
    </row>
    <row r="24" spans="1:35" ht="409.5" x14ac:dyDescent="0.35">
      <c r="A24">
        <v>22</v>
      </c>
      <c r="B24" s="1" t="s">
        <v>131</v>
      </c>
      <c r="C24" t="s">
        <v>3</v>
      </c>
      <c r="D24" t="b">
        <v>1</v>
      </c>
      <c r="E24" s="1" t="s">
        <v>68</v>
      </c>
      <c r="G24" s="22" t="s">
        <v>164</v>
      </c>
      <c r="H24" s="20"/>
      <c r="I24" s="20">
        <v>1</v>
      </c>
      <c r="J24" s="21">
        <v>1</v>
      </c>
      <c r="L24" s="22" t="s">
        <v>282</v>
      </c>
      <c r="M24" s="20" t="s">
        <v>239</v>
      </c>
      <c r="N24" s="20">
        <v>0.8</v>
      </c>
      <c r="O24" s="21">
        <v>1</v>
      </c>
      <c r="Q24" s="22" t="s">
        <v>509</v>
      </c>
      <c r="R24" s="20" t="s">
        <v>583</v>
      </c>
      <c r="S24" s="20">
        <v>0.9</v>
      </c>
      <c r="T24" s="21">
        <v>1</v>
      </c>
      <c r="V24" s="22" t="s">
        <v>369</v>
      </c>
      <c r="W24" s="20" t="s">
        <v>229</v>
      </c>
      <c r="X24" s="20">
        <v>1</v>
      </c>
      <c r="Y24" s="21">
        <v>1</v>
      </c>
      <c r="AA24" s="22" t="s">
        <v>632</v>
      </c>
      <c r="AB24" s="20"/>
      <c r="AC24" s="20">
        <v>1</v>
      </c>
      <c r="AD24" s="21">
        <v>1</v>
      </c>
      <c r="AF24" s="22" t="s">
        <v>735</v>
      </c>
      <c r="AG24" s="20"/>
      <c r="AH24" s="20">
        <v>1</v>
      </c>
      <c r="AI24" s="21">
        <v>1</v>
      </c>
    </row>
    <row r="25" spans="1:35" ht="409.5" x14ac:dyDescent="0.35">
      <c r="A25">
        <v>23</v>
      </c>
      <c r="B25" s="1" t="s">
        <v>131</v>
      </c>
      <c r="C25" t="s">
        <v>13</v>
      </c>
      <c r="D25" t="b">
        <v>0</v>
      </c>
      <c r="E25" s="1" t="s">
        <v>69</v>
      </c>
      <c r="G25" s="22" t="s">
        <v>165</v>
      </c>
      <c r="H25" s="20" t="s">
        <v>236</v>
      </c>
      <c r="I25" s="20">
        <v>1</v>
      </c>
      <c r="J25" s="21">
        <v>0.9</v>
      </c>
      <c r="L25" s="22" t="s">
        <v>283</v>
      </c>
      <c r="M25" s="20" t="s">
        <v>460</v>
      </c>
      <c r="N25" s="20">
        <v>1</v>
      </c>
      <c r="O25" s="21">
        <v>0.7</v>
      </c>
      <c r="Q25" s="22" t="s">
        <v>510</v>
      </c>
      <c r="R25" s="20" t="s">
        <v>584</v>
      </c>
      <c r="S25" s="20">
        <v>1</v>
      </c>
      <c r="T25" s="21">
        <v>0.7</v>
      </c>
      <c r="V25" s="22" t="s">
        <v>370</v>
      </c>
      <c r="W25" s="20" t="s">
        <v>459</v>
      </c>
      <c r="X25" s="20">
        <v>0.5</v>
      </c>
      <c r="Y25" s="21">
        <v>1</v>
      </c>
      <c r="AA25" s="22" t="s">
        <v>633</v>
      </c>
      <c r="AB25" s="20" t="s">
        <v>634</v>
      </c>
      <c r="AC25" s="20">
        <v>0.5</v>
      </c>
      <c r="AD25" s="21">
        <v>0.9</v>
      </c>
      <c r="AF25" s="22" t="s">
        <v>736</v>
      </c>
      <c r="AG25" s="20"/>
      <c r="AH25" s="20">
        <v>1</v>
      </c>
      <c r="AI25" s="21">
        <v>1</v>
      </c>
    </row>
    <row r="26" spans="1:35" ht="409.5" x14ac:dyDescent="0.35">
      <c r="A26">
        <v>24</v>
      </c>
      <c r="B26" s="1" t="s">
        <v>131</v>
      </c>
      <c r="C26" t="s">
        <v>2</v>
      </c>
      <c r="D26" t="b">
        <v>0</v>
      </c>
      <c r="E26" s="1" t="s">
        <v>70</v>
      </c>
      <c r="G26" s="22" t="s">
        <v>166</v>
      </c>
      <c r="H26" s="20"/>
      <c r="I26" s="20">
        <v>1</v>
      </c>
      <c r="J26" s="21">
        <v>1</v>
      </c>
      <c r="L26" s="22" t="s">
        <v>284</v>
      </c>
      <c r="M26" s="20" t="s">
        <v>246</v>
      </c>
      <c r="N26" s="20">
        <v>0</v>
      </c>
      <c r="O26" s="21">
        <v>1</v>
      </c>
      <c r="Q26" s="22" t="s">
        <v>511</v>
      </c>
      <c r="R26" s="20" t="s">
        <v>479</v>
      </c>
      <c r="S26" s="20">
        <v>0</v>
      </c>
      <c r="T26" s="21">
        <v>1</v>
      </c>
      <c r="V26" s="22" t="s">
        <v>371</v>
      </c>
      <c r="W26" s="20" t="s">
        <v>450</v>
      </c>
      <c r="X26" s="20">
        <v>0.5</v>
      </c>
      <c r="Y26" s="21">
        <v>1</v>
      </c>
      <c r="AA26" s="22" t="s">
        <v>635</v>
      </c>
      <c r="AB26" s="20" t="s">
        <v>479</v>
      </c>
      <c r="AC26" s="20">
        <v>0</v>
      </c>
      <c r="AD26" s="21">
        <v>1</v>
      </c>
      <c r="AF26" s="22" t="s">
        <v>166</v>
      </c>
      <c r="AG26" s="20"/>
      <c r="AH26" s="20">
        <v>1</v>
      </c>
      <c r="AI26" s="21">
        <v>1</v>
      </c>
    </row>
    <row r="27" spans="1:35" ht="409.5" x14ac:dyDescent="0.35">
      <c r="A27">
        <v>25</v>
      </c>
      <c r="B27" s="1" t="s">
        <v>71</v>
      </c>
      <c r="C27" t="s">
        <v>3</v>
      </c>
      <c r="D27" t="b">
        <v>0</v>
      </c>
      <c r="E27" s="1" t="s">
        <v>71</v>
      </c>
      <c r="G27" s="22" t="s">
        <v>167</v>
      </c>
      <c r="H27" s="20"/>
      <c r="I27" s="20">
        <v>1</v>
      </c>
      <c r="J27" s="21">
        <v>1</v>
      </c>
      <c r="L27" s="22" t="s">
        <v>285</v>
      </c>
      <c r="M27" s="20"/>
      <c r="N27" s="20">
        <v>1</v>
      </c>
      <c r="O27" s="21">
        <v>1</v>
      </c>
      <c r="Q27" s="22" t="s">
        <v>286</v>
      </c>
      <c r="R27" s="20" t="s">
        <v>486</v>
      </c>
      <c r="S27" s="20">
        <v>0.5</v>
      </c>
      <c r="T27" s="21">
        <v>1</v>
      </c>
      <c r="V27" s="22" t="s">
        <v>372</v>
      </c>
      <c r="W27" s="20" t="s">
        <v>450</v>
      </c>
      <c r="X27" s="20">
        <v>0.5</v>
      </c>
      <c r="Y27" s="21">
        <v>1</v>
      </c>
      <c r="AA27" s="22" t="s">
        <v>636</v>
      </c>
      <c r="AB27" s="20" t="s">
        <v>486</v>
      </c>
      <c r="AC27" s="20">
        <v>0.5</v>
      </c>
      <c r="AD27" s="21">
        <v>1</v>
      </c>
      <c r="AF27" s="22" t="s">
        <v>168</v>
      </c>
      <c r="AG27" s="20"/>
      <c r="AH27" s="20">
        <v>1</v>
      </c>
      <c r="AI27" s="21">
        <v>1</v>
      </c>
    </row>
    <row r="28" spans="1:35" ht="409.5" x14ac:dyDescent="0.35">
      <c r="A28">
        <v>26</v>
      </c>
      <c r="B28" s="1" t="s">
        <v>71</v>
      </c>
      <c r="C28" t="s">
        <v>5</v>
      </c>
      <c r="D28" t="b">
        <v>0</v>
      </c>
      <c r="E28" s="1" t="s">
        <v>72</v>
      </c>
      <c r="G28" s="22" t="s">
        <v>168</v>
      </c>
      <c r="H28" s="20"/>
      <c r="I28" s="20">
        <v>1</v>
      </c>
      <c r="J28" s="21">
        <v>1</v>
      </c>
      <c r="L28" s="22" t="s">
        <v>286</v>
      </c>
      <c r="M28" s="20" t="s">
        <v>450</v>
      </c>
      <c r="N28" s="20">
        <v>0.5</v>
      </c>
      <c r="O28" s="21">
        <v>1</v>
      </c>
      <c r="Q28" s="22" t="s">
        <v>286</v>
      </c>
      <c r="R28" s="20" t="s">
        <v>479</v>
      </c>
      <c r="S28" s="20">
        <v>0</v>
      </c>
      <c r="T28" s="21">
        <v>1</v>
      </c>
      <c r="V28" s="22" t="s">
        <v>372</v>
      </c>
      <c r="W28" s="20" t="s">
        <v>450</v>
      </c>
      <c r="X28" s="20">
        <v>0.5</v>
      </c>
      <c r="Y28" s="21">
        <v>1</v>
      </c>
      <c r="AA28" s="22" t="s">
        <v>636</v>
      </c>
      <c r="AB28" s="20" t="s">
        <v>479</v>
      </c>
      <c r="AC28" s="20">
        <v>0</v>
      </c>
      <c r="AD28" s="21">
        <v>1</v>
      </c>
      <c r="AF28" s="22" t="s">
        <v>168</v>
      </c>
      <c r="AG28" s="20"/>
      <c r="AH28" s="20">
        <v>1</v>
      </c>
      <c r="AI28" s="21">
        <v>1</v>
      </c>
    </row>
    <row r="29" spans="1:35" ht="409.5" x14ac:dyDescent="0.35">
      <c r="A29">
        <v>27</v>
      </c>
      <c r="B29" s="1" t="s">
        <v>71</v>
      </c>
      <c r="C29" t="s">
        <v>2</v>
      </c>
      <c r="D29" t="b">
        <v>1</v>
      </c>
      <c r="E29" s="1" t="s">
        <v>46</v>
      </c>
      <c r="G29" s="19" t="s">
        <v>169</v>
      </c>
      <c r="H29" s="20"/>
      <c r="I29" s="20">
        <v>1</v>
      </c>
      <c r="J29" s="21">
        <v>1</v>
      </c>
      <c r="L29" s="22" t="s">
        <v>287</v>
      </c>
      <c r="M29" s="20"/>
      <c r="N29" s="20">
        <v>1</v>
      </c>
      <c r="O29" s="21">
        <v>0</v>
      </c>
      <c r="Q29" s="22" t="s">
        <v>512</v>
      </c>
      <c r="R29" s="20"/>
      <c r="S29" s="20">
        <v>1</v>
      </c>
      <c r="T29" s="21">
        <v>0.5</v>
      </c>
      <c r="V29" s="19" t="s">
        <v>373</v>
      </c>
      <c r="W29" s="20"/>
      <c r="X29" s="20">
        <v>1</v>
      </c>
      <c r="Y29" s="21">
        <v>1</v>
      </c>
      <c r="AA29" s="22" t="s">
        <v>637</v>
      </c>
      <c r="AB29" s="20"/>
      <c r="AC29" s="20">
        <v>1</v>
      </c>
      <c r="AD29" s="21">
        <v>0.5</v>
      </c>
      <c r="AF29" s="22" t="s">
        <v>169</v>
      </c>
      <c r="AG29" s="20"/>
      <c r="AH29" s="20">
        <v>1</v>
      </c>
      <c r="AI29" s="21">
        <v>1</v>
      </c>
    </row>
    <row r="30" spans="1:35" ht="409.5" x14ac:dyDescent="0.35">
      <c r="A30">
        <v>28</v>
      </c>
      <c r="B30" s="1" t="s">
        <v>71</v>
      </c>
      <c r="C30" t="s">
        <v>26</v>
      </c>
      <c r="D30" t="b">
        <v>1</v>
      </c>
      <c r="E30" s="1" t="s">
        <v>73</v>
      </c>
      <c r="G30" s="22" t="s">
        <v>170</v>
      </c>
      <c r="H30" s="20"/>
      <c r="I30" s="20">
        <v>1</v>
      </c>
      <c r="J30" s="21">
        <v>1</v>
      </c>
      <c r="L30" s="22" t="s">
        <v>288</v>
      </c>
      <c r="M30" s="20" t="s">
        <v>229</v>
      </c>
      <c r="N30" s="20">
        <v>1</v>
      </c>
      <c r="O30" s="21">
        <v>1</v>
      </c>
      <c r="Q30" s="22" t="s">
        <v>513</v>
      </c>
      <c r="R30" s="20" t="s">
        <v>585</v>
      </c>
      <c r="S30" s="20">
        <v>1</v>
      </c>
      <c r="T30" s="21">
        <v>0.9</v>
      </c>
      <c r="V30" s="22" t="s">
        <v>374</v>
      </c>
      <c r="W30" s="20" t="s">
        <v>461</v>
      </c>
      <c r="X30" s="20">
        <v>1</v>
      </c>
      <c r="Y30" s="21">
        <v>0.9</v>
      </c>
      <c r="AA30" s="22" t="s">
        <v>636</v>
      </c>
      <c r="AB30" s="20"/>
      <c r="AC30" s="20">
        <v>1</v>
      </c>
      <c r="AD30" s="21">
        <v>1</v>
      </c>
      <c r="AF30" s="22" t="s">
        <v>170</v>
      </c>
      <c r="AG30" s="20"/>
      <c r="AH30" s="20">
        <f>IF(AB30=AG30, AC30)</f>
        <v>1</v>
      </c>
      <c r="AI30" s="21">
        <f>IF(AC30=AH30, AD30)</f>
        <v>1</v>
      </c>
    </row>
    <row r="31" spans="1:35" ht="409.5" x14ac:dyDescent="0.35">
      <c r="A31">
        <v>29</v>
      </c>
      <c r="B31" s="1" t="s">
        <v>132</v>
      </c>
      <c r="C31" t="s">
        <v>10</v>
      </c>
      <c r="D31" t="b">
        <v>0</v>
      </c>
      <c r="E31" s="1" t="s">
        <v>74</v>
      </c>
      <c r="G31" s="22" t="s">
        <v>171</v>
      </c>
      <c r="H31" s="20" t="s">
        <v>237</v>
      </c>
      <c r="I31" s="20">
        <v>1</v>
      </c>
      <c r="J31" s="21">
        <v>1</v>
      </c>
      <c r="L31" s="22" t="s">
        <v>289</v>
      </c>
      <c r="M31" s="20" t="s">
        <v>462</v>
      </c>
      <c r="N31" s="20">
        <v>0</v>
      </c>
      <c r="O31" s="21">
        <v>1</v>
      </c>
      <c r="Q31" s="22" t="s">
        <v>289</v>
      </c>
      <c r="R31" s="20" t="s">
        <v>586</v>
      </c>
      <c r="S31" s="20">
        <v>0</v>
      </c>
      <c r="T31" s="21">
        <v>1</v>
      </c>
      <c r="V31" s="22" t="s">
        <v>375</v>
      </c>
      <c r="W31" s="20" t="s">
        <v>462</v>
      </c>
      <c r="X31" s="20">
        <v>0</v>
      </c>
      <c r="Y31" s="21">
        <v>1</v>
      </c>
      <c r="AA31" s="22" t="s">
        <v>638</v>
      </c>
      <c r="AB31" s="20" t="s">
        <v>639</v>
      </c>
      <c r="AC31" s="20">
        <v>0.5</v>
      </c>
      <c r="AD31" s="21">
        <v>1</v>
      </c>
      <c r="AF31" s="22" t="s">
        <v>171</v>
      </c>
      <c r="AG31" s="20" t="s">
        <v>237</v>
      </c>
      <c r="AH31" s="20">
        <v>1</v>
      </c>
      <c r="AI31" s="21">
        <v>1</v>
      </c>
    </row>
    <row r="32" spans="1:35" ht="409.5" x14ac:dyDescent="0.35">
      <c r="A32">
        <v>30</v>
      </c>
      <c r="B32" s="1" t="s">
        <v>132</v>
      </c>
      <c r="C32" t="s">
        <v>11</v>
      </c>
      <c r="D32" t="b">
        <v>1</v>
      </c>
      <c r="E32" s="1" t="s">
        <v>46</v>
      </c>
      <c r="G32" s="19" t="s">
        <v>169</v>
      </c>
      <c r="H32" s="20"/>
      <c r="I32" s="20">
        <v>1</v>
      </c>
      <c r="J32" s="21">
        <v>1</v>
      </c>
      <c r="L32" s="19" t="s">
        <v>290</v>
      </c>
      <c r="M32" s="20"/>
      <c r="N32" s="20">
        <v>1</v>
      </c>
      <c r="O32" s="21">
        <v>1</v>
      </c>
      <c r="Q32" s="22" t="s">
        <v>514</v>
      </c>
      <c r="R32" s="20"/>
      <c r="S32" s="20">
        <v>1</v>
      </c>
      <c r="T32" s="21">
        <v>1</v>
      </c>
      <c r="V32" s="22" t="s">
        <v>376</v>
      </c>
      <c r="W32" s="20"/>
      <c r="X32" s="20">
        <v>1</v>
      </c>
      <c r="Y32" s="21">
        <v>0</v>
      </c>
      <c r="AA32" s="22" t="s">
        <v>640</v>
      </c>
      <c r="AB32" s="20"/>
      <c r="AC32" s="20">
        <v>1</v>
      </c>
      <c r="AD32" s="21">
        <v>0</v>
      </c>
      <c r="AF32" s="22" t="s">
        <v>169</v>
      </c>
      <c r="AG32" s="20"/>
      <c r="AH32" s="20">
        <v>1</v>
      </c>
      <c r="AI32" s="21">
        <v>1</v>
      </c>
    </row>
    <row r="33" spans="1:35" ht="409.5" x14ac:dyDescent="0.35">
      <c r="A33">
        <v>31</v>
      </c>
      <c r="B33" s="1" t="s">
        <v>132</v>
      </c>
      <c r="C33" t="s">
        <v>13</v>
      </c>
      <c r="D33" t="b">
        <v>0</v>
      </c>
      <c r="E33" s="1" t="s">
        <v>75</v>
      </c>
      <c r="G33" s="22" t="s">
        <v>255</v>
      </c>
      <c r="H33" s="20" t="s">
        <v>262</v>
      </c>
      <c r="I33" s="20">
        <v>0</v>
      </c>
      <c r="J33" s="21">
        <v>0.6</v>
      </c>
      <c r="L33" s="22" t="s">
        <v>289</v>
      </c>
      <c r="M33" s="20" t="s">
        <v>262</v>
      </c>
      <c r="N33" s="20">
        <v>0</v>
      </c>
      <c r="O33" s="21">
        <v>0.6</v>
      </c>
      <c r="Q33" s="22" t="s">
        <v>289</v>
      </c>
      <c r="R33" s="20" t="s">
        <v>262</v>
      </c>
      <c r="S33" s="20">
        <v>0</v>
      </c>
      <c r="T33" s="21">
        <v>0.6</v>
      </c>
      <c r="V33" s="22" t="s">
        <v>375</v>
      </c>
      <c r="W33" s="20" t="s">
        <v>262</v>
      </c>
      <c r="X33" s="20">
        <v>0</v>
      </c>
      <c r="Y33" s="21">
        <v>0.6</v>
      </c>
      <c r="AA33" s="22" t="s">
        <v>638</v>
      </c>
      <c r="AB33" s="20" t="s">
        <v>641</v>
      </c>
      <c r="AC33" s="20">
        <v>0.5</v>
      </c>
      <c r="AD33" s="21">
        <v>0.6</v>
      </c>
      <c r="AF33" s="22" t="s">
        <v>171</v>
      </c>
      <c r="AG33" s="20" t="s">
        <v>737</v>
      </c>
      <c r="AH33" s="20">
        <v>1</v>
      </c>
      <c r="AI33" s="21">
        <v>0.6</v>
      </c>
    </row>
    <row r="34" spans="1:35" ht="409.5" x14ac:dyDescent="0.35">
      <c r="A34">
        <v>32</v>
      </c>
      <c r="B34" s="1" t="s">
        <v>133</v>
      </c>
      <c r="C34" t="s">
        <v>15</v>
      </c>
      <c r="D34" t="b">
        <v>1</v>
      </c>
      <c r="E34" s="1" t="s">
        <v>76</v>
      </c>
      <c r="G34" s="22" t="s">
        <v>172</v>
      </c>
      <c r="H34" s="20" t="s">
        <v>238</v>
      </c>
      <c r="I34" s="20">
        <v>0.5</v>
      </c>
      <c r="J34" s="21">
        <v>0.5</v>
      </c>
      <c r="L34" s="22" t="s">
        <v>291</v>
      </c>
      <c r="M34" s="20" t="s">
        <v>463</v>
      </c>
      <c r="N34" s="20">
        <v>1</v>
      </c>
      <c r="O34" s="21">
        <v>0.5</v>
      </c>
      <c r="Q34" s="22" t="s">
        <v>515</v>
      </c>
      <c r="R34" s="20" t="s">
        <v>238</v>
      </c>
      <c r="S34" s="20">
        <v>0.5</v>
      </c>
      <c r="T34" s="21">
        <v>0.7</v>
      </c>
      <c r="V34" s="22" t="s">
        <v>377</v>
      </c>
      <c r="W34" s="20" t="s">
        <v>463</v>
      </c>
      <c r="X34" s="20">
        <v>1</v>
      </c>
      <c r="Y34" s="21">
        <v>0.6</v>
      </c>
      <c r="AA34" s="22" t="s">
        <v>642</v>
      </c>
      <c r="AB34" s="20" t="s">
        <v>643</v>
      </c>
      <c r="AC34" s="20">
        <v>0.9</v>
      </c>
      <c r="AD34" s="21">
        <v>0.6</v>
      </c>
      <c r="AF34" s="22" t="s">
        <v>738</v>
      </c>
      <c r="AG34" s="20"/>
      <c r="AH34" s="20">
        <v>1</v>
      </c>
      <c r="AI34" s="21">
        <v>1</v>
      </c>
    </row>
    <row r="35" spans="1:35" ht="409.5" x14ac:dyDescent="0.35">
      <c r="A35">
        <v>33</v>
      </c>
      <c r="B35" s="1" t="s">
        <v>134</v>
      </c>
      <c r="C35" t="s">
        <v>10</v>
      </c>
      <c r="D35" t="b">
        <v>1</v>
      </c>
      <c r="E35" s="1" t="s">
        <v>77</v>
      </c>
      <c r="G35" s="22" t="s">
        <v>173</v>
      </c>
      <c r="H35" s="20"/>
      <c r="I35" s="20">
        <v>1</v>
      </c>
      <c r="J35" s="21">
        <v>1</v>
      </c>
      <c r="L35" s="22" t="s">
        <v>292</v>
      </c>
      <c r="M35" s="20" t="s">
        <v>239</v>
      </c>
      <c r="N35" s="20">
        <v>0.9</v>
      </c>
      <c r="O35" s="21">
        <v>1</v>
      </c>
      <c r="Q35" s="22" t="s">
        <v>516</v>
      </c>
      <c r="R35" s="20"/>
      <c r="S35" s="20">
        <v>1</v>
      </c>
      <c r="T35" s="21">
        <v>1</v>
      </c>
      <c r="V35" s="22" t="s">
        <v>378</v>
      </c>
      <c r="W35" s="20" t="s">
        <v>239</v>
      </c>
      <c r="X35" s="20">
        <v>0.9</v>
      </c>
      <c r="Y35" s="21">
        <v>1</v>
      </c>
      <c r="AA35" s="22" t="s">
        <v>644</v>
      </c>
      <c r="AB35" s="20" t="s">
        <v>250</v>
      </c>
      <c r="AC35" s="20">
        <v>0.9</v>
      </c>
      <c r="AD35" s="21">
        <v>1</v>
      </c>
      <c r="AF35" s="22" t="s">
        <v>739</v>
      </c>
      <c r="AG35" s="20"/>
      <c r="AH35" s="20">
        <v>1</v>
      </c>
      <c r="AI35" s="21">
        <v>1</v>
      </c>
    </row>
    <row r="36" spans="1:35" ht="409.5" x14ac:dyDescent="0.35">
      <c r="A36">
        <v>34</v>
      </c>
      <c r="B36" s="1" t="s">
        <v>134</v>
      </c>
      <c r="C36" t="s">
        <v>11</v>
      </c>
      <c r="D36" t="b">
        <v>1</v>
      </c>
      <c r="E36" s="1" t="s">
        <v>46</v>
      </c>
      <c r="G36" s="19" t="s">
        <v>169</v>
      </c>
      <c r="H36" s="20"/>
      <c r="I36" s="20">
        <v>1</v>
      </c>
      <c r="J36" s="21">
        <v>1</v>
      </c>
      <c r="L36" s="19" t="s">
        <v>290</v>
      </c>
      <c r="M36" s="20"/>
      <c r="N36" s="20">
        <v>1</v>
      </c>
      <c r="O36" s="21">
        <v>1</v>
      </c>
      <c r="Q36" s="22" t="s">
        <v>517</v>
      </c>
      <c r="R36" s="20"/>
      <c r="S36" s="20">
        <v>1</v>
      </c>
      <c r="T36" s="21">
        <v>1</v>
      </c>
      <c r="V36" s="19" t="s">
        <v>379</v>
      </c>
      <c r="W36" s="20"/>
      <c r="X36" s="20">
        <v>1</v>
      </c>
      <c r="Y36" s="21">
        <v>1</v>
      </c>
      <c r="AA36" s="22" t="s">
        <v>645</v>
      </c>
      <c r="AB36" s="20"/>
      <c r="AC36" s="20">
        <v>1</v>
      </c>
      <c r="AD36" s="21">
        <v>0</v>
      </c>
      <c r="AF36" s="22" t="s">
        <v>169</v>
      </c>
      <c r="AG36" s="20"/>
      <c r="AH36" s="20">
        <v>1</v>
      </c>
      <c r="AI36" s="21">
        <v>1</v>
      </c>
    </row>
    <row r="37" spans="1:35" ht="409.5" x14ac:dyDescent="0.35">
      <c r="A37">
        <v>35</v>
      </c>
      <c r="B37" s="1" t="s">
        <v>134</v>
      </c>
      <c r="C37" t="s">
        <v>14</v>
      </c>
      <c r="D37" t="b">
        <v>1</v>
      </c>
      <c r="E37" s="1" t="s">
        <v>78</v>
      </c>
      <c r="G37" s="22" t="s">
        <v>174</v>
      </c>
      <c r="H37" s="20"/>
      <c r="I37" s="20">
        <v>1</v>
      </c>
      <c r="J37" s="21">
        <v>1</v>
      </c>
      <c r="L37" s="22" t="s">
        <v>293</v>
      </c>
      <c r="M37" s="20" t="s">
        <v>229</v>
      </c>
      <c r="N37" s="20">
        <v>1</v>
      </c>
      <c r="O37" s="21">
        <v>1</v>
      </c>
      <c r="Q37" s="22" t="s">
        <v>518</v>
      </c>
      <c r="R37" s="20" t="s">
        <v>599</v>
      </c>
      <c r="S37" s="20">
        <v>1</v>
      </c>
      <c r="T37" s="21">
        <v>0.9</v>
      </c>
      <c r="V37" s="22" t="s">
        <v>380</v>
      </c>
      <c r="W37" s="20" t="s">
        <v>229</v>
      </c>
      <c r="X37" s="20">
        <v>1</v>
      </c>
      <c r="Y37" s="21">
        <v>1</v>
      </c>
      <c r="AA37" s="22" t="s">
        <v>646</v>
      </c>
      <c r="AB37" s="20"/>
      <c r="AC37" s="20">
        <v>1</v>
      </c>
      <c r="AD37" s="21">
        <v>1</v>
      </c>
      <c r="AF37" s="22" t="s">
        <v>174</v>
      </c>
      <c r="AG37" s="20"/>
      <c r="AH37" s="20">
        <f>IF(AB37=AG37, AC37)</f>
        <v>1</v>
      </c>
      <c r="AI37" s="21">
        <f>IF(AC37=AH37, AD37)</f>
        <v>1</v>
      </c>
    </row>
    <row r="38" spans="1:35" ht="409.5" x14ac:dyDescent="0.35">
      <c r="A38">
        <v>36</v>
      </c>
      <c r="B38" s="1" t="s">
        <v>134</v>
      </c>
      <c r="C38" t="s">
        <v>13</v>
      </c>
      <c r="D38" t="b">
        <v>1</v>
      </c>
      <c r="E38" s="1" t="s">
        <v>79</v>
      </c>
      <c r="G38" s="22" t="s">
        <v>175</v>
      </c>
      <c r="H38" s="20"/>
      <c r="I38" s="20">
        <v>1</v>
      </c>
      <c r="J38" s="21">
        <v>1</v>
      </c>
      <c r="L38" s="22" t="s">
        <v>294</v>
      </c>
      <c r="M38" s="20" t="s">
        <v>229</v>
      </c>
      <c r="N38" s="20">
        <v>1</v>
      </c>
      <c r="O38" s="21">
        <v>1</v>
      </c>
      <c r="Q38" s="22" t="s">
        <v>519</v>
      </c>
      <c r="R38" s="20" t="s">
        <v>587</v>
      </c>
      <c r="S38" s="20">
        <v>1</v>
      </c>
      <c r="T38" s="21">
        <v>0.9</v>
      </c>
      <c r="V38" s="22" t="s">
        <v>381</v>
      </c>
      <c r="W38" s="20" t="s">
        <v>239</v>
      </c>
      <c r="X38" s="20">
        <v>0.9</v>
      </c>
      <c r="Y38" s="21">
        <v>1</v>
      </c>
      <c r="AA38" s="22" t="s">
        <v>647</v>
      </c>
      <c r="AB38" s="20" t="s">
        <v>648</v>
      </c>
      <c r="AC38" s="20">
        <v>1</v>
      </c>
      <c r="AD38" s="21">
        <v>0.7</v>
      </c>
      <c r="AF38" s="22" t="s">
        <v>740</v>
      </c>
      <c r="AG38" s="20"/>
      <c r="AH38" s="20">
        <v>1</v>
      </c>
      <c r="AI38" s="21">
        <v>1</v>
      </c>
    </row>
    <row r="39" spans="1:35" ht="409.5" x14ac:dyDescent="0.35">
      <c r="A39">
        <v>37</v>
      </c>
      <c r="B39" s="1" t="s">
        <v>81</v>
      </c>
      <c r="C39" t="s">
        <v>10</v>
      </c>
      <c r="D39" t="b">
        <v>0</v>
      </c>
      <c r="E39" s="1" t="s">
        <v>80</v>
      </c>
      <c r="G39" s="22" t="s">
        <v>176</v>
      </c>
      <c r="H39" s="20"/>
      <c r="I39" s="20">
        <v>1</v>
      </c>
      <c r="J39" s="21">
        <v>1</v>
      </c>
      <c r="L39" s="22" t="s">
        <v>295</v>
      </c>
      <c r="M39" s="20" t="s">
        <v>246</v>
      </c>
      <c r="N39" s="20">
        <v>0</v>
      </c>
      <c r="O39" s="21">
        <v>1</v>
      </c>
      <c r="Q39" s="22" t="s">
        <v>520</v>
      </c>
      <c r="R39" s="20" t="s">
        <v>479</v>
      </c>
      <c r="S39" s="20">
        <v>0</v>
      </c>
      <c r="T39" s="21">
        <v>1</v>
      </c>
      <c r="V39" s="22" t="s">
        <v>382</v>
      </c>
      <c r="W39" s="20" t="s">
        <v>246</v>
      </c>
      <c r="X39" s="20">
        <v>0</v>
      </c>
      <c r="Y39" s="21">
        <v>1</v>
      </c>
      <c r="AA39" s="22" t="s">
        <v>649</v>
      </c>
      <c r="AB39" s="20" t="s">
        <v>650</v>
      </c>
      <c r="AC39" s="20">
        <v>0</v>
      </c>
      <c r="AD39" s="21">
        <v>0.9</v>
      </c>
      <c r="AF39" s="22" t="s">
        <v>741</v>
      </c>
      <c r="AG39" s="20"/>
      <c r="AH39" s="20">
        <v>1</v>
      </c>
      <c r="AI39" s="21">
        <v>1</v>
      </c>
    </row>
    <row r="40" spans="1:35" ht="409.5" x14ac:dyDescent="0.35">
      <c r="A40">
        <v>38</v>
      </c>
      <c r="B40" s="1" t="s">
        <v>81</v>
      </c>
      <c r="C40" t="s">
        <v>11</v>
      </c>
      <c r="D40" t="b">
        <v>0</v>
      </c>
      <c r="E40" s="1" t="s">
        <v>46</v>
      </c>
      <c r="G40" s="22" t="s">
        <v>169</v>
      </c>
      <c r="H40" s="20"/>
      <c r="I40" s="20">
        <v>1</v>
      </c>
      <c r="J40" s="21">
        <v>1</v>
      </c>
      <c r="L40" s="19" t="s">
        <v>296</v>
      </c>
      <c r="M40" s="20"/>
      <c r="N40" s="20">
        <v>1</v>
      </c>
      <c r="O40" s="21">
        <v>1</v>
      </c>
      <c r="Q40" s="22" t="s">
        <v>521</v>
      </c>
      <c r="R40" s="20"/>
      <c r="S40" s="20">
        <v>1</v>
      </c>
      <c r="T40" s="21">
        <v>1</v>
      </c>
      <c r="V40" s="22" t="s">
        <v>383</v>
      </c>
      <c r="W40" s="20"/>
      <c r="X40" s="20">
        <v>1</v>
      </c>
      <c r="Y40" s="21">
        <v>0</v>
      </c>
      <c r="AA40" s="22" t="s">
        <v>651</v>
      </c>
      <c r="AB40" s="20"/>
      <c r="AC40" s="20">
        <v>1</v>
      </c>
      <c r="AD40" s="21">
        <v>0</v>
      </c>
      <c r="AF40" s="19" t="s">
        <v>169</v>
      </c>
      <c r="AG40" s="20"/>
      <c r="AH40" s="20">
        <f>IF(AB40=AG40, AC40)</f>
        <v>1</v>
      </c>
      <c r="AI40" s="21">
        <v>1</v>
      </c>
    </row>
    <row r="41" spans="1:35" ht="409.5" x14ac:dyDescent="0.35">
      <c r="A41">
        <v>39</v>
      </c>
      <c r="B41" s="1" t="s">
        <v>81</v>
      </c>
      <c r="C41" t="s">
        <v>14</v>
      </c>
      <c r="D41" t="b">
        <v>0</v>
      </c>
      <c r="E41" s="1" t="s">
        <v>81</v>
      </c>
      <c r="G41" s="22" t="s">
        <v>177</v>
      </c>
      <c r="H41" s="20"/>
      <c r="I41" s="20">
        <v>1</v>
      </c>
      <c r="J41" s="21">
        <v>1</v>
      </c>
      <c r="L41" s="22" t="s">
        <v>297</v>
      </c>
      <c r="M41" s="20" t="s">
        <v>246</v>
      </c>
      <c r="N41" s="20">
        <v>0</v>
      </c>
      <c r="O41" s="21">
        <v>1</v>
      </c>
      <c r="Q41" s="22" t="s">
        <v>522</v>
      </c>
      <c r="R41" s="20" t="s">
        <v>486</v>
      </c>
      <c r="S41" s="20">
        <v>0.5</v>
      </c>
      <c r="T41" s="21">
        <v>1</v>
      </c>
      <c r="V41" s="22" t="s">
        <v>384</v>
      </c>
      <c r="W41" s="20" t="s">
        <v>450</v>
      </c>
      <c r="X41" s="20">
        <v>0.5</v>
      </c>
      <c r="Y41" s="21">
        <v>1</v>
      </c>
      <c r="AA41" s="22" t="s">
        <v>652</v>
      </c>
      <c r="AB41" s="20" t="s">
        <v>653</v>
      </c>
      <c r="AC41" s="20">
        <v>0</v>
      </c>
      <c r="AD41" s="21">
        <v>0.8</v>
      </c>
      <c r="AF41" s="22" t="s">
        <v>178</v>
      </c>
      <c r="AG41" s="20"/>
      <c r="AH41" s="20">
        <v>1</v>
      </c>
      <c r="AI41" s="21">
        <v>1</v>
      </c>
    </row>
    <row r="42" spans="1:35" ht="409.5" x14ac:dyDescent="0.35">
      <c r="A42">
        <v>40</v>
      </c>
      <c r="B42" s="1" t="s">
        <v>81</v>
      </c>
      <c r="C42" t="s">
        <v>13</v>
      </c>
      <c r="D42" t="b">
        <v>0</v>
      </c>
      <c r="E42" s="1" t="s">
        <v>82</v>
      </c>
      <c r="G42" s="22" t="s">
        <v>178</v>
      </c>
      <c r="H42" s="20"/>
      <c r="I42" s="20">
        <v>1</v>
      </c>
      <c r="J42" s="21">
        <v>1</v>
      </c>
      <c r="L42" s="22" t="s">
        <v>297</v>
      </c>
      <c r="M42" s="20" t="s">
        <v>246</v>
      </c>
      <c r="N42" s="20">
        <v>0</v>
      </c>
      <c r="O42" s="21">
        <v>1</v>
      </c>
      <c r="Q42" s="22" t="s">
        <v>523</v>
      </c>
      <c r="R42" s="20" t="s">
        <v>588</v>
      </c>
      <c r="S42" s="20">
        <v>0</v>
      </c>
      <c r="T42" s="21">
        <v>0.8</v>
      </c>
      <c r="V42" s="22" t="s">
        <v>385</v>
      </c>
      <c r="W42" s="20" t="s">
        <v>464</v>
      </c>
      <c r="X42" s="20">
        <v>0</v>
      </c>
      <c r="Y42" s="21">
        <v>0.8</v>
      </c>
      <c r="AA42" s="22" t="s">
        <v>654</v>
      </c>
      <c r="AB42" s="20" t="s">
        <v>655</v>
      </c>
      <c r="AC42" s="20">
        <v>0</v>
      </c>
      <c r="AD42" s="21">
        <v>0.9</v>
      </c>
      <c r="AF42" s="22" t="s">
        <v>178</v>
      </c>
      <c r="AG42" s="20"/>
      <c r="AH42" s="20">
        <v>1</v>
      </c>
      <c r="AI42" s="21">
        <v>1</v>
      </c>
    </row>
    <row r="43" spans="1:35" ht="409.5" x14ac:dyDescent="0.35">
      <c r="A43">
        <v>41</v>
      </c>
      <c r="B43" s="1" t="s">
        <v>135</v>
      </c>
      <c r="C43" t="s">
        <v>15</v>
      </c>
      <c r="D43" t="b">
        <v>1</v>
      </c>
      <c r="E43" s="1" t="s">
        <v>83</v>
      </c>
      <c r="G43" s="22" t="s">
        <v>179</v>
      </c>
      <c r="H43" s="20" t="s">
        <v>239</v>
      </c>
      <c r="I43" s="20">
        <v>0.5</v>
      </c>
      <c r="J43" s="21">
        <v>1</v>
      </c>
      <c r="L43" s="19" t="s">
        <v>298</v>
      </c>
      <c r="M43" s="20" t="s">
        <v>239</v>
      </c>
      <c r="N43" s="20">
        <v>0.9</v>
      </c>
      <c r="O43" s="21">
        <v>1</v>
      </c>
      <c r="Q43" s="22" t="s">
        <v>524</v>
      </c>
      <c r="R43" s="20" t="s">
        <v>250</v>
      </c>
      <c r="S43" s="20">
        <v>0.9</v>
      </c>
      <c r="T43" s="21">
        <v>1</v>
      </c>
      <c r="V43" s="22" t="s">
        <v>386</v>
      </c>
      <c r="W43" s="20" t="s">
        <v>239</v>
      </c>
      <c r="X43" s="20">
        <v>0.9</v>
      </c>
      <c r="Y43" s="21">
        <v>1</v>
      </c>
      <c r="AA43" s="22" t="s">
        <v>656</v>
      </c>
      <c r="AB43" s="20" t="s">
        <v>250</v>
      </c>
      <c r="AC43" s="20">
        <v>0.9</v>
      </c>
      <c r="AD43" s="21">
        <v>1</v>
      </c>
      <c r="AF43" s="22" t="s">
        <v>386</v>
      </c>
      <c r="AG43" s="20"/>
      <c r="AH43" s="20">
        <v>1</v>
      </c>
      <c r="AI43" s="21">
        <v>1</v>
      </c>
    </row>
    <row r="44" spans="1:35" ht="409.5" x14ac:dyDescent="0.35">
      <c r="A44">
        <v>42</v>
      </c>
      <c r="B44" s="1" t="s">
        <v>135</v>
      </c>
      <c r="C44" t="s">
        <v>3</v>
      </c>
      <c r="D44" t="b">
        <v>1</v>
      </c>
      <c r="E44" s="1" t="s">
        <v>84</v>
      </c>
      <c r="G44" s="22" t="s">
        <v>256</v>
      </c>
      <c r="H44" s="20"/>
      <c r="I44" s="20">
        <v>1</v>
      </c>
      <c r="J44" s="21">
        <v>1</v>
      </c>
      <c r="L44" s="22" t="s">
        <v>299</v>
      </c>
      <c r="M44" s="20" t="s">
        <v>239</v>
      </c>
      <c r="N44" s="20">
        <v>0.9</v>
      </c>
      <c r="O44" s="21">
        <v>1</v>
      </c>
      <c r="Q44" s="22" t="s">
        <v>525</v>
      </c>
      <c r="R44" s="20"/>
      <c r="S44" s="20">
        <v>1</v>
      </c>
      <c r="T44" s="21">
        <v>1</v>
      </c>
      <c r="V44" s="22" t="s">
        <v>387</v>
      </c>
      <c r="W44" s="20" t="s">
        <v>239</v>
      </c>
      <c r="X44" s="20">
        <v>0.9</v>
      </c>
      <c r="Y44" s="21">
        <v>1</v>
      </c>
      <c r="AA44" s="22" t="s">
        <v>657</v>
      </c>
      <c r="AB44" s="20" t="s">
        <v>658</v>
      </c>
      <c r="AC44" s="20">
        <v>1</v>
      </c>
      <c r="AD44" s="21">
        <v>0.8</v>
      </c>
      <c r="AF44" s="22" t="s">
        <v>742</v>
      </c>
      <c r="AG44" s="20"/>
      <c r="AH44" s="20">
        <v>1</v>
      </c>
      <c r="AI44" s="21">
        <v>1</v>
      </c>
    </row>
    <row r="45" spans="1:35" ht="409.5" x14ac:dyDescent="0.35">
      <c r="A45">
        <v>43</v>
      </c>
      <c r="B45" s="1" t="s">
        <v>135</v>
      </c>
      <c r="C45" t="s">
        <v>22</v>
      </c>
      <c r="D45" t="b">
        <v>1</v>
      </c>
      <c r="E45" s="1" t="s">
        <v>85</v>
      </c>
      <c r="G45" s="22" t="s">
        <v>180</v>
      </c>
      <c r="H45" s="20"/>
      <c r="I45" s="20">
        <v>1</v>
      </c>
      <c r="J45" s="21">
        <v>1</v>
      </c>
      <c r="L45" s="22" t="s">
        <v>300</v>
      </c>
      <c r="M45" s="20" t="s">
        <v>465</v>
      </c>
      <c r="N45" s="20">
        <v>1</v>
      </c>
      <c r="O45" s="21">
        <v>0.8</v>
      </c>
      <c r="Q45" s="22" t="s">
        <v>526</v>
      </c>
      <c r="R45" s="20" t="s">
        <v>600</v>
      </c>
      <c r="S45" s="20">
        <v>1</v>
      </c>
      <c r="T45" s="21">
        <v>0.7</v>
      </c>
      <c r="V45" s="22" t="s">
        <v>388</v>
      </c>
      <c r="W45" s="20" t="s">
        <v>466</v>
      </c>
      <c r="X45" s="20">
        <v>0.9</v>
      </c>
      <c r="Y45" s="21">
        <v>0.7</v>
      </c>
      <c r="AA45" s="22" t="s">
        <v>659</v>
      </c>
      <c r="AB45" s="20" t="s">
        <v>250</v>
      </c>
      <c r="AC45" s="20">
        <v>0.9</v>
      </c>
      <c r="AD45" s="21">
        <v>1</v>
      </c>
      <c r="AF45" s="22" t="s">
        <v>180</v>
      </c>
      <c r="AG45" s="20"/>
      <c r="AH45" s="20">
        <v>1</v>
      </c>
      <c r="AI45" s="21">
        <v>1</v>
      </c>
    </row>
    <row r="46" spans="1:35" ht="409.5" x14ac:dyDescent="0.35">
      <c r="A46">
        <v>44</v>
      </c>
      <c r="B46" s="1" t="s">
        <v>135</v>
      </c>
      <c r="C46" t="s">
        <v>8</v>
      </c>
      <c r="D46" t="b">
        <v>1</v>
      </c>
      <c r="E46" s="1" t="s">
        <v>86</v>
      </c>
      <c r="G46" s="22" t="s">
        <v>257</v>
      </c>
      <c r="H46" s="20"/>
      <c r="I46" s="20">
        <v>1</v>
      </c>
      <c r="J46" s="21">
        <v>1</v>
      </c>
      <c r="L46" s="22" t="s">
        <v>301</v>
      </c>
      <c r="M46" s="20" t="s">
        <v>229</v>
      </c>
      <c r="N46" s="20">
        <v>1</v>
      </c>
      <c r="O46" s="21">
        <v>1</v>
      </c>
      <c r="Q46" s="22" t="s">
        <v>527</v>
      </c>
      <c r="R46" s="20" t="s">
        <v>230</v>
      </c>
      <c r="S46" s="20">
        <v>1</v>
      </c>
      <c r="T46" s="21">
        <v>0.9</v>
      </c>
      <c r="V46" s="22" t="s">
        <v>389</v>
      </c>
      <c r="W46" s="20" t="s">
        <v>465</v>
      </c>
      <c r="X46" s="20">
        <v>1</v>
      </c>
      <c r="Y46" s="21">
        <v>0.8</v>
      </c>
      <c r="AA46" s="22" t="s">
        <v>660</v>
      </c>
      <c r="AB46" s="20" t="s">
        <v>250</v>
      </c>
      <c r="AC46" s="20">
        <v>0.9</v>
      </c>
      <c r="AD46" s="21">
        <v>1</v>
      </c>
      <c r="AF46" s="22" t="s">
        <v>743</v>
      </c>
      <c r="AG46" s="20"/>
      <c r="AH46" s="20">
        <v>1</v>
      </c>
      <c r="AI46" s="21">
        <v>1</v>
      </c>
    </row>
    <row r="47" spans="1:35" ht="409.5" x14ac:dyDescent="0.35">
      <c r="A47">
        <v>45</v>
      </c>
      <c r="B47" s="1" t="s">
        <v>136</v>
      </c>
      <c r="C47" t="s">
        <v>27</v>
      </c>
      <c r="D47" t="b">
        <v>0</v>
      </c>
      <c r="E47" s="1" t="s">
        <v>87</v>
      </c>
      <c r="G47" s="22" t="s">
        <v>181</v>
      </c>
      <c r="H47" s="20"/>
      <c r="I47" s="20">
        <v>1</v>
      </c>
      <c r="J47" s="21">
        <v>1</v>
      </c>
      <c r="L47" s="22" t="s">
        <v>302</v>
      </c>
      <c r="M47" s="20" t="s">
        <v>246</v>
      </c>
      <c r="N47" s="20">
        <v>0</v>
      </c>
      <c r="O47" s="21">
        <v>1</v>
      </c>
      <c r="Q47" s="22" t="s">
        <v>528</v>
      </c>
      <c r="R47" s="20" t="s">
        <v>479</v>
      </c>
      <c r="S47" s="20">
        <v>0</v>
      </c>
      <c r="T47" s="21">
        <v>1</v>
      </c>
      <c r="V47" s="22" t="s">
        <v>390</v>
      </c>
      <c r="W47" s="20" t="s">
        <v>246</v>
      </c>
      <c r="X47" s="20">
        <v>0</v>
      </c>
      <c r="Y47" s="21">
        <v>1</v>
      </c>
      <c r="AA47" s="22" t="s">
        <v>661</v>
      </c>
      <c r="AB47" s="20" t="s">
        <v>479</v>
      </c>
      <c r="AC47" s="20">
        <v>0</v>
      </c>
      <c r="AD47" s="21">
        <v>1</v>
      </c>
      <c r="AF47" s="22" t="s">
        <v>744</v>
      </c>
      <c r="AG47" s="20"/>
      <c r="AH47" s="20">
        <v>1</v>
      </c>
      <c r="AI47" s="21">
        <v>1</v>
      </c>
    </row>
    <row r="48" spans="1:35" ht="409.5" x14ac:dyDescent="0.35">
      <c r="A48">
        <v>46</v>
      </c>
      <c r="B48" s="1" t="s">
        <v>136</v>
      </c>
      <c r="C48" t="s">
        <v>3</v>
      </c>
      <c r="D48" t="b">
        <v>1</v>
      </c>
      <c r="E48" s="1" t="s">
        <v>88</v>
      </c>
      <c r="G48" s="22" t="s">
        <v>182</v>
      </c>
      <c r="H48" s="20" t="s">
        <v>240</v>
      </c>
      <c r="I48" s="20">
        <v>1</v>
      </c>
      <c r="J48" s="21">
        <v>1</v>
      </c>
      <c r="L48" s="22" t="s">
        <v>303</v>
      </c>
      <c r="M48" s="20" t="s">
        <v>250</v>
      </c>
      <c r="N48" s="20">
        <v>0.9</v>
      </c>
      <c r="O48" s="21">
        <v>1</v>
      </c>
      <c r="Q48" s="22" t="s">
        <v>529</v>
      </c>
      <c r="R48" s="20" t="s">
        <v>583</v>
      </c>
      <c r="S48" s="20">
        <v>0.9</v>
      </c>
      <c r="T48" s="21">
        <v>1</v>
      </c>
      <c r="V48" s="22" t="s">
        <v>391</v>
      </c>
      <c r="W48" s="20" t="s">
        <v>250</v>
      </c>
      <c r="X48" s="20">
        <v>0.9</v>
      </c>
      <c r="Y48" s="21">
        <v>1</v>
      </c>
      <c r="AA48" s="22" t="s">
        <v>662</v>
      </c>
      <c r="AB48" s="20" t="s">
        <v>663</v>
      </c>
      <c r="AC48" s="20">
        <v>1</v>
      </c>
      <c r="AD48" s="21">
        <v>0.7</v>
      </c>
      <c r="AF48" s="22" t="s">
        <v>745</v>
      </c>
      <c r="AG48" s="20"/>
      <c r="AH48" s="20">
        <v>1</v>
      </c>
      <c r="AI48" s="21">
        <v>1</v>
      </c>
    </row>
    <row r="49" spans="1:35" ht="409.5" x14ac:dyDescent="0.35">
      <c r="A49">
        <v>47</v>
      </c>
      <c r="B49" s="1" t="s">
        <v>136</v>
      </c>
      <c r="C49" t="s">
        <v>28</v>
      </c>
      <c r="D49" t="b">
        <v>0</v>
      </c>
      <c r="E49" s="1" t="s">
        <v>89</v>
      </c>
      <c r="G49" s="22" t="s">
        <v>183</v>
      </c>
      <c r="H49" s="20" t="s">
        <v>241</v>
      </c>
      <c r="I49" s="20">
        <v>1</v>
      </c>
      <c r="J49" s="21">
        <v>0.8</v>
      </c>
      <c r="L49" s="22" t="s">
        <v>304</v>
      </c>
      <c r="M49" s="20" t="s">
        <v>467</v>
      </c>
      <c r="N49" s="20">
        <v>0</v>
      </c>
      <c r="O49" s="21">
        <v>0.8</v>
      </c>
      <c r="Q49" s="22" t="s">
        <v>530</v>
      </c>
      <c r="R49" s="20" t="s">
        <v>479</v>
      </c>
      <c r="S49" s="20">
        <v>0</v>
      </c>
      <c r="T49" s="21">
        <v>1</v>
      </c>
      <c r="V49" s="22" t="s">
        <v>392</v>
      </c>
      <c r="W49" s="20" t="s">
        <v>468</v>
      </c>
      <c r="X49" s="20">
        <v>0</v>
      </c>
      <c r="Y49" s="21">
        <v>0.8</v>
      </c>
      <c r="AA49" s="22" t="s">
        <v>664</v>
      </c>
      <c r="AB49" s="20" t="s">
        <v>665</v>
      </c>
      <c r="AC49" s="20">
        <v>0.5</v>
      </c>
      <c r="AD49" s="21">
        <v>1</v>
      </c>
      <c r="AF49" s="22" t="s">
        <v>746</v>
      </c>
      <c r="AG49" s="20"/>
      <c r="AH49" s="20">
        <v>1</v>
      </c>
      <c r="AI49" s="21">
        <v>1</v>
      </c>
    </row>
    <row r="50" spans="1:35" ht="409.5" x14ac:dyDescent="0.35">
      <c r="A50">
        <v>48</v>
      </c>
      <c r="B50" s="1" t="s">
        <v>136</v>
      </c>
      <c r="C50" t="s">
        <v>24</v>
      </c>
      <c r="D50" t="b">
        <v>0</v>
      </c>
      <c r="E50" s="1" t="s">
        <v>90</v>
      </c>
      <c r="G50" s="22" t="s">
        <v>184</v>
      </c>
      <c r="H50" s="20" t="s">
        <v>242</v>
      </c>
      <c r="I50" s="20">
        <v>1</v>
      </c>
      <c r="J50" s="21">
        <v>0.8</v>
      </c>
      <c r="L50" s="22" t="s">
        <v>305</v>
      </c>
      <c r="M50" s="20" t="s">
        <v>467</v>
      </c>
      <c r="N50" s="20">
        <v>0</v>
      </c>
      <c r="O50" s="21">
        <v>0.8</v>
      </c>
      <c r="Q50" s="22" t="s">
        <v>589</v>
      </c>
      <c r="R50" s="20" t="s">
        <v>479</v>
      </c>
      <c r="S50" s="20">
        <v>0</v>
      </c>
      <c r="T50" s="21">
        <v>1</v>
      </c>
      <c r="V50" s="22" t="s">
        <v>393</v>
      </c>
      <c r="W50" s="20" t="s">
        <v>469</v>
      </c>
      <c r="X50" s="20">
        <v>0</v>
      </c>
      <c r="Y50" s="21">
        <v>0.7</v>
      </c>
      <c r="AA50" s="22" t="s">
        <v>666</v>
      </c>
      <c r="AB50" s="20" t="s">
        <v>667</v>
      </c>
      <c r="AC50" s="20">
        <v>0.5</v>
      </c>
      <c r="AD50" s="21">
        <v>0.7</v>
      </c>
      <c r="AF50" s="22" t="s">
        <v>747</v>
      </c>
      <c r="AG50" s="20"/>
      <c r="AH50" s="20">
        <v>1</v>
      </c>
      <c r="AI50" s="21">
        <v>1</v>
      </c>
    </row>
    <row r="51" spans="1:35" ht="409.5" x14ac:dyDescent="0.35">
      <c r="A51">
        <v>49</v>
      </c>
      <c r="B51" s="1" t="s">
        <v>137</v>
      </c>
      <c r="C51" t="s">
        <v>7</v>
      </c>
      <c r="D51" t="b">
        <v>1</v>
      </c>
      <c r="E51" s="1" t="s">
        <v>91</v>
      </c>
      <c r="G51" s="22" t="s">
        <v>185</v>
      </c>
      <c r="H51" s="20"/>
      <c r="I51" s="20">
        <v>1</v>
      </c>
      <c r="J51" s="21">
        <v>1</v>
      </c>
      <c r="L51" s="22" t="s">
        <v>306</v>
      </c>
      <c r="M51" s="20" t="s">
        <v>470</v>
      </c>
      <c r="N51" s="20">
        <v>1</v>
      </c>
      <c r="O51" s="21">
        <v>0.9</v>
      </c>
      <c r="Q51" s="22" t="s">
        <v>531</v>
      </c>
      <c r="R51" s="20"/>
      <c r="S51" s="20">
        <v>1</v>
      </c>
      <c r="T51" s="21">
        <v>1</v>
      </c>
      <c r="V51" s="22" t="s">
        <v>394</v>
      </c>
      <c r="W51" s="20" t="s">
        <v>471</v>
      </c>
      <c r="X51" s="20">
        <v>0.9</v>
      </c>
      <c r="Y51" s="21">
        <v>0.9</v>
      </c>
      <c r="AA51" s="22" t="s">
        <v>668</v>
      </c>
      <c r="AB51" s="20" t="s">
        <v>250</v>
      </c>
      <c r="AC51" s="20">
        <v>0.9</v>
      </c>
      <c r="AD51" s="21">
        <v>1</v>
      </c>
      <c r="AF51" s="22" t="s">
        <v>185</v>
      </c>
      <c r="AG51" s="20"/>
      <c r="AH51" s="20">
        <v>1</v>
      </c>
      <c r="AI51" s="21">
        <v>1</v>
      </c>
    </row>
    <row r="52" spans="1:35" ht="409.5" x14ac:dyDescent="0.35">
      <c r="A52">
        <v>50</v>
      </c>
      <c r="B52" s="1" t="s">
        <v>137</v>
      </c>
      <c r="C52" t="s">
        <v>23</v>
      </c>
      <c r="D52" t="b">
        <v>0</v>
      </c>
      <c r="E52" s="1" t="s">
        <v>92</v>
      </c>
      <c r="G52" s="22" t="s">
        <v>186</v>
      </c>
      <c r="H52" s="20" t="s">
        <v>573</v>
      </c>
      <c r="I52" s="20">
        <v>1</v>
      </c>
      <c r="J52" s="21">
        <v>1</v>
      </c>
      <c r="L52" s="22" t="s">
        <v>307</v>
      </c>
      <c r="M52" s="20" t="s">
        <v>246</v>
      </c>
      <c r="N52" s="20">
        <v>0</v>
      </c>
      <c r="O52" s="21">
        <v>1</v>
      </c>
      <c r="Q52" s="22" t="s">
        <v>307</v>
      </c>
      <c r="R52" s="20" t="s">
        <v>479</v>
      </c>
      <c r="S52" s="20">
        <v>0</v>
      </c>
      <c r="T52" s="21">
        <v>1</v>
      </c>
      <c r="V52" s="22" t="s">
        <v>395</v>
      </c>
      <c r="W52" s="20" t="s">
        <v>246</v>
      </c>
      <c r="X52" s="20">
        <v>0</v>
      </c>
      <c r="Y52" s="21">
        <v>1</v>
      </c>
      <c r="AA52" s="22" t="s">
        <v>669</v>
      </c>
      <c r="AB52" s="20" t="s">
        <v>479</v>
      </c>
      <c r="AC52" s="20">
        <v>0</v>
      </c>
      <c r="AD52" s="21">
        <v>1</v>
      </c>
      <c r="AF52" s="22" t="s">
        <v>186</v>
      </c>
      <c r="AG52" s="20" t="s">
        <v>573</v>
      </c>
      <c r="AH52" s="20">
        <v>1</v>
      </c>
      <c r="AI52" s="21">
        <v>1</v>
      </c>
    </row>
    <row r="53" spans="1:35" ht="409.5" x14ac:dyDescent="0.35">
      <c r="A53">
        <v>51</v>
      </c>
      <c r="B53" s="1" t="s">
        <v>137</v>
      </c>
      <c r="C53" t="s">
        <v>29</v>
      </c>
      <c r="D53" t="b">
        <v>0</v>
      </c>
      <c r="E53" s="1" t="s">
        <v>93</v>
      </c>
      <c r="G53" s="22" t="s">
        <v>187</v>
      </c>
      <c r="H53" s="20" t="s">
        <v>574</v>
      </c>
      <c r="I53" s="20">
        <v>1</v>
      </c>
      <c r="J53" s="21">
        <v>0.8</v>
      </c>
      <c r="L53" s="22" t="s">
        <v>308</v>
      </c>
      <c r="M53" s="20" t="s">
        <v>246</v>
      </c>
      <c r="N53" s="20">
        <v>0</v>
      </c>
      <c r="O53" s="21">
        <v>1</v>
      </c>
      <c r="Q53" s="22" t="s">
        <v>532</v>
      </c>
      <c r="R53" s="20" t="s">
        <v>479</v>
      </c>
      <c r="S53" s="20">
        <v>0</v>
      </c>
      <c r="T53" s="21">
        <v>1</v>
      </c>
      <c r="V53" s="22" t="s">
        <v>396</v>
      </c>
      <c r="W53" s="20" t="s">
        <v>472</v>
      </c>
      <c r="X53" s="20">
        <v>0</v>
      </c>
      <c r="Y53" s="21">
        <v>0.8</v>
      </c>
      <c r="AA53" s="22" t="s">
        <v>670</v>
      </c>
      <c r="AB53" s="20" t="s">
        <v>486</v>
      </c>
      <c r="AC53" s="20">
        <v>0.5</v>
      </c>
      <c r="AD53" s="21">
        <v>1</v>
      </c>
      <c r="AF53" s="22" t="s">
        <v>187</v>
      </c>
      <c r="AG53" s="20" t="s">
        <v>574</v>
      </c>
      <c r="AH53" s="20">
        <v>1</v>
      </c>
      <c r="AI53" s="21">
        <v>0.8</v>
      </c>
    </row>
    <row r="54" spans="1:35" ht="409.5" x14ac:dyDescent="0.35">
      <c r="A54">
        <v>52</v>
      </c>
      <c r="B54" s="1" t="s">
        <v>137</v>
      </c>
      <c r="C54" t="s">
        <v>2</v>
      </c>
      <c r="D54" t="b">
        <v>0</v>
      </c>
      <c r="E54" s="1" t="s">
        <v>94</v>
      </c>
      <c r="G54" s="22" t="s">
        <v>258</v>
      </c>
      <c r="H54" s="20" t="s">
        <v>246</v>
      </c>
      <c r="I54" s="20">
        <v>0</v>
      </c>
      <c r="J54" s="21">
        <v>1</v>
      </c>
      <c r="L54" s="22" t="s">
        <v>309</v>
      </c>
      <c r="M54" s="20" t="s">
        <v>246</v>
      </c>
      <c r="N54" s="20">
        <v>0</v>
      </c>
      <c r="O54" s="21">
        <v>1</v>
      </c>
      <c r="Q54" s="22" t="s">
        <v>533</v>
      </c>
      <c r="R54" s="20" t="s">
        <v>479</v>
      </c>
      <c r="S54" s="20">
        <v>0</v>
      </c>
      <c r="T54" s="21">
        <v>1</v>
      </c>
      <c r="V54" s="22" t="s">
        <v>397</v>
      </c>
      <c r="W54" s="20" t="s">
        <v>246</v>
      </c>
      <c r="X54" s="20">
        <v>0</v>
      </c>
      <c r="Y54" s="21">
        <v>1</v>
      </c>
      <c r="AA54" s="22" t="s">
        <v>671</v>
      </c>
      <c r="AB54" s="20" t="s">
        <v>486</v>
      </c>
      <c r="AC54" s="20">
        <v>0.5</v>
      </c>
      <c r="AD54" s="21">
        <v>1</v>
      </c>
      <c r="AF54" s="22" t="s">
        <v>258</v>
      </c>
      <c r="AG54" s="20" t="s">
        <v>479</v>
      </c>
      <c r="AH54" s="20">
        <v>0</v>
      </c>
      <c r="AI54" s="21">
        <v>1</v>
      </c>
    </row>
    <row r="55" spans="1:35" ht="409.5" x14ac:dyDescent="0.35">
      <c r="A55">
        <v>53</v>
      </c>
      <c r="B55" s="1" t="s">
        <v>138</v>
      </c>
      <c r="C55" t="s">
        <v>21</v>
      </c>
      <c r="D55" t="b">
        <v>1</v>
      </c>
      <c r="E55" s="1" t="s">
        <v>95</v>
      </c>
      <c r="G55" s="22" t="s">
        <v>188</v>
      </c>
      <c r="H55" s="20" t="s">
        <v>229</v>
      </c>
      <c r="I55" s="20">
        <v>1</v>
      </c>
      <c r="J55" s="21">
        <v>1</v>
      </c>
      <c r="L55" s="22" t="s">
        <v>310</v>
      </c>
      <c r="M55" s="20" t="s">
        <v>229</v>
      </c>
      <c r="N55" s="20">
        <v>1</v>
      </c>
      <c r="O55" s="21">
        <v>1</v>
      </c>
      <c r="Q55" s="22" t="s">
        <v>534</v>
      </c>
      <c r="R55" s="20"/>
      <c r="S55" s="20">
        <v>1</v>
      </c>
      <c r="T55" s="21">
        <v>1</v>
      </c>
      <c r="V55" s="22" t="s">
        <v>398</v>
      </c>
      <c r="W55" s="20" t="s">
        <v>473</v>
      </c>
      <c r="X55" s="20">
        <v>1</v>
      </c>
      <c r="Y55" s="21">
        <v>0.9</v>
      </c>
      <c r="AA55" s="22" t="s">
        <v>672</v>
      </c>
      <c r="AB55" s="20" t="s">
        <v>583</v>
      </c>
      <c r="AC55" s="20">
        <v>0.9</v>
      </c>
      <c r="AD55" s="21">
        <v>1</v>
      </c>
      <c r="AF55" s="22" t="s">
        <v>188</v>
      </c>
      <c r="AG55" s="20"/>
      <c r="AH55" s="20">
        <v>1</v>
      </c>
      <c r="AI55" s="21">
        <v>1</v>
      </c>
    </row>
    <row r="56" spans="1:35" ht="409.5" x14ac:dyDescent="0.35">
      <c r="A56">
        <v>54</v>
      </c>
      <c r="B56" s="1" t="s">
        <v>138</v>
      </c>
      <c r="C56" t="s">
        <v>1</v>
      </c>
      <c r="D56" t="b">
        <v>1</v>
      </c>
      <c r="E56" s="1" t="s">
        <v>96</v>
      </c>
      <c r="G56" s="22" t="s">
        <v>189</v>
      </c>
      <c r="H56" s="20"/>
      <c r="I56" s="20">
        <v>1</v>
      </c>
      <c r="J56" s="21">
        <v>1</v>
      </c>
      <c r="L56" s="22" t="s">
        <v>311</v>
      </c>
      <c r="M56" s="20" t="s">
        <v>239</v>
      </c>
      <c r="N56" s="20">
        <v>0.9</v>
      </c>
      <c r="O56" s="21">
        <v>1</v>
      </c>
      <c r="Q56" s="22" t="s">
        <v>535</v>
      </c>
      <c r="R56" s="20"/>
      <c r="S56" s="20">
        <v>1</v>
      </c>
      <c r="T56" s="21">
        <v>1</v>
      </c>
      <c r="V56" s="22" t="s">
        <v>399</v>
      </c>
      <c r="W56" s="20" t="s">
        <v>229</v>
      </c>
      <c r="X56" s="20">
        <v>1</v>
      </c>
      <c r="Y56" s="21">
        <v>1</v>
      </c>
      <c r="AA56" s="22" t="s">
        <v>673</v>
      </c>
      <c r="AB56" s="20" t="s">
        <v>250</v>
      </c>
      <c r="AC56" s="20">
        <v>0.9</v>
      </c>
      <c r="AD56" s="21">
        <v>1</v>
      </c>
      <c r="AF56" s="22" t="s">
        <v>748</v>
      </c>
      <c r="AG56" s="20"/>
      <c r="AH56" s="20">
        <v>1</v>
      </c>
      <c r="AI56" s="21">
        <v>1</v>
      </c>
    </row>
    <row r="57" spans="1:35" ht="409.5" x14ac:dyDescent="0.35">
      <c r="A57">
        <v>55</v>
      </c>
      <c r="B57" s="1" t="s">
        <v>138</v>
      </c>
      <c r="C57" t="s">
        <v>22</v>
      </c>
      <c r="D57" t="b">
        <v>1</v>
      </c>
      <c r="E57" s="1" t="s">
        <v>97</v>
      </c>
      <c r="G57" s="22" t="s">
        <v>190</v>
      </c>
      <c r="H57" s="20" t="s">
        <v>229</v>
      </c>
      <c r="I57" s="20">
        <v>1</v>
      </c>
      <c r="J57" s="21">
        <v>1</v>
      </c>
      <c r="L57" s="22" t="s">
        <v>312</v>
      </c>
      <c r="M57" s="20" t="s">
        <v>229</v>
      </c>
      <c r="N57" s="20">
        <v>1</v>
      </c>
      <c r="O57" s="21">
        <v>1</v>
      </c>
      <c r="Q57" s="22" t="s">
        <v>536</v>
      </c>
      <c r="R57" s="20" t="s">
        <v>250</v>
      </c>
      <c r="S57" s="20">
        <v>0.9</v>
      </c>
      <c r="T57" s="21">
        <v>1</v>
      </c>
      <c r="V57" s="22" t="s">
        <v>400</v>
      </c>
      <c r="W57" s="20" t="s">
        <v>229</v>
      </c>
      <c r="X57" s="20">
        <v>1</v>
      </c>
      <c r="Y57" s="21">
        <v>1</v>
      </c>
      <c r="AA57" s="22" t="s">
        <v>674</v>
      </c>
      <c r="AB57" s="20" t="s">
        <v>250</v>
      </c>
      <c r="AC57" s="20">
        <v>0.9</v>
      </c>
      <c r="AD57" s="21">
        <v>0.9</v>
      </c>
      <c r="AF57" s="22" t="s">
        <v>190</v>
      </c>
      <c r="AG57" s="20"/>
      <c r="AH57" s="20">
        <v>1</v>
      </c>
      <c r="AI57" s="21">
        <v>1</v>
      </c>
    </row>
    <row r="58" spans="1:35" ht="409.5" x14ac:dyDescent="0.35">
      <c r="A58">
        <v>56</v>
      </c>
      <c r="B58" s="1" t="s">
        <v>138</v>
      </c>
      <c r="C58" t="s">
        <v>2</v>
      </c>
      <c r="D58" t="b">
        <v>0</v>
      </c>
      <c r="E58" s="1" t="s">
        <v>98</v>
      </c>
      <c r="G58" s="22" t="s">
        <v>191</v>
      </c>
      <c r="H58" s="20" t="s">
        <v>235</v>
      </c>
      <c r="I58" s="20">
        <v>0</v>
      </c>
      <c r="J58" s="21">
        <v>1</v>
      </c>
      <c r="L58" s="22" t="s">
        <v>313</v>
      </c>
      <c r="M58" s="20" t="s">
        <v>474</v>
      </c>
      <c r="N58" s="20">
        <v>0</v>
      </c>
      <c r="O58" s="21">
        <v>0.9</v>
      </c>
      <c r="Q58" s="22" t="s">
        <v>191</v>
      </c>
      <c r="R58" s="20" t="s">
        <v>479</v>
      </c>
      <c r="S58" s="20">
        <v>0</v>
      </c>
      <c r="T58" s="21">
        <v>1</v>
      </c>
      <c r="V58" s="22" t="s">
        <v>401</v>
      </c>
      <c r="W58" s="20" t="s">
        <v>246</v>
      </c>
      <c r="X58" s="20">
        <v>0</v>
      </c>
      <c r="Y58" s="21">
        <v>1</v>
      </c>
      <c r="AA58" s="22" t="s">
        <v>675</v>
      </c>
      <c r="AB58" s="20" t="s">
        <v>479</v>
      </c>
      <c r="AC58" s="20">
        <v>0</v>
      </c>
      <c r="AD58" s="21">
        <v>1</v>
      </c>
      <c r="AF58" s="22" t="s">
        <v>191</v>
      </c>
      <c r="AG58" s="20" t="s">
        <v>479</v>
      </c>
      <c r="AH58" s="20">
        <f>IF(AB58=AG58, AC58)</f>
        <v>0</v>
      </c>
      <c r="AI58" s="21">
        <f>IF(AC58=AH58, AD58)</f>
        <v>1</v>
      </c>
    </row>
    <row r="59" spans="1:35" ht="409.5" x14ac:dyDescent="0.35">
      <c r="A59">
        <v>57</v>
      </c>
      <c r="B59" s="1" t="s">
        <v>139</v>
      </c>
      <c r="C59" t="s">
        <v>2</v>
      </c>
      <c r="D59" t="b">
        <v>0</v>
      </c>
      <c r="E59" s="1" t="s">
        <v>99</v>
      </c>
      <c r="G59" s="22" t="s">
        <v>192</v>
      </c>
      <c r="H59" s="20" t="s">
        <v>243</v>
      </c>
      <c r="I59" s="20">
        <v>1</v>
      </c>
      <c r="J59" s="21">
        <v>0.8</v>
      </c>
      <c r="L59" s="22" t="s">
        <v>314</v>
      </c>
      <c r="M59" s="20" t="s">
        <v>475</v>
      </c>
      <c r="N59" s="20">
        <v>0</v>
      </c>
      <c r="O59" s="21">
        <v>0.8</v>
      </c>
      <c r="Q59" s="22" t="s">
        <v>537</v>
      </c>
      <c r="R59" s="20" t="s">
        <v>590</v>
      </c>
      <c r="S59" s="20">
        <v>0</v>
      </c>
      <c r="T59" s="21">
        <v>0.6</v>
      </c>
      <c r="V59" s="22" t="s">
        <v>402</v>
      </c>
      <c r="W59" s="20" t="s">
        <v>475</v>
      </c>
      <c r="X59" s="20">
        <v>0</v>
      </c>
      <c r="Y59" s="21">
        <v>1</v>
      </c>
      <c r="AA59" s="22" t="s">
        <v>676</v>
      </c>
      <c r="AB59" s="20" t="s">
        <v>677</v>
      </c>
      <c r="AC59" s="20">
        <v>0.5</v>
      </c>
      <c r="AD59" s="21">
        <v>0.8</v>
      </c>
      <c r="AF59" s="22" t="s">
        <v>192</v>
      </c>
      <c r="AG59" s="20" t="s">
        <v>243</v>
      </c>
      <c r="AH59" s="20">
        <v>1</v>
      </c>
      <c r="AI59" s="21">
        <v>0.8</v>
      </c>
    </row>
    <row r="60" spans="1:35" ht="409.5" x14ac:dyDescent="0.35">
      <c r="A60">
        <v>58</v>
      </c>
      <c r="B60" s="1" t="s">
        <v>139</v>
      </c>
      <c r="C60" t="s">
        <v>5</v>
      </c>
      <c r="D60" t="b">
        <v>0</v>
      </c>
      <c r="E60" s="1" t="s">
        <v>100</v>
      </c>
      <c r="G60" s="22" t="s">
        <v>193</v>
      </c>
      <c r="H60" s="20" t="s">
        <v>244</v>
      </c>
      <c r="I60" s="20">
        <v>1</v>
      </c>
      <c r="J60" s="21">
        <v>1</v>
      </c>
      <c r="L60" s="22" t="s">
        <v>315</v>
      </c>
      <c r="M60" s="20" t="s">
        <v>246</v>
      </c>
      <c r="N60" s="20">
        <v>0</v>
      </c>
      <c r="O60" s="21">
        <v>1</v>
      </c>
      <c r="Q60" s="22" t="s">
        <v>315</v>
      </c>
      <c r="R60" s="20" t="s">
        <v>479</v>
      </c>
      <c r="S60" s="20">
        <v>0</v>
      </c>
      <c r="T60" s="21">
        <v>1</v>
      </c>
      <c r="V60" s="22" t="s">
        <v>403</v>
      </c>
      <c r="W60" s="20" t="s">
        <v>246</v>
      </c>
      <c r="X60" s="20">
        <v>0</v>
      </c>
      <c r="Y60" s="21">
        <v>1</v>
      </c>
      <c r="AA60" s="22" t="s">
        <v>678</v>
      </c>
      <c r="AB60" s="20" t="s">
        <v>479</v>
      </c>
      <c r="AC60" s="20">
        <v>0</v>
      </c>
      <c r="AD60" s="21">
        <v>1</v>
      </c>
      <c r="AF60" s="22" t="s">
        <v>193</v>
      </c>
      <c r="AG60" s="20" t="s">
        <v>244</v>
      </c>
      <c r="AH60" s="20">
        <v>1</v>
      </c>
      <c r="AI60" s="21">
        <v>1</v>
      </c>
    </row>
    <row r="61" spans="1:35" ht="409.5" x14ac:dyDescent="0.35">
      <c r="A61">
        <v>59</v>
      </c>
      <c r="B61" s="1" t="s">
        <v>139</v>
      </c>
      <c r="C61" t="s">
        <v>12</v>
      </c>
      <c r="D61" t="b">
        <v>1</v>
      </c>
      <c r="E61" s="1" t="s">
        <v>101</v>
      </c>
      <c r="G61" s="22" t="s">
        <v>259</v>
      </c>
      <c r="H61" s="20" t="s">
        <v>261</v>
      </c>
      <c r="I61" s="20">
        <v>0.8</v>
      </c>
      <c r="J61" s="21">
        <v>1</v>
      </c>
      <c r="L61" s="22" t="s">
        <v>316</v>
      </c>
      <c r="M61" s="20" t="s">
        <v>229</v>
      </c>
      <c r="N61" s="20">
        <v>1</v>
      </c>
      <c r="O61" s="21">
        <v>1</v>
      </c>
      <c r="Q61" s="22" t="s">
        <v>538</v>
      </c>
      <c r="R61" s="20" t="s">
        <v>250</v>
      </c>
      <c r="S61" s="20">
        <v>0.9</v>
      </c>
      <c r="T61" s="21">
        <v>1</v>
      </c>
      <c r="V61" s="22" t="s">
        <v>404</v>
      </c>
      <c r="W61" s="20" t="s">
        <v>261</v>
      </c>
      <c r="X61" s="20">
        <v>1</v>
      </c>
      <c r="Y61" s="21">
        <v>1</v>
      </c>
      <c r="AA61" s="22" t="s">
        <v>679</v>
      </c>
      <c r="AB61" s="20"/>
      <c r="AC61" s="20">
        <v>1</v>
      </c>
      <c r="AD61" s="21">
        <v>1</v>
      </c>
      <c r="AF61" s="22" t="s">
        <v>749</v>
      </c>
      <c r="AG61" s="20" t="s">
        <v>244</v>
      </c>
      <c r="AH61" s="20">
        <v>1</v>
      </c>
      <c r="AI61" s="21">
        <v>1</v>
      </c>
    </row>
    <row r="62" spans="1:35" ht="409.5" x14ac:dyDescent="0.35">
      <c r="A62">
        <v>60</v>
      </c>
      <c r="B62" s="1" t="s">
        <v>139</v>
      </c>
      <c r="C62" t="s">
        <v>18</v>
      </c>
      <c r="D62" t="b">
        <v>0</v>
      </c>
      <c r="E62" s="1" t="s">
        <v>102</v>
      </c>
      <c r="G62" s="22" t="s">
        <v>102</v>
      </c>
      <c r="H62" s="20"/>
      <c r="I62" s="20">
        <v>1</v>
      </c>
      <c r="J62" s="21">
        <v>1</v>
      </c>
      <c r="L62" s="22" t="s">
        <v>317</v>
      </c>
      <c r="M62" s="20" t="s">
        <v>246</v>
      </c>
      <c r="N62" s="20">
        <v>0</v>
      </c>
      <c r="O62" s="21">
        <v>1</v>
      </c>
      <c r="Q62" s="22" t="s">
        <v>539</v>
      </c>
      <c r="R62" s="20" t="s">
        <v>601</v>
      </c>
      <c r="S62" s="20">
        <v>1</v>
      </c>
      <c r="T62" s="21">
        <v>0.9</v>
      </c>
      <c r="V62" s="22" t="s">
        <v>405</v>
      </c>
      <c r="W62" s="20" t="s">
        <v>476</v>
      </c>
      <c r="X62" s="20">
        <v>0</v>
      </c>
      <c r="Y62" s="21">
        <v>0.6</v>
      </c>
      <c r="AA62" s="22" t="s">
        <v>680</v>
      </c>
      <c r="AB62" s="20" t="s">
        <v>681</v>
      </c>
      <c r="AC62" s="20">
        <v>0.5</v>
      </c>
      <c r="AD62" s="21">
        <v>0.8</v>
      </c>
      <c r="AF62" s="22" t="s">
        <v>102</v>
      </c>
      <c r="AG62" s="20"/>
      <c r="AH62" s="20">
        <v>1</v>
      </c>
      <c r="AI62" s="21">
        <v>1</v>
      </c>
    </row>
    <row r="63" spans="1:35" ht="409.5" x14ac:dyDescent="0.35">
      <c r="A63">
        <v>61</v>
      </c>
      <c r="B63" s="1" t="s">
        <v>140</v>
      </c>
      <c r="C63" t="s">
        <v>2</v>
      </c>
      <c r="D63" t="b">
        <v>1</v>
      </c>
      <c r="E63" s="1" t="s">
        <v>103</v>
      </c>
      <c r="G63" s="22" t="s">
        <v>194</v>
      </c>
      <c r="H63" s="20" t="s">
        <v>229</v>
      </c>
      <c r="I63" s="20">
        <v>1</v>
      </c>
      <c r="J63" s="21">
        <v>1</v>
      </c>
      <c r="L63" s="22" t="s">
        <v>318</v>
      </c>
      <c r="M63" s="20" t="s">
        <v>229</v>
      </c>
      <c r="N63" s="20">
        <v>1</v>
      </c>
      <c r="O63" s="21">
        <v>1</v>
      </c>
      <c r="Q63" s="22" t="s">
        <v>540</v>
      </c>
      <c r="R63" s="20" t="s">
        <v>591</v>
      </c>
      <c r="S63" s="20">
        <v>0.9</v>
      </c>
      <c r="T63" s="21">
        <v>0.8</v>
      </c>
      <c r="V63" s="22" t="s">
        <v>406</v>
      </c>
      <c r="W63" s="20" t="s">
        <v>477</v>
      </c>
      <c r="X63" s="20">
        <v>0.9</v>
      </c>
      <c r="Y63" s="21">
        <v>0.8</v>
      </c>
      <c r="AA63" s="22" t="s">
        <v>682</v>
      </c>
      <c r="AB63" s="20" t="s">
        <v>250</v>
      </c>
      <c r="AC63" s="20">
        <v>0.9</v>
      </c>
      <c r="AD63" s="21">
        <v>1</v>
      </c>
      <c r="AF63" s="22" t="s">
        <v>194</v>
      </c>
      <c r="AG63" s="20"/>
      <c r="AH63" s="20">
        <v>1</v>
      </c>
      <c r="AI63" s="21">
        <v>1</v>
      </c>
    </row>
    <row r="64" spans="1:35" ht="409.5" x14ac:dyDescent="0.35">
      <c r="A64">
        <v>62</v>
      </c>
      <c r="B64" s="1" t="s">
        <v>140</v>
      </c>
      <c r="C64" t="s">
        <v>22</v>
      </c>
      <c r="D64" t="b">
        <v>1</v>
      </c>
      <c r="E64" s="1" t="s">
        <v>104</v>
      </c>
      <c r="G64" s="22" t="s">
        <v>195</v>
      </c>
      <c r="H64" s="20" t="s">
        <v>233</v>
      </c>
      <c r="I64" s="20">
        <v>0.5</v>
      </c>
      <c r="J64" s="21">
        <v>1</v>
      </c>
      <c r="L64" s="22" t="s">
        <v>319</v>
      </c>
      <c r="M64" s="20" t="s">
        <v>229</v>
      </c>
      <c r="N64" s="20">
        <v>1</v>
      </c>
      <c r="O64" s="21">
        <v>1</v>
      </c>
      <c r="Q64" s="22" t="s">
        <v>541</v>
      </c>
      <c r="R64" s="20" t="s">
        <v>230</v>
      </c>
      <c r="S64" s="20">
        <v>1</v>
      </c>
      <c r="T64" s="21">
        <v>0.9</v>
      </c>
      <c r="V64" s="22" t="s">
        <v>407</v>
      </c>
      <c r="W64" s="20" t="s">
        <v>229</v>
      </c>
      <c r="X64" s="20">
        <v>1</v>
      </c>
      <c r="Y64" s="21">
        <v>1</v>
      </c>
      <c r="AA64" s="22" t="s">
        <v>683</v>
      </c>
      <c r="AB64" s="20" t="s">
        <v>684</v>
      </c>
      <c r="AC64" s="20">
        <v>1</v>
      </c>
      <c r="AD64" s="21">
        <v>0.8</v>
      </c>
      <c r="AF64" s="22" t="s">
        <v>750</v>
      </c>
      <c r="AG64" s="20"/>
      <c r="AH64" s="20">
        <v>1</v>
      </c>
      <c r="AI64" s="21">
        <v>1</v>
      </c>
    </row>
    <row r="65" spans="1:35" ht="409.5" x14ac:dyDescent="0.35">
      <c r="A65">
        <v>63</v>
      </c>
      <c r="B65" s="1" t="s">
        <v>140</v>
      </c>
      <c r="C65" t="s">
        <v>16</v>
      </c>
      <c r="D65" t="b">
        <v>1</v>
      </c>
      <c r="E65" s="1" t="s">
        <v>105</v>
      </c>
      <c r="G65" s="22" t="s">
        <v>196</v>
      </c>
      <c r="H65" s="20" t="s">
        <v>245</v>
      </c>
      <c r="I65" s="20">
        <v>1</v>
      </c>
      <c r="J65" s="21">
        <v>1</v>
      </c>
      <c r="L65" s="22" t="s">
        <v>320</v>
      </c>
      <c r="M65" s="20" t="s">
        <v>478</v>
      </c>
      <c r="N65" s="20">
        <v>1</v>
      </c>
      <c r="O65" s="21">
        <v>1</v>
      </c>
      <c r="Q65" s="22" t="s">
        <v>542</v>
      </c>
      <c r="R65" s="20"/>
      <c r="S65" s="20">
        <v>1</v>
      </c>
      <c r="T65" s="21">
        <v>1</v>
      </c>
      <c r="V65" s="22" t="s">
        <v>408</v>
      </c>
      <c r="W65" s="20" t="s">
        <v>229</v>
      </c>
      <c r="X65" s="20">
        <v>1</v>
      </c>
      <c r="Y65" s="21">
        <v>1</v>
      </c>
      <c r="AA65" s="22" t="s">
        <v>685</v>
      </c>
      <c r="AB65" s="20" t="s">
        <v>250</v>
      </c>
      <c r="AC65" s="20">
        <v>0.9</v>
      </c>
      <c r="AD65" s="21">
        <v>1</v>
      </c>
      <c r="AF65" s="22" t="s">
        <v>751</v>
      </c>
      <c r="AG65" s="20" t="s">
        <v>245</v>
      </c>
      <c r="AH65" s="20">
        <v>1</v>
      </c>
      <c r="AI65" s="21">
        <v>1</v>
      </c>
    </row>
    <row r="66" spans="1:35" ht="409.5" x14ac:dyDescent="0.35">
      <c r="A66">
        <v>64</v>
      </c>
      <c r="B66" s="1" t="s">
        <v>140</v>
      </c>
      <c r="C66" t="s">
        <v>3</v>
      </c>
      <c r="D66" t="b">
        <v>1</v>
      </c>
      <c r="E66" s="1" t="s">
        <v>106</v>
      </c>
      <c r="G66" s="22" t="s">
        <v>197</v>
      </c>
      <c r="H66" s="20" t="s">
        <v>234</v>
      </c>
      <c r="I66" s="20">
        <v>1</v>
      </c>
      <c r="J66" s="21">
        <v>1</v>
      </c>
      <c r="L66" s="22" t="s">
        <v>321</v>
      </c>
      <c r="M66" s="20"/>
      <c r="N66" s="20">
        <v>1</v>
      </c>
      <c r="O66" s="21">
        <v>1</v>
      </c>
      <c r="Q66" s="22" t="s">
        <v>543</v>
      </c>
      <c r="R66" s="20"/>
      <c r="S66" s="20">
        <v>1</v>
      </c>
      <c r="T66" s="21">
        <v>1</v>
      </c>
      <c r="V66" s="22" t="s">
        <v>409</v>
      </c>
      <c r="W66" s="20" t="s">
        <v>229</v>
      </c>
      <c r="X66" s="20">
        <v>1</v>
      </c>
      <c r="Y66" s="21">
        <v>1</v>
      </c>
      <c r="AA66" s="22" t="s">
        <v>686</v>
      </c>
      <c r="AB66" s="20"/>
      <c r="AC66" s="20">
        <v>1</v>
      </c>
      <c r="AD66" s="21">
        <v>1</v>
      </c>
      <c r="AF66" s="22" t="s">
        <v>752</v>
      </c>
      <c r="AG66" s="20"/>
      <c r="AH66" s="20">
        <v>1</v>
      </c>
      <c r="AI66" s="21">
        <v>1</v>
      </c>
    </row>
    <row r="67" spans="1:35" ht="409.5" x14ac:dyDescent="0.35">
      <c r="A67">
        <v>65</v>
      </c>
      <c r="B67" s="1" t="s">
        <v>108</v>
      </c>
      <c r="C67" t="s">
        <v>22</v>
      </c>
      <c r="D67" t="b">
        <v>0</v>
      </c>
      <c r="E67" s="1" t="s">
        <v>107</v>
      </c>
      <c r="G67" s="22" t="s">
        <v>107</v>
      </c>
      <c r="H67" s="20"/>
      <c r="I67" s="20">
        <v>1</v>
      </c>
      <c r="J67" s="21">
        <v>1</v>
      </c>
      <c r="L67" s="22" t="s">
        <v>322</v>
      </c>
      <c r="M67" s="20" t="s">
        <v>246</v>
      </c>
      <c r="N67" s="20">
        <v>0</v>
      </c>
      <c r="O67" s="21">
        <v>1</v>
      </c>
      <c r="Q67" s="22" t="s">
        <v>544</v>
      </c>
      <c r="R67" s="20" t="s">
        <v>486</v>
      </c>
      <c r="S67" s="20">
        <v>0.5</v>
      </c>
      <c r="T67" s="21">
        <v>1</v>
      </c>
      <c r="V67" s="22" t="s">
        <v>410</v>
      </c>
      <c r="W67" s="20"/>
      <c r="X67" s="20">
        <v>1</v>
      </c>
      <c r="Y67" s="21">
        <v>1</v>
      </c>
      <c r="AA67" s="22" t="s">
        <v>687</v>
      </c>
      <c r="AB67" s="20" t="s">
        <v>486</v>
      </c>
      <c r="AC67" s="20">
        <v>0.5</v>
      </c>
      <c r="AD67" s="21">
        <v>1</v>
      </c>
      <c r="AF67" s="22" t="s">
        <v>107</v>
      </c>
      <c r="AG67" s="20"/>
      <c r="AH67" s="20">
        <v>1</v>
      </c>
      <c r="AI67" s="21">
        <v>1</v>
      </c>
    </row>
    <row r="68" spans="1:35" ht="409.5" x14ac:dyDescent="0.35">
      <c r="A68">
        <v>66</v>
      </c>
      <c r="B68" s="1" t="s">
        <v>108</v>
      </c>
      <c r="C68" t="s">
        <v>14</v>
      </c>
      <c r="D68" t="b">
        <v>0</v>
      </c>
      <c r="E68" s="1" t="s">
        <v>108</v>
      </c>
      <c r="G68" s="22" t="s">
        <v>198</v>
      </c>
      <c r="H68" s="20" t="s">
        <v>450</v>
      </c>
      <c r="I68" s="20">
        <v>0.5</v>
      </c>
      <c r="J68" s="21">
        <v>1</v>
      </c>
      <c r="L68" s="22" t="s">
        <v>323</v>
      </c>
      <c r="M68" s="20" t="s">
        <v>246</v>
      </c>
      <c r="N68" s="20">
        <v>0</v>
      </c>
      <c r="O68" s="21">
        <v>1</v>
      </c>
      <c r="Q68" s="22" t="s">
        <v>545</v>
      </c>
      <c r="R68" s="20" t="s">
        <v>486</v>
      </c>
      <c r="S68" s="20">
        <v>0.5</v>
      </c>
      <c r="T68" s="21">
        <v>1</v>
      </c>
      <c r="V68" s="22" t="s">
        <v>411</v>
      </c>
      <c r="W68" s="20" t="s">
        <v>246</v>
      </c>
      <c r="X68" s="20">
        <v>0</v>
      </c>
      <c r="Y68" s="21">
        <v>1</v>
      </c>
      <c r="AA68" s="22" t="s">
        <v>688</v>
      </c>
      <c r="AB68" s="20" t="s">
        <v>486</v>
      </c>
      <c r="AC68" s="20">
        <v>0.5</v>
      </c>
      <c r="AD68" s="21">
        <v>1</v>
      </c>
      <c r="AF68" s="22" t="s">
        <v>753</v>
      </c>
      <c r="AG68" s="20"/>
      <c r="AH68" s="20">
        <v>1</v>
      </c>
      <c r="AI68" s="21">
        <v>1</v>
      </c>
    </row>
    <row r="69" spans="1:35" ht="409.5" x14ac:dyDescent="0.35">
      <c r="A69">
        <v>67</v>
      </c>
      <c r="B69" s="1" t="s">
        <v>108</v>
      </c>
      <c r="C69" t="s">
        <v>2</v>
      </c>
      <c r="D69" t="b">
        <v>0</v>
      </c>
      <c r="E69" s="1" t="s">
        <v>109</v>
      </c>
      <c r="G69" s="22" t="s">
        <v>199</v>
      </c>
      <c r="H69" s="20" t="s">
        <v>246</v>
      </c>
      <c r="I69" s="20">
        <v>0</v>
      </c>
      <c r="J69" s="21">
        <v>1</v>
      </c>
      <c r="L69" s="22" t="s">
        <v>199</v>
      </c>
      <c r="M69" s="20" t="s">
        <v>246</v>
      </c>
      <c r="N69" s="20">
        <v>0</v>
      </c>
      <c r="O69" s="21">
        <v>1</v>
      </c>
      <c r="Q69" s="22" t="s">
        <v>199</v>
      </c>
      <c r="R69" s="20" t="s">
        <v>479</v>
      </c>
      <c r="S69" s="20">
        <v>0</v>
      </c>
      <c r="T69" s="21">
        <v>1</v>
      </c>
      <c r="V69" s="22" t="s">
        <v>412</v>
      </c>
      <c r="W69" s="20" t="s">
        <v>479</v>
      </c>
      <c r="X69" s="20">
        <v>0</v>
      </c>
      <c r="Y69" s="21">
        <v>1</v>
      </c>
      <c r="AA69" s="22" t="s">
        <v>689</v>
      </c>
      <c r="AB69" s="20" t="s">
        <v>479</v>
      </c>
      <c r="AC69" s="20">
        <v>0</v>
      </c>
      <c r="AD69" s="21">
        <v>1</v>
      </c>
      <c r="AF69" s="22" t="s">
        <v>753</v>
      </c>
      <c r="AG69" s="20" t="s">
        <v>754</v>
      </c>
      <c r="AH69" s="20">
        <v>1</v>
      </c>
      <c r="AI69" s="21">
        <v>0.8</v>
      </c>
    </row>
    <row r="70" spans="1:35" ht="409.5" x14ac:dyDescent="0.35">
      <c r="A70">
        <v>68</v>
      </c>
      <c r="B70" s="1" t="s">
        <v>108</v>
      </c>
      <c r="C70" t="s">
        <v>5</v>
      </c>
      <c r="D70" t="b">
        <v>1</v>
      </c>
      <c r="E70" s="1" t="s">
        <v>46</v>
      </c>
      <c r="G70" s="19" t="s">
        <v>169</v>
      </c>
      <c r="H70" s="20"/>
      <c r="I70" s="20">
        <v>1</v>
      </c>
      <c r="J70" s="21">
        <v>1</v>
      </c>
      <c r="L70" s="22" t="s">
        <v>324</v>
      </c>
      <c r="M70" s="20"/>
      <c r="N70" s="20">
        <v>1</v>
      </c>
      <c r="O70" s="21">
        <v>0</v>
      </c>
      <c r="Q70" s="22" t="s">
        <v>546</v>
      </c>
      <c r="R70" s="20"/>
      <c r="S70" s="20">
        <v>1</v>
      </c>
      <c r="T70" s="21">
        <v>0</v>
      </c>
      <c r="V70" s="19" t="s">
        <v>413</v>
      </c>
      <c r="W70" s="20"/>
      <c r="X70" s="20">
        <v>1</v>
      </c>
      <c r="Y70" s="21">
        <v>1</v>
      </c>
      <c r="AA70" s="22" t="s">
        <v>690</v>
      </c>
      <c r="AB70" s="20"/>
      <c r="AC70" s="20">
        <v>1</v>
      </c>
      <c r="AD70" s="21">
        <v>0</v>
      </c>
      <c r="AF70" s="22" t="s">
        <v>169</v>
      </c>
      <c r="AG70" s="20"/>
      <c r="AH70" s="20">
        <v>1</v>
      </c>
      <c r="AI70" s="21">
        <v>1</v>
      </c>
    </row>
    <row r="71" spans="1:35" ht="409.5" x14ac:dyDescent="0.35">
      <c r="A71">
        <v>69</v>
      </c>
      <c r="B71" s="1" t="s">
        <v>141</v>
      </c>
      <c r="C71" t="s">
        <v>15</v>
      </c>
      <c r="D71" t="b">
        <v>1</v>
      </c>
      <c r="E71" s="1" t="s">
        <v>110</v>
      </c>
      <c r="G71" s="22" t="s">
        <v>200</v>
      </c>
      <c r="H71" s="20" t="s">
        <v>244</v>
      </c>
      <c r="I71" s="20">
        <v>1</v>
      </c>
      <c r="J71" s="21">
        <v>1</v>
      </c>
      <c r="L71" s="22" t="s">
        <v>325</v>
      </c>
      <c r="M71" s="20" t="s">
        <v>229</v>
      </c>
      <c r="N71" s="20">
        <v>1</v>
      </c>
      <c r="O71" s="21">
        <v>1</v>
      </c>
      <c r="Q71" s="22" t="s">
        <v>547</v>
      </c>
      <c r="R71" s="20" t="s">
        <v>244</v>
      </c>
      <c r="S71" s="20">
        <v>1</v>
      </c>
      <c r="T71" s="21">
        <v>1</v>
      </c>
      <c r="V71" s="22" t="s">
        <v>414</v>
      </c>
      <c r="W71" s="20" t="s">
        <v>229</v>
      </c>
      <c r="X71" s="20">
        <v>1</v>
      </c>
      <c r="Y71" s="21">
        <v>1</v>
      </c>
      <c r="AA71" s="22" t="s">
        <v>691</v>
      </c>
      <c r="AB71" s="20" t="s">
        <v>244</v>
      </c>
      <c r="AC71" s="20">
        <v>1</v>
      </c>
      <c r="AD71" s="21">
        <v>1</v>
      </c>
      <c r="AF71" s="22" t="s">
        <v>755</v>
      </c>
      <c r="AG71" s="20" t="s">
        <v>244</v>
      </c>
      <c r="AH71" s="20">
        <v>1</v>
      </c>
      <c r="AI71" s="21">
        <v>1</v>
      </c>
    </row>
    <row r="72" spans="1:35" ht="409.5" x14ac:dyDescent="0.35">
      <c r="A72">
        <v>70</v>
      </c>
      <c r="B72" s="1" t="s">
        <v>141</v>
      </c>
      <c r="C72" t="s">
        <v>9</v>
      </c>
      <c r="D72" t="b">
        <v>0</v>
      </c>
      <c r="E72" s="1" t="s">
        <v>111</v>
      </c>
      <c r="G72" s="22" t="s">
        <v>141</v>
      </c>
      <c r="H72" s="20" t="s">
        <v>247</v>
      </c>
      <c r="I72" s="20">
        <v>1</v>
      </c>
      <c r="J72" s="21">
        <v>0.9</v>
      </c>
      <c r="L72" s="22" t="s">
        <v>325</v>
      </c>
      <c r="M72" s="20" t="s">
        <v>479</v>
      </c>
      <c r="N72" s="20">
        <v>0</v>
      </c>
      <c r="O72" s="21">
        <v>1</v>
      </c>
      <c r="Q72" s="22" t="s">
        <v>548</v>
      </c>
      <c r="R72" s="20" t="s">
        <v>485</v>
      </c>
      <c r="S72" s="20">
        <v>0</v>
      </c>
      <c r="T72" s="21">
        <v>1</v>
      </c>
      <c r="V72" s="22" t="s">
        <v>415</v>
      </c>
      <c r="W72" s="20" t="s">
        <v>479</v>
      </c>
      <c r="X72" s="20">
        <v>0</v>
      </c>
      <c r="Y72" s="21">
        <v>1</v>
      </c>
      <c r="AA72" s="22" t="s">
        <v>692</v>
      </c>
      <c r="AB72" s="20" t="s">
        <v>247</v>
      </c>
      <c r="AC72" s="20">
        <v>1</v>
      </c>
      <c r="AD72" s="21">
        <v>1</v>
      </c>
      <c r="AF72" s="22" t="s">
        <v>141</v>
      </c>
      <c r="AG72" s="20" t="s">
        <v>244</v>
      </c>
      <c r="AH72" s="20">
        <v>1</v>
      </c>
      <c r="AI72" s="21">
        <v>1</v>
      </c>
    </row>
    <row r="73" spans="1:35" ht="409.5" x14ac:dyDescent="0.35">
      <c r="A73">
        <v>71</v>
      </c>
      <c r="B73" s="1" t="s">
        <v>141</v>
      </c>
      <c r="C73" t="s">
        <v>22</v>
      </c>
      <c r="D73" t="b">
        <v>1</v>
      </c>
      <c r="E73" s="1" t="s">
        <v>112</v>
      </c>
      <c r="G73" s="22" t="s">
        <v>201</v>
      </c>
      <c r="H73" s="20" t="s">
        <v>248</v>
      </c>
      <c r="I73" s="20">
        <v>1</v>
      </c>
      <c r="J73" s="21">
        <v>1</v>
      </c>
      <c r="L73" s="22" t="s">
        <v>326</v>
      </c>
      <c r="M73" s="20" t="s">
        <v>480</v>
      </c>
      <c r="N73" s="20">
        <v>1</v>
      </c>
      <c r="O73" s="21">
        <v>0.9</v>
      </c>
      <c r="Q73" s="22" t="s">
        <v>549</v>
      </c>
      <c r="R73" s="20" t="s">
        <v>250</v>
      </c>
      <c r="S73" s="20">
        <v>0.9</v>
      </c>
      <c r="T73" s="21">
        <v>1</v>
      </c>
      <c r="V73" s="22" t="s">
        <v>414</v>
      </c>
      <c r="W73" s="20" t="s">
        <v>229</v>
      </c>
      <c r="X73" s="20">
        <v>1</v>
      </c>
      <c r="Y73" s="21">
        <v>1</v>
      </c>
      <c r="AA73" s="22" t="s">
        <v>693</v>
      </c>
      <c r="AB73" s="20" t="s">
        <v>250</v>
      </c>
      <c r="AC73" s="20">
        <v>0.9</v>
      </c>
      <c r="AD73" s="21">
        <v>1</v>
      </c>
      <c r="AF73" s="22" t="s">
        <v>756</v>
      </c>
      <c r="AG73" s="20"/>
      <c r="AH73" s="20">
        <v>1</v>
      </c>
      <c r="AI73" s="21">
        <v>1</v>
      </c>
    </row>
    <row r="74" spans="1:35" ht="409.5" x14ac:dyDescent="0.35">
      <c r="A74">
        <v>72</v>
      </c>
      <c r="B74" s="1" t="s">
        <v>141</v>
      </c>
      <c r="C74" t="s">
        <v>30</v>
      </c>
      <c r="D74" t="b">
        <v>1</v>
      </c>
      <c r="E74" s="1" t="s">
        <v>113</v>
      </c>
      <c r="G74" s="22" t="s">
        <v>200</v>
      </c>
      <c r="H74" s="20" t="s">
        <v>244</v>
      </c>
      <c r="I74" s="20">
        <v>1</v>
      </c>
      <c r="J74" s="21">
        <v>1</v>
      </c>
      <c r="L74" s="22" t="s">
        <v>325</v>
      </c>
      <c r="M74" s="20" t="s">
        <v>229</v>
      </c>
      <c r="N74" s="20">
        <v>1</v>
      </c>
      <c r="O74" s="21">
        <v>1</v>
      </c>
      <c r="Q74" s="22" t="s">
        <v>550</v>
      </c>
      <c r="R74" s="20" t="s">
        <v>244</v>
      </c>
      <c r="S74" s="20">
        <v>1</v>
      </c>
      <c r="T74" s="21">
        <v>1</v>
      </c>
      <c r="V74" s="22" t="s">
        <v>414</v>
      </c>
      <c r="W74" s="20" t="s">
        <v>229</v>
      </c>
      <c r="X74" s="20">
        <v>1</v>
      </c>
      <c r="Y74" s="21">
        <v>1</v>
      </c>
      <c r="AA74" s="22" t="s">
        <v>694</v>
      </c>
      <c r="AB74" s="20" t="s">
        <v>244</v>
      </c>
      <c r="AC74" s="20">
        <v>1</v>
      </c>
      <c r="AD74" s="21">
        <v>1</v>
      </c>
      <c r="AF74" s="22" t="s">
        <v>755</v>
      </c>
      <c r="AG74" s="20" t="s">
        <v>244</v>
      </c>
      <c r="AH74" s="20">
        <v>1</v>
      </c>
      <c r="AI74" s="21">
        <v>1</v>
      </c>
    </row>
    <row r="75" spans="1:35" ht="409.5" x14ac:dyDescent="0.35">
      <c r="A75">
        <v>73</v>
      </c>
      <c r="B75" s="1" t="s">
        <v>116</v>
      </c>
      <c r="C75" t="s">
        <v>16</v>
      </c>
      <c r="D75" t="b">
        <v>0</v>
      </c>
      <c r="E75" s="1" t="s">
        <v>114</v>
      </c>
      <c r="G75" s="22" t="s">
        <v>202</v>
      </c>
      <c r="H75" s="20" t="s">
        <v>479</v>
      </c>
      <c r="I75" s="20">
        <v>0</v>
      </c>
      <c r="J75" s="21">
        <v>1</v>
      </c>
      <c r="L75" s="22" t="s">
        <v>327</v>
      </c>
      <c r="M75" s="20" t="s">
        <v>479</v>
      </c>
      <c r="N75" s="20">
        <v>0</v>
      </c>
      <c r="O75" s="21">
        <v>1</v>
      </c>
      <c r="Q75" s="22" t="s">
        <v>327</v>
      </c>
      <c r="R75" s="20" t="s">
        <v>479</v>
      </c>
      <c r="S75" s="20">
        <v>0</v>
      </c>
      <c r="T75" s="21">
        <v>1</v>
      </c>
      <c r="V75" s="22" t="s">
        <v>416</v>
      </c>
      <c r="W75" s="20" t="s">
        <v>479</v>
      </c>
      <c r="X75" s="20">
        <v>0</v>
      </c>
      <c r="Y75" s="21">
        <v>1</v>
      </c>
      <c r="AA75" s="22" t="s">
        <v>695</v>
      </c>
      <c r="AB75" s="20" t="s">
        <v>486</v>
      </c>
      <c r="AC75" s="20">
        <v>0.5</v>
      </c>
      <c r="AD75" s="21">
        <v>1</v>
      </c>
      <c r="AF75" s="22" t="s">
        <v>757</v>
      </c>
      <c r="AG75" s="20"/>
      <c r="AH75" s="20">
        <v>1</v>
      </c>
      <c r="AI75" s="21">
        <v>1</v>
      </c>
    </row>
    <row r="76" spans="1:35" ht="409.5" x14ac:dyDescent="0.35">
      <c r="A76">
        <v>74</v>
      </c>
      <c r="B76" s="1" t="s">
        <v>116</v>
      </c>
      <c r="C76" t="s">
        <v>13</v>
      </c>
      <c r="D76" t="b">
        <v>1</v>
      </c>
      <c r="E76" s="1" t="s">
        <v>115</v>
      </c>
      <c r="G76" s="22" t="s">
        <v>203</v>
      </c>
      <c r="H76" s="20" t="s">
        <v>229</v>
      </c>
      <c r="I76" s="20">
        <v>1</v>
      </c>
      <c r="J76" s="21">
        <v>1</v>
      </c>
      <c r="L76" s="22" t="s">
        <v>328</v>
      </c>
      <c r="M76" s="20" t="s">
        <v>481</v>
      </c>
      <c r="N76" s="20">
        <v>1</v>
      </c>
      <c r="O76" s="21">
        <v>0.7</v>
      </c>
      <c r="Q76" s="22" t="s">
        <v>551</v>
      </c>
      <c r="R76" s="20" t="s">
        <v>250</v>
      </c>
      <c r="S76" s="20">
        <v>0.9</v>
      </c>
      <c r="T76" s="21">
        <v>1</v>
      </c>
      <c r="V76" s="22" t="s">
        <v>417</v>
      </c>
      <c r="W76" s="20" t="s">
        <v>239</v>
      </c>
      <c r="X76" s="20">
        <v>0.9</v>
      </c>
      <c r="Y76" s="21">
        <v>1</v>
      </c>
      <c r="AA76" s="22" t="s">
        <v>696</v>
      </c>
      <c r="AB76" s="20" t="s">
        <v>250</v>
      </c>
      <c r="AC76" s="20">
        <v>0.9</v>
      </c>
      <c r="AD76" s="21">
        <v>1</v>
      </c>
      <c r="AF76" s="22" t="s">
        <v>758</v>
      </c>
      <c r="AG76" s="20"/>
      <c r="AH76" s="20">
        <v>1</v>
      </c>
      <c r="AI76" s="21">
        <v>1</v>
      </c>
    </row>
    <row r="77" spans="1:35" ht="409.5" x14ac:dyDescent="0.35">
      <c r="A77">
        <v>75</v>
      </c>
      <c r="B77" s="1" t="s">
        <v>116</v>
      </c>
      <c r="C77" t="s">
        <v>3</v>
      </c>
      <c r="D77" t="b">
        <v>0</v>
      </c>
      <c r="E77" s="1" t="s">
        <v>116</v>
      </c>
      <c r="G77" s="22" t="s">
        <v>204</v>
      </c>
      <c r="H77" s="20"/>
      <c r="I77" s="20">
        <v>1</v>
      </c>
      <c r="J77" s="21">
        <v>1</v>
      </c>
      <c r="L77" s="22" t="s">
        <v>329</v>
      </c>
      <c r="M77" s="20"/>
      <c r="N77" s="20">
        <v>1</v>
      </c>
      <c r="O77" s="21">
        <v>1</v>
      </c>
      <c r="Q77" s="22" t="s">
        <v>116</v>
      </c>
      <c r="R77" s="20"/>
      <c r="S77" s="20">
        <v>1</v>
      </c>
      <c r="T77" s="21">
        <v>1</v>
      </c>
      <c r="V77" s="22" t="s">
        <v>418</v>
      </c>
      <c r="W77" s="20"/>
      <c r="X77" s="20">
        <v>1</v>
      </c>
      <c r="Y77" s="21">
        <v>1</v>
      </c>
      <c r="AA77" s="22" t="s">
        <v>697</v>
      </c>
      <c r="AB77" s="20"/>
      <c r="AC77" s="20">
        <v>1</v>
      </c>
      <c r="AD77" s="21">
        <v>1</v>
      </c>
      <c r="AF77" s="22" t="s">
        <v>116</v>
      </c>
      <c r="AG77" s="20"/>
      <c r="AH77" s="20">
        <v>1</v>
      </c>
      <c r="AI77" s="21">
        <v>1</v>
      </c>
    </row>
    <row r="78" spans="1:35" ht="409.5" x14ac:dyDescent="0.35">
      <c r="A78">
        <v>76</v>
      </c>
      <c r="B78" s="1" t="s">
        <v>116</v>
      </c>
      <c r="C78" t="s">
        <v>15</v>
      </c>
      <c r="D78" t="b">
        <v>1</v>
      </c>
      <c r="E78" s="1" t="s">
        <v>46</v>
      </c>
      <c r="G78" s="19" t="s">
        <v>169</v>
      </c>
      <c r="H78" s="20"/>
      <c r="I78" s="20">
        <v>1</v>
      </c>
      <c r="J78" s="21">
        <v>1</v>
      </c>
      <c r="L78" s="19" t="s">
        <v>290</v>
      </c>
      <c r="M78" s="20"/>
      <c r="N78" s="20">
        <v>1</v>
      </c>
      <c r="O78" s="21">
        <v>1</v>
      </c>
      <c r="Q78" s="22" t="s">
        <v>552</v>
      </c>
      <c r="R78" s="20"/>
      <c r="S78" s="20">
        <v>1</v>
      </c>
      <c r="T78" s="21">
        <v>1</v>
      </c>
      <c r="V78" s="19" t="s">
        <v>419</v>
      </c>
      <c r="W78" s="20"/>
      <c r="X78" s="20">
        <v>1</v>
      </c>
      <c r="Y78" s="21">
        <v>1</v>
      </c>
      <c r="AA78" s="22" t="s">
        <v>698</v>
      </c>
      <c r="AB78" s="20"/>
      <c r="AC78" s="20">
        <v>1</v>
      </c>
      <c r="AD78" s="21">
        <v>0</v>
      </c>
      <c r="AF78" s="22" t="s">
        <v>759</v>
      </c>
      <c r="AG78" s="20"/>
      <c r="AH78" s="20">
        <v>1</v>
      </c>
      <c r="AI78" s="21">
        <v>1</v>
      </c>
    </row>
    <row r="79" spans="1:35" ht="409.5" x14ac:dyDescent="0.35">
      <c r="A79">
        <v>77</v>
      </c>
      <c r="B79" s="1" t="s">
        <v>117</v>
      </c>
      <c r="C79" t="s">
        <v>18</v>
      </c>
      <c r="D79" t="b">
        <v>0</v>
      </c>
      <c r="E79" s="1" t="s">
        <v>117</v>
      </c>
      <c r="G79" s="22" t="s">
        <v>205</v>
      </c>
      <c r="H79" s="20"/>
      <c r="I79" s="20">
        <v>1</v>
      </c>
      <c r="J79" s="21">
        <v>1</v>
      </c>
      <c r="L79" s="22" t="s">
        <v>330</v>
      </c>
      <c r="M79" s="20" t="s">
        <v>479</v>
      </c>
      <c r="N79" s="20">
        <v>0</v>
      </c>
      <c r="O79" s="21">
        <v>1</v>
      </c>
      <c r="Q79" s="22" t="s">
        <v>553</v>
      </c>
      <c r="R79" s="20" t="s">
        <v>576</v>
      </c>
      <c r="S79" s="20">
        <v>0</v>
      </c>
      <c r="T79" s="21">
        <v>0.9</v>
      </c>
      <c r="V79" s="22" t="s">
        <v>420</v>
      </c>
      <c r="W79" s="20" t="s">
        <v>479</v>
      </c>
      <c r="X79" s="20">
        <v>0</v>
      </c>
      <c r="Y79" s="21">
        <v>1</v>
      </c>
      <c r="AA79" s="22" t="s">
        <v>699</v>
      </c>
      <c r="AB79" s="20" t="s">
        <v>486</v>
      </c>
      <c r="AC79" s="20">
        <v>0.5</v>
      </c>
      <c r="AD79" s="21">
        <v>1</v>
      </c>
      <c r="AF79" s="22" t="s">
        <v>205</v>
      </c>
      <c r="AG79" s="20"/>
      <c r="AH79" s="20">
        <v>1</v>
      </c>
      <c r="AI79" s="21">
        <v>1</v>
      </c>
    </row>
    <row r="80" spans="1:35" ht="409.5" x14ac:dyDescent="0.35">
      <c r="A80">
        <v>78</v>
      </c>
      <c r="B80" s="1" t="s">
        <v>117</v>
      </c>
      <c r="C80" t="s">
        <v>2</v>
      </c>
      <c r="D80" t="b">
        <v>0</v>
      </c>
      <c r="E80" s="1" t="s">
        <v>118</v>
      </c>
      <c r="G80" s="22" t="s">
        <v>206</v>
      </c>
      <c r="H80" s="20"/>
      <c r="I80" s="20">
        <v>1</v>
      </c>
      <c r="J80" s="21">
        <v>1</v>
      </c>
      <c r="L80" s="22" t="s">
        <v>331</v>
      </c>
      <c r="M80" s="20" t="s">
        <v>479</v>
      </c>
      <c r="N80" s="20">
        <v>0</v>
      </c>
      <c r="O80" s="21">
        <v>1</v>
      </c>
      <c r="Q80" s="22" t="s">
        <v>554</v>
      </c>
      <c r="R80" s="20" t="s">
        <v>592</v>
      </c>
      <c r="S80" s="20">
        <v>0</v>
      </c>
      <c r="T80" s="21">
        <v>0.8</v>
      </c>
      <c r="V80" s="22" t="s">
        <v>421</v>
      </c>
      <c r="W80" s="20" t="s">
        <v>479</v>
      </c>
      <c r="X80" s="20">
        <v>0</v>
      </c>
      <c r="Y80" s="21">
        <v>1</v>
      </c>
      <c r="AA80" s="22" t="s">
        <v>700</v>
      </c>
      <c r="AB80" s="20" t="s">
        <v>479</v>
      </c>
      <c r="AC80" s="20">
        <v>0</v>
      </c>
      <c r="AD80" s="21">
        <v>1</v>
      </c>
      <c r="AF80" s="22" t="s">
        <v>760</v>
      </c>
      <c r="AG80" s="20" t="s">
        <v>761</v>
      </c>
      <c r="AH80" s="20">
        <v>1</v>
      </c>
      <c r="AI80" s="21">
        <v>0.8</v>
      </c>
    </row>
    <row r="81" spans="1:35" ht="409.5" x14ac:dyDescent="0.35">
      <c r="A81">
        <v>79</v>
      </c>
      <c r="B81" s="1" t="s">
        <v>117</v>
      </c>
      <c r="C81" t="s">
        <v>5</v>
      </c>
      <c r="D81" t="b">
        <v>1</v>
      </c>
      <c r="E81" s="1" t="s">
        <v>119</v>
      </c>
      <c r="G81" s="22" t="s">
        <v>207</v>
      </c>
      <c r="H81" s="20" t="s">
        <v>229</v>
      </c>
      <c r="I81" s="20">
        <v>1</v>
      </c>
      <c r="J81" s="21">
        <v>1</v>
      </c>
      <c r="L81" s="22" t="s">
        <v>332</v>
      </c>
      <c r="M81" s="20" t="s">
        <v>239</v>
      </c>
      <c r="N81" s="20">
        <v>0.9</v>
      </c>
      <c r="O81" s="21">
        <v>1</v>
      </c>
      <c r="Q81" s="22" t="s">
        <v>207</v>
      </c>
      <c r="R81" s="20"/>
      <c r="S81" s="20">
        <v>1</v>
      </c>
      <c r="T81" s="21">
        <v>1</v>
      </c>
      <c r="V81" s="22" t="s">
        <v>422</v>
      </c>
      <c r="W81" s="20" t="s">
        <v>239</v>
      </c>
      <c r="X81" s="20">
        <v>0.9</v>
      </c>
      <c r="Y81" s="21">
        <v>1</v>
      </c>
      <c r="AA81" s="22" t="s">
        <v>701</v>
      </c>
      <c r="AB81" s="20" t="s">
        <v>250</v>
      </c>
      <c r="AC81" s="20">
        <v>0.9</v>
      </c>
      <c r="AD81" s="21">
        <v>1</v>
      </c>
      <c r="AF81" s="22" t="s">
        <v>207</v>
      </c>
      <c r="AG81" s="20"/>
      <c r="AH81" s="20">
        <v>1</v>
      </c>
      <c r="AI81" s="21">
        <v>1</v>
      </c>
    </row>
    <row r="82" spans="1:35" ht="409.5" x14ac:dyDescent="0.35">
      <c r="A82">
        <v>80</v>
      </c>
      <c r="B82" s="1" t="s">
        <v>117</v>
      </c>
      <c r="C82" t="s">
        <v>31</v>
      </c>
      <c r="D82" t="b">
        <v>0</v>
      </c>
      <c r="E82" s="1" t="s">
        <v>120</v>
      </c>
      <c r="G82" s="22" t="s">
        <v>208</v>
      </c>
      <c r="H82" s="20" t="s">
        <v>249</v>
      </c>
      <c r="I82" s="20">
        <v>1</v>
      </c>
      <c r="J82" s="21">
        <v>0.8</v>
      </c>
      <c r="L82" s="22" t="s">
        <v>333</v>
      </c>
      <c r="M82" s="20" t="s">
        <v>479</v>
      </c>
      <c r="N82" s="20">
        <v>0</v>
      </c>
      <c r="O82" s="21">
        <v>1</v>
      </c>
      <c r="Q82" s="22" t="s">
        <v>333</v>
      </c>
      <c r="R82" s="20" t="s">
        <v>479</v>
      </c>
      <c r="S82" s="20">
        <v>0</v>
      </c>
      <c r="T82" s="21">
        <v>1</v>
      </c>
      <c r="V82" s="22" t="s">
        <v>423</v>
      </c>
      <c r="W82" s="20" t="s">
        <v>482</v>
      </c>
      <c r="X82" s="20">
        <v>0</v>
      </c>
      <c r="Y82" s="21">
        <v>0.8</v>
      </c>
      <c r="AA82" s="22" t="s">
        <v>702</v>
      </c>
      <c r="AB82" s="20" t="s">
        <v>486</v>
      </c>
      <c r="AC82" s="20">
        <v>0.5</v>
      </c>
      <c r="AD82" s="21">
        <v>1</v>
      </c>
      <c r="AF82" s="22" t="s">
        <v>762</v>
      </c>
      <c r="AG82" s="20" t="s">
        <v>249</v>
      </c>
      <c r="AH82" s="20">
        <v>1</v>
      </c>
      <c r="AI82" s="21">
        <v>0.8</v>
      </c>
    </row>
    <row r="83" spans="1:35" ht="409.5" x14ac:dyDescent="0.35">
      <c r="A83">
        <v>81</v>
      </c>
      <c r="B83" s="1" t="s">
        <v>142</v>
      </c>
      <c r="C83" t="s">
        <v>19</v>
      </c>
      <c r="D83" t="b">
        <v>0</v>
      </c>
      <c r="E83" s="1" t="s">
        <v>121</v>
      </c>
      <c r="G83" s="22" t="s">
        <v>209</v>
      </c>
      <c r="H83" s="20" t="s">
        <v>246</v>
      </c>
      <c r="I83" s="20">
        <v>0</v>
      </c>
      <c r="J83" s="21">
        <v>1</v>
      </c>
      <c r="L83" s="22" t="s">
        <v>334</v>
      </c>
      <c r="M83" s="20" t="s">
        <v>479</v>
      </c>
      <c r="N83" s="20">
        <v>0</v>
      </c>
      <c r="O83" s="21">
        <v>1</v>
      </c>
      <c r="Q83" s="22" t="s">
        <v>334</v>
      </c>
      <c r="R83" s="20" t="s">
        <v>479</v>
      </c>
      <c r="S83" s="20">
        <v>0</v>
      </c>
      <c r="T83" s="21">
        <v>1</v>
      </c>
      <c r="V83" s="22" t="s">
        <v>424</v>
      </c>
      <c r="W83" s="20" t="s">
        <v>479</v>
      </c>
      <c r="X83" s="20">
        <v>0</v>
      </c>
      <c r="Y83" s="21">
        <v>1</v>
      </c>
      <c r="AA83" s="22" t="s">
        <v>703</v>
      </c>
      <c r="AB83" s="20" t="s">
        <v>486</v>
      </c>
      <c r="AC83" s="20">
        <v>0.5</v>
      </c>
      <c r="AD83" s="21">
        <v>1</v>
      </c>
      <c r="AF83" s="22" t="s">
        <v>142</v>
      </c>
      <c r="AG83" s="20"/>
      <c r="AH83" s="20">
        <v>1</v>
      </c>
      <c r="AI83" s="21">
        <v>1</v>
      </c>
    </row>
    <row r="84" spans="1:35" ht="409.5" x14ac:dyDescent="0.35">
      <c r="A84">
        <v>82</v>
      </c>
      <c r="B84" s="1" t="s">
        <v>142</v>
      </c>
      <c r="C84" t="s">
        <v>32</v>
      </c>
      <c r="D84" t="b">
        <v>1</v>
      </c>
      <c r="E84" s="1" t="s">
        <v>122</v>
      </c>
      <c r="G84" s="22" t="s">
        <v>210</v>
      </c>
      <c r="H84" s="20" t="s">
        <v>250</v>
      </c>
      <c r="I84" s="20">
        <v>0.8</v>
      </c>
      <c r="J84" s="21">
        <v>1</v>
      </c>
      <c r="L84" s="22" t="s">
        <v>335</v>
      </c>
      <c r="M84" s="20" t="s">
        <v>483</v>
      </c>
      <c r="N84" s="20">
        <v>1</v>
      </c>
      <c r="O84" s="21">
        <v>0.7</v>
      </c>
      <c r="Q84" s="22" t="s">
        <v>593</v>
      </c>
      <c r="R84" s="20"/>
      <c r="S84" s="20">
        <v>1</v>
      </c>
      <c r="T84" s="21">
        <v>1</v>
      </c>
      <c r="V84" s="22" t="s">
        <v>425</v>
      </c>
      <c r="W84" s="20" t="s">
        <v>239</v>
      </c>
      <c r="X84" s="20">
        <v>0.9</v>
      </c>
      <c r="Y84" s="21">
        <v>1</v>
      </c>
      <c r="AA84" s="22" t="s">
        <v>704</v>
      </c>
      <c r="AB84" s="20" t="s">
        <v>250</v>
      </c>
      <c r="AC84" s="20">
        <v>0.9</v>
      </c>
      <c r="AD84" s="21">
        <v>1</v>
      </c>
      <c r="AF84" s="22" t="s">
        <v>763</v>
      </c>
      <c r="AG84" s="20"/>
      <c r="AH84" s="20">
        <v>1</v>
      </c>
      <c r="AI84" s="21">
        <v>1</v>
      </c>
    </row>
    <row r="85" spans="1:35" ht="409.5" x14ac:dyDescent="0.35">
      <c r="A85">
        <v>83</v>
      </c>
      <c r="B85" s="1" t="s">
        <v>142</v>
      </c>
      <c r="C85" t="s">
        <v>15</v>
      </c>
      <c r="D85" t="b">
        <v>0</v>
      </c>
      <c r="E85" s="1" t="s">
        <v>123</v>
      </c>
      <c r="G85" s="22" t="s">
        <v>211</v>
      </c>
      <c r="H85" s="20" t="s">
        <v>484</v>
      </c>
      <c r="I85" s="20">
        <v>1</v>
      </c>
      <c r="J85" s="21">
        <v>0.8</v>
      </c>
      <c r="L85" s="22" t="s">
        <v>336</v>
      </c>
      <c r="M85" s="20" t="s">
        <v>479</v>
      </c>
      <c r="N85" s="20">
        <v>0</v>
      </c>
      <c r="O85" s="21">
        <v>1</v>
      </c>
      <c r="Q85" s="22" t="s">
        <v>555</v>
      </c>
      <c r="R85" s="20" t="s">
        <v>479</v>
      </c>
      <c r="S85" s="20">
        <v>0</v>
      </c>
      <c r="T85" s="21">
        <v>1</v>
      </c>
      <c r="V85" s="22" t="s">
        <v>426</v>
      </c>
      <c r="W85" s="20" t="s">
        <v>479</v>
      </c>
      <c r="X85" s="20">
        <v>0</v>
      </c>
      <c r="Y85" s="21">
        <v>1</v>
      </c>
      <c r="AA85" s="22" t="s">
        <v>705</v>
      </c>
      <c r="AB85" s="20" t="s">
        <v>250</v>
      </c>
      <c r="AC85" s="20">
        <v>0.9</v>
      </c>
      <c r="AD85" s="21">
        <v>1</v>
      </c>
      <c r="AF85" s="22" t="s">
        <v>764</v>
      </c>
      <c r="AG85" s="20"/>
      <c r="AH85" s="20">
        <v>1</v>
      </c>
      <c r="AI85" s="21">
        <v>1</v>
      </c>
    </row>
    <row r="86" spans="1:35" ht="409.5" x14ac:dyDescent="0.35">
      <c r="A86">
        <v>84</v>
      </c>
      <c r="B86" s="1" t="s">
        <v>142</v>
      </c>
      <c r="C86" t="s">
        <v>2</v>
      </c>
      <c r="D86" t="b">
        <v>1</v>
      </c>
      <c r="E86" s="1" t="s">
        <v>46</v>
      </c>
      <c r="G86" s="22" t="s">
        <v>212</v>
      </c>
      <c r="H86" s="20"/>
      <c r="I86" s="20">
        <v>1</v>
      </c>
      <c r="J86" s="21">
        <v>1</v>
      </c>
      <c r="L86" s="22" t="s">
        <v>212</v>
      </c>
      <c r="M86" s="20"/>
      <c r="N86" s="20">
        <v>1</v>
      </c>
      <c r="O86" s="21">
        <v>1</v>
      </c>
      <c r="Q86" s="22" t="s">
        <v>556</v>
      </c>
      <c r="R86" s="20"/>
      <c r="S86" s="20">
        <v>1</v>
      </c>
      <c r="T86" s="21">
        <v>1</v>
      </c>
      <c r="V86" s="19" t="s">
        <v>427</v>
      </c>
      <c r="W86" s="20"/>
      <c r="X86" s="20">
        <v>1</v>
      </c>
      <c r="Y86" s="21">
        <v>1</v>
      </c>
      <c r="AA86" s="22" t="s">
        <v>706</v>
      </c>
      <c r="AB86" s="20"/>
      <c r="AC86" s="20">
        <v>1</v>
      </c>
      <c r="AD86" s="21">
        <v>1</v>
      </c>
      <c r="AF86" s="22" t="s">
        <v>212</v>
      </c>
      <c r="AG86" s="20"/>
      <c r="AH86" s="20">
        <f>IF(AB86=AG86, AC86)</f>
        <v>1</v>
      </c>
      <c r="AI86" s="21">
        <f>IF(AC86=AH86, AD86)</f>
        <v>1</v>
      </c>
    </row>
    <row r="87" spans="1:35" ht="409.5" x14ac:dyDescent="0.35">
      <c r="A87">
        <v>85</v>
      </c>
      <c r="B87" s="1" t="s">
        <v>126</v>
      </c>
      <c r="C87" t="s">
        <v>20</v>
      </c>
      <c r="D87" t="b">
        <v>0</v>
      </c>
      <c r="E87" s="1" t="s">
        <v>124</v>
      </c>
      <c r="G87" s="22" t="s">
        <v>213</v>
      </c>
      <c r="H87" s="20"/>
      <c r="I87" s="20">
        <v>1</v>
      </c>
      <c r="J87" s="21">
        <v>1</v>
      </c>
      <c r="L87" s="22" t="s">
        <v>337</v>
      </c>
      <c r="M87" s="20" t="s">
        <v>485</v>
      </c>
      <c r="N87" s="20">
        <v>0</v>
      </c>
      <c r="O87" s="21">
        <v>0.9</v>
      </c>
      <c r="Q87" s="22" t="s">
        <v>557</v>
      </c>
      <c r="R87" s="20" t="s">
        <v>479</v>
      </c>
      <c r="S87" s="20">
        <v>0</v>
      </c>
      <c r="T87" s="21">
        <v>1</v>
      </c>
      <c r="V87" s="22" t="s">
        <v>428</v>
      </c>
      <c r="W87" s="20" t="s">
        <v>485</v>
      </c>
      <c r="X87" s="20">
        <v>0</v>
      </c>
      <c r="Y87" s="21">
        <v>0.9</v>
      </c>
      <c r="AA87" s="22" t="s">
        <v>707</v>
      </c>
      <c r="AB87" s="20" t="s">
        <v>479</v>
      </c>
      <c r="AC87" s="20">
        <v>0</v>
      </c>
      <c r="AD87" s="21">
        <v>1</v>
      </c>
      <c r="AF87" s="22" t="s">
        <v>765</v>
      </c>
      <c r="AG87" s="20"/>
      <c r="AH87" s="20">
        <v>1</v>
      </c>
      <c r="AI87" s="21">
        <v>1</v>
      </c>
    </row>
    <row r="88" spans="1:35" ht="409.5" x14ac:dyDescent="0.35">
      <c r="A88">
        <v>86</v>
      </c>
      <c r="B88" s="1" t="s">
        <v>126</v>
      </c>
      <c r="C88" t="s">
        <v>13</v>
      </c>
      <c r="D88" t="b">
        <v>0</v>
      </c>
      <c r="E88" s="1" t="s">
        <v>125</v>
      </c>
      <c r="G88" s="22" t="s">
        <v>214</v>
      </c>
      <c r="H88" s="20"/>
      <c r="I88" s="20">
        <v>1</v>
      </c>
      <c r="J88" s="21">
        <v>1</v>
      </c>
      <c r="L88" s="22" t="s">
        <v>338</v>
      </c>
      <c r="M88" s="20" t="s">
        <v>479</v>
      </c>
      <c r="N88" s="20">
        <v>0</v>
      </c>
      <c r="O88" s="21">
        <v>1</v>
      </c>
      <c r="Q88" s="22" t="s">
        <v>558</v>
      </c>
      <c r="R88" s="20" t="s">
        <v>486</v>
      </c>
      <c r="S88" s="20">
        <v>0.5</v>
      </c>
      <c r="T88" s="21">
        <v>1</v>
      </c>
      <c r="V88" s="22" t="s">
        <v>429</v>
      </c>
      <c r="W88" s="20" t="s">
        <v>486</v>
      </c>
      <c r="X88" s="20">
        <v>0.5</v>
      </c>
      <c r="Y88" s="21">
        <v>1</v>
      </c>
      <c r="AA88" s="22" t="s">
        <v>708</v>
      </c>
      <c r="AB88" s="20" t="s">
        <v>709</v>
      </c>
      <c r="AC88" s="20">
        <v>0.5</v>
      </c>
      <c r="AD88" s="21">
        <v>0.7</v>
      </c>
      <c r="AF88" s="22" t="s">
        <v>214</v>
      </c>
      <c r="AG88" s="20"/>
      <c r="AH88" s="20">
        <v>1</v>
      </c>
      <c r="AI88" s="21">
        <v>1</v>
      </c>
    </row>
    <row r="89" spans="1:35" ht="409.5" x14ac:dyDescent="0.35">
      <c r="A89">
        <v>87</v>
      </c>
      <c r="B89" s="1" t="s">
        <v>126</v>
      </c>
      <c r="C89" t="s">
        <v>33</v>
      </c>
      <c r="D89" t="b">
        <v>0</v>
      </c>
      <c r="E89" s="1" t="s">
        <v>126</v>
      </c>
      <c r="G89" s="22" t="s">
        <v>215</v>
      </c>
      <c r="H89" s="20"/>
      <c r="I89" s="20">
        <v>1</v>
      </c>
      <c r="J89" s="21">
        <v>1</v>
      </c>
      <c r="L89" s="22" t="s">
        <v>339</v>
      </c>
      <c r="M89" s="20" t="s">
        <v>479</v>
      </c>
      <c r="N89" s="20">
        <v>0</v>
      </c>
      <c r="O89" s="21">
        <v>1</v>
      </c>
      <c r="Q89" s="22" t="s">
        <v>559</v>
      </c>
      <c r="R89" s="20" t="s">
        <v>479</v>
      </c>
      <c r="S89" s="20">
        <v>0</v>
      </c>
      <c r="T89" s="21">
        <v>1</v>
      </c>
      <c r="V89" s="22" t="s">
        <v>430</v>
      </c>
      <c r="W89" s="20" t="s">
        <v>487</v>
      </c>
      <c r="X89" s="20">
        <v>0.5</v>
      </c>
      <c r="Y89" s="21">
        <v>1</v>
      </c>
      <c r="AA89" s="22" t="s">
        <v>708</v>
      </c>
      <c r="AB89" s="20" t="s">
        <v>479</v>
      </c>
      <c r="AC89" s="20">
        <v>0.5</v>
      </c>
      <c r="AD89" s="21">
        <v>1</v>
      </c>
      <c r="AF89" s="22" t="s">
        <v>215</v>
      </c>
      <c r="AG89" s="20"/>
      <c r="AH89" s="20">
        <v>1</v>
      </c>
      <c r="AI89" s="21">
        <v>1</v>
      </c>
    </row>
    <row r="90" spans="1:35" ht="409.5" x14ac:dyDescent="0.35">
      <c r="A90">
        <v>88</v>
      </c>
      <c r="B90" s="1" t="s">
        <v>126</v>
      </c>
      <c r="C90" t="s">
        <v>23</v>
      </c>
      <c r="D90" t="b">
        <v>1</v>
      </c>
      <c r="E90" s="1" t="s">
        <v>46</v>
      </c>
      <c r="G90" s="22" t="s">
        <v>216</v>
      </c>
      <c r="H90" s="20"/>
      <c r="I90" s="20">
        <v>1</v>
      </c>
      <c r="J90" s="21">
        <v>1</v>
      </c>
      <c r="L90" s="19" t="s">
        <v>290</v>
      </c>
      <c r="M90" s="20"/>
      <c r="N90" s="20">
        <v>1</v>
      </c>
      <c r="O90" s="21">
        <v>1</v>
      </c>
      <c r="Q90" s="22" t="s">
        <v>560</v>
      </c>
      <c r="R90" s="20"/>
      <c r="S90" s="20">
        <v>1</v>
      </c>
      <c r="T90" s="21">
        <v>1</v>
      </c>
      <c r="V90" s="22" t="s">
        <v>431</v>
      </c>
      <c r="W90" s="20"/>
      <c r="X90" s="20">
        <v>1</v>
      </c>
      <c r="Y90" s="21">
        <v>1</v>
      </c>
      <c r="AA90" s="22" t="s">
        <v>710</v>
      </c>
      <c r="AB90" s="20"/>
      <c r="AC90" s="20">
        <v>1</v>
      </c>
      <c r="AD90" s="21">
        <v>0</v>
      </c>
      <c r="AF90" s="22" t="s">
        <v>169</v>
      </c>
      <c r="AG90" s="20"/>
      <c r="AH90" s="20">
        <v>1</v>
      </c>
      <c r="AI90" s="21">
        <v>1</v>
      </c>
    </row>
    <row r="91" spans="1:35" ht="409.5" x14ac:dyDescent="0.35">
      <c r="A91">
        <v>89</v>
      </c>
      <c r="B91" s="1" t="s">
        <v>48</v>
      </c>
      <c r="C91" t="s">
        <v>8</v>
      </c>
      <c r="D91" t="b">
        <v>0</v>
      </c>
      <c r="E91" s="1" t="s">
        <v>48</v>
      </c>
      <c r="G91" s="22" t="s">
        <v>217</v>
      </c>
      <c r="H91" s="20" t="s">
        <v>246</v>
      </c>
      <c r="I91" s="20">
        <v>0</v>
      </c>
      <c r="J91" s="21">
        <v>1</v>
      </c>
      <c r="L91" s="22" t="s">
        <v>217</v>
      </c>
      <c r="M91" s="20" t="s">
        <v>479</v>
      </c>
      <c r="N91" s="20">
        <v>0</v>
      </c>
      <c r="O91" s="21">
        <v>1</v>
      </c>
      <c r="Q91" s="22" t="s">
        <v>561</v>
      </c>
      <c r="R91" s="20" t="s">
        <v>594</v>
      </c>
      <c r="S91" s="20">
        <v>0</v>
      </c>
      <c r="T91" s="21">
        <v>0.9</v>
      </c>
      <c r="V91" s="22" t="s">
        <v>432</v>
      </c>
      <c r="W91" s="20" t="s">
        <v>479</v>
      </c>
      <c r="X91" s="20">
        <v>0</v>
      </c>
      <c r="Y91" s="21">
        <v>1</v>
      </c>
      <c r="AA91" s="22" t="s">
        <v>711</v>
      </c>
      <c r="AB91" s="20" t="s">
        <v>479</v>
      </c>
      <c r="AC91" s="20">
        <v>0</v>
      </c>
      <c r="AD91" s="21">
        <v>1</v>
      </c>
      <c r="AF91" s="22" t="s">
        <v>219</v>
      </c>
      <c r="AG91" s="20"/>
      <c r="AH91" s="20">
        <v>1</v>
      </c>
      <c r="AI91" s="21">
        <v>1</v>
      </c>
    </row>
    <row r="92" spans="1:35" ht="409.5" x14ac:dyDescent="0.35">
      <c r="A92">
        <v>90</v>
      </c>
      <c r="B92" s="1" t="s">
        <v>48</v>
      </c>
      <c r="C92" t="s">
        <v>0</v>
      </c>
      <c r="D92" t="b">
        <v>1</v>
      </c>
      <c r="E92" t="s">
        <v>46</v>
      </c>
      <c r="G92" s="22" t="s">
        <v>218</v>
      </c>
      <c r="H92" s="20" t="s">
        <v>251</v>
      </c>
      <c r="I92" s="20">
        <v>1</v>
      </c>
      <c r="J92" s="21">
        <v>1</v>
      </c>
      <c r="L92" s="22" t="s">
        <v>340</v>
      </c>
      <c r="M92" s="20" t="s">
        <v>229</v>
      </c>
      <c r="N92" s="20">
        <v>1</v>
      </c>
      <c r="O92" s="21">
        <v>1</v>
      </c>
      <c r="Q92" s="22" t="s">
        <v>562</v>
      </c>
      <c r="R92" s="20"/>
      <c r="S92" s="20">
        <v>1</v>
      </c>
      <c r="T92" s="21">
        <v>1</v>
      </c>
      <c r="V92" s="22" t="s">
        <v>433</v>
      </c>
      <c r="W92" s="20" t="s">
        <v>239</v>
      </c>
      <c r="X92" s="20">
        <v>0.9</v>
      </c>
      <c r="Y92" s="21">
        <v>1</v>
      </c>
      <c r="AA92" s="22" t="s">
        <v>712</v>
      </c>
      <c r="AB92" s="20" t="s">
        <v>250</v>
      </c>
      <c r="AC92" s="20">
        <v>0.9</v>
      </c>
      <c r="AD92" s="21">
        <v>1</v>
      </c>
      <c r="AF92" s="22" t="s">
        <v>766</v>
      </c>
      <c r="AG92" s="20"/>
      <c r="AH92" s="20">
        <v>1</v>
      </c>
      <c r="AI92" s="21">
        <v>1</v>
      </c>
    </row>
    <row r="93" spans="1:35" ht="409.5" x14ac:dyDescent="0.35">
      <c r="A93">
        <v>91</v>
      </c>
      <c r="B93" s="1" t="s">
        <v>48</v>
      </c>
      <c r="C93" t="s">
        <v>7</v>
      </c>
      <c r="D93" t="b">
        <v>0</v>
      </c>
      <c r="E93" s="1" t="s">
        <v>47</v>
      </c>
      <c r="G93" s="22" t="s">
        <v>219</v>
      </c>
      <c r="H93" s="20"/>
      <c r="I93" s="20">
        <v>1</v>
      </c>
      <c r="J93" s="21">
        <v>1</v>
      </c>
      <c r="L93" s="22" t="s">
        <v>217</v>
      </c>
      <c r="M93" s="20" t="s">
        <v>479</v>
      </c>
      <c r="N93" s="20">
        <v>0</v>
      </c>
      <c r="O93" s="21">
        <v>1</v>
      </c>
      <c r="Q93" s="22" t="s">
        <v>563</v>
      </c>
      <c r="R93" s="20" t="s">
        <v>479</v>
      </c>
      <c r="S93" s="20">
        <v>0</v>
      </c>
      <c r="T93" s="21">
        <v>1</v>
      </c>
      <c r="V93" s="22" t="s">
        <v>434</v>
      </c>
      <c r="W93" s="20" t="s">
        <v>479</v>
      </c>
      <c r="X93" s="20">
        <v>0</v>
      </c>
      <c r="Y93" s="21">
        <v>1</v>
      </c>
      <c r="AA93" s="22" t="s">
        <v>711</v>
      </c>
      <c r="AB93" s="20" t="s">
        <v>479</v>
      </c>
      <c r="AC93" s="20">
        <v>0</v>
      </c>
      <c r="AD93" s="21">
        <v>1</v>
      </c>
      <c r="AF93" s="22" t="s">
        <v>219</v>
      </c>
      <c r="AG93" s="20"/>
      <c r="AH93" s="20">
        <v>1</v>
      </c>
      <c r="AI93" s="21">
        <v>1</v>
      </c>
    </row>
    <row r="94" spans="1:35" ht="409.5" x14ac:dyDescent="0.35">
      <c r="A94">
        <v>92</v>
      </c>
      <c r="B94" s="1" t="s">
        <v>48</v>
      </c>
      <c r="C94" t="s">
        <v>32</v>
      </c>
      <c r="D94" t="b">
        <v>1</v>
      </c>
      <c r="E94" t="s">
        <v>46</v>
      </c>
      <c r="G94" s="22" t="s">
        <v>217</v>
      </c>
      <c r="H94" s="20"/>
      <c r="I94" s="20"/>
      <c r="J94" s="21"/>
      <c r="L94" s="22" t="s">
        <v>341</v>
      </c>
      <c r="M94" s="20"/>
      <c r="N94" s="20">
        <v>0.8</v>
      </c>
      <c r="O94" s="21">
        <v>0</v>
      </c>
      <c r="Q94" s="22" t="s">
        <v>564</v>
      </c>
      <c r="R94" s="20"/>
      <c r="S94" s="20">
        <v>1</v>
      </c>
      <c r="T94" s="21">
        <v>0</v>
      </c>
      <c r="V94" s="19" t="s">
        <v>435</v>
      </c>
      <c r="W94" s="20"/>
      <c r="X94" s="20">
        <v>1</v>
      </c>
      <c r="Y94" s="21">
        <v>0</v>
      </c>
      <c r="AA94" s="22" t="s">
        <v>713</v>
      </c>
      <c r="AB94" s="20"/>
      <c r="AC94" s="20">
        <v>1</v>
      </c>
      <c r="AD94" s="21">
        <v>0</v>
      </c>
      <c r="AF94" s="19" t="s">
        <v>767</v>
      </c>
      <c r="AG94" s="20"/>
      <c r="AH94" s="20">
        <v>1</v>
      </c>
      <c r="AI94" s="21">
        <v>1</v>
      </c>
    </row>
    <row r="95" spans="1:35" ht="409.5" x14ac:dyDescent="0.35">
      <c r="A95">
        <v>93</v>
      </c>
      <c r="B95" s="1" t="s">
        <v>42</v>
      </c>
      <c r="C95" t="s">
        <v>8</v>
      </c>
      <c r="D95" t="b">
        <v>1</v>
      </c>
      <c r="E95" s="1" t="s">
        <v>45</v>
      </c>
      <c r="G95" s="22" t="s">
        <v>220</v>
      </c>
      <c r="H95" s="20" t="s">
        <v>252</v>
      </c>
      <c r="I95" s="20">
        <v>0.8</v>
      </c>
      <c r="J95" s="21">
        <v>0.8</v>
      </c>
      <c r="L95" s="22" t="s">
        <v>342</v>
      </c>
      <c r="M95" s="20" t="s">
        <v>229</v>
      </c>
      <c r="N95" s="20">
        <v>1</v>
      </c>
      <c r="O95" s="21">
        <v>1</v>
      </c>
      <c r="Q95" s="22" t="s">
        <v>565</v>
      </c>
      <c r="R95" s="20" t="s">
        <v>595</v>
      </c>
      <c r="S95" s="20">
        <v>1</v>
      </c>
      <c r="T95" s="21">
        <v>0.8</v>
      </c>
      <c r="V95" s="22" t="s">
        <v>436</v>
      </c>
      <c r="W95" s="20" t="s">
        <v>465</v>
      </c>
      <c r="X95" s="20">
        <v>1</v>
      </c>
      <c r="Y95" s="21">
        <v>0.8</v>
      </c>
      <c r="AA95" s="22" t="s">
        <v>714</v>
      </c>
      <c r="AB95" s="20" t="s">
        <v>595</v>
      </c>
      <c r="AC95" s="20">
        <v>1</v>
      </c>
      <c r="AD95" s="21">
        <v>0.8</v>
      </c>
      <c r="AF95" s="22" t="s">
        <v>220</v>
      </c>
      <c r="AG95" s="20" t="s">
        <v>252</v>
      </c>
      <c r="AH95" s="20">
        <v>0.9</v>
      </c>
      <c r="AI95" s="21">
        <v>0.8</v>
      </c>
    </row>
    <row r="96" spans="1:35" ht="409.5" x14ac:dyDescent="0.35">
      <c r="A96">
        <v>94</v>
      </c>
      <c r="B96" s="1" t="s">
        <v>42</v>
      </c>
      <c r="C96" t="s">
        <v>15</v>
      </c>
      <c r="D96" t="b">
        <v>1</v>
      </c>
      <c r="E96" s="1" t="s">
        <v>44</v>
      </c>
      <c r="G96" s="22" t="s">
        <v>221</v>
      </c>
      <c r="H96" s="20" t="s">
        <v>244</v>
      </c>
      <c r="I96" s="20">
        <v>1</v>
      </c>
      <c r="J96" s="21">
        <v>1</v>
      </c>
      <c r="L96" s="22" t="s">
        <v>343</v>
      </c>
      <c r="M96" s="20" t="s">
        <v>483</v>
      </c>
      <c r="N96" s="20">
        <v>1</v>
      </c>
      <c r="O96" s="21">
        <v>0.8</v>
      </c>
      <c r="Q96" s="22" t="s">
        <v>566</v>
      </c>
      <c r="R96" s="20" t="s">
        <v>244</v>
      </c>
      <c r="S96" s="20">
        <v>1</v>
      </c>
      <c r="T96" s="21">
        <v>1</v>
      </c>
      <c r="V96" s="22" t="s">
        <v>437</v>
      </c>
      <c r="W96" s="20" t="s">
        <v>261</v>
      </c>
      <c r="X96" s="20">
        <v>1</v>
      </c>
      <c r="Y96" s="21">
        <v>1</v>
      </c>
      <c r="AA96" s="22" t="s">
        <v>715</v>
      </c>
      <c r="AB96" s="20" t="s">
        <v>716</v>
      </c>
      <c r="AC96" s="20">
        <v>0.9</v>
      </c>
      <c r="AD96" s="21">
        <v>1</v>
      </c>
      <c r="AF96" s="22" t="s">
        <v>768</v>
      </c>
      <c r="AG96" s="20" t="s">
        <v>244</v>
      </c>
      <c r="AH96" s="20">
        <v>1</v>
      </c>
      <c r="AI96" s="21">
        <v>1</v>
      </c>
    </row>
    <row r="97" spans="1:35" ht="409.5" x14ac:dyDescent="0.35">
      <c r="A97">
        <v>95</v>
      </c>
      <c r="B97" s="1" t="s">
        <v>42</v>
      </c>
      <c r="C97" t="s">
        <v>0</v>
      </c>
      <c r="D97" t="b">
        <v>1</v>
      </c>
      <c r="E97" t="s">
        <v>43</v>
      </c>
      <c r="G97" s="19" t="s">
        <v>169</v>
      </c>
      <c r="H97" s="20"/>
      <c r="I97" s="20">
        <v>1</v>
      </c>
      <c r="J97" s="21">
        <v>1</v>
      </c>
      <c r="L97" s="19" t="s">
        <v>271</v>
      </c>
      <c r="M97" s="20"/>
      <c r="N97" s="20">
        <v>1</v>
      </c>
      <c r="O97" s="21">
        <v>1</v>
      </c>
      <c r="Q97" s="22" t="s">
        <v>567</v>
      </c>
      <c r="R97" s="20"/>
      <c r="S97" s="20">
        <v>1</v>
      </c>
      <c r="T97" s="21">
        <v>1</v>
      </c>
      <c r="V97" s="19" t="s">
        <v>413</v>
      </c>
      <c r="W97" s="20"/>
      <c r="X97" s="20">
        <v>1</v>
      </c>
      <c r="Y97" s="21">
        <v>1</v>
      </c>
      <c r="AA97" s="22" t="s">
        <v>717</v>
      </c>
      <c r="AB97" s="20"/>
      <c r="AC97" s="20">
        <v>1</v>
      </c>
      <c r="AD97" s="21">
        <v>0</v>
      </c>
      <c r="AF97" s="22" t="s">
        <v>169</v>
      </c>
      <c r="AG97" s="20"/>
      <c r="AH97" s="20">
        <v>1</v>
      </c>
      <c r="AI97" s="21">
        <v>1</v>
      </c>
    </row>
    <row r="98" spans="1:35" ht="409.5" x14ac:dyDescent="0.35">
      <c r="A98">
        <v>96</v>
      </c>
      <c r="B98" s="1" t="s">
        <v>42</v>
      </c>
      <c r="C98" t="s">
        <v>17</v>
      </c>
      <c r="D98" t="b">
        <v>0</v>
      </c>
      <c r="E98" s="1" t="s">
        <v>42</v>
      </c>
      <c r="G98" s="22" t="s">
        <v>222</v>
      </c>
      <c r="H98" s="20"/>
      <c r="I98" s="20">
        <v>1</v>
      </c>
      <c r="J98" s="21">
        <v>1</v>
      </c>
      <c r="L98" s="22" t="s">
        <v>344</v>
      </c>
      <c r="M98" s="20" t="s">
        <v>487</v>
      </c>
      <c r="N98" s="20">
        <v>0.5</v>
      </c>
      <c r="O98" s="21">
        <v>1</v>
      </c>
      <c r="Q98" s="22" t="s">
        <v>568</v>
      </c>
      <c r="R98" s="20" t="s">
        <v>486</v>
      </c>
      <c r="S98" s="20">
        <v>0.5</v>
      </c>
      <c r="T98" s="21">
        <v>1</v>
      </c>
      <c r="V98" s="22" t="s">
        <v>438</v>
      </c>
      <c r="W98" s="20"/>
      <c r="X98" s="20">
        <v>1</v>
      </c>
      <c r="Y98" s="21">
        <v>1</v>
      </c>
      <c r="AA98" s="22" t="s">
        <v>718</v>
      </c>
      <c r="AB98" s="20" t="s">
        <v>486</v>
      </c>
      <c r="AC98" s="20">
        <v>0.5</v>
      </c>
      <c r="AD98" s="21">
        <v>1</v>
      </c>
      <c r="AF98" s="22" t="s">
        <v>222</v>
      </c>
      <c r="AG98" s="20"/>
      <c r="AH98" s="20">
        <v>1</v>
      </c>
      <c r="AI98" s="21">
        <v>1</v>
      </c>
    </row>
    <row r="99" spans="1:35" ht="409.5" x14ac:dyDescent="0.35">
      <c r="A99">
        <v>97</v>
      </c>
      <c r="B99" s="1" t="s">
        <v>143</v>
      </c>
      <c r="C99" t="s">
        <v>8</v>
      </c>
      <c r="D99" t="b">
        <v>0</v>
      </c>
      <c r="E99" s="1" t="s">
        <v>41</v>
      </c>
      <c r="G99" s="22" t="s">
        <v>223</v>
      </c>
      <c r="H99" s="20" t="s">
        <v>575</v>
      </c>
      <c r="I99" s="20">
        <v>1</v>
      </c>
      <c r="J99" s="21">
        <v>1</v>
      </c>
      <c r="L99" s="22" t="s">
        <v>345</v>
      </c>
      <c r="M99" s="20" t="s">
        <v>479</v>
      </c>
      <c r="N99" s="20">
        <v>0</v>
      </c>
      <c r="O99" s="21">
        <v>1</v>
      </c>
      <c r="Q99" s="22" t="s">
        <v>569</v>
      </c>
      <c r="R99" s="20" t="s">
        <v>596</v>
      </c>
      <c r="S99" s="20">
        <v>0</v>
      </c>
      <c r="T99" s="21">
        <v>1</v>
      </c>
      <c r="V99" s="22" t="s">
        <v>439</v>
      </c>
      <c r="W99" s="20" t="s">
        <v>479</v>
      </c>
      <c r="X99" s="20">
        <v>0</v>
      </c>
      <c r="Y99" s="21">
        <v>1</v>
      </c>
      <c r="AA99" s="22" t="s">
        <v>719</v>
      </c>
      <c r="AB99" s="20" t="s">
        <v>596</v>
      </c>
      <c r="AC99" s="20">
        <v>0</v>
      </c>
      <c r="AD99" s="21">
        <v>1</v>
      </c>
      <c r="AF99" s="22" t="s">
        <v>223</v>
      </c>
      <c r="AG99" s="20" t="s">
        <v>575</v>
      </c>
      <c r="AH99" s="20">
        <v>1</v>
      </c>
      <c r="AI99" s="21">
        <v>1</v>
      </c>
    </row>
    <row r="100" spans="1:35" ht="409.5" x14ac:dyDescent="0.35">
      <c r="A100">
        <v>98</v>
      </c>
      <c r="B100" s="1" t="s">
        <v>143</v>
      </c>
      <c r="C100" t="s">
        <v>1</v>
      </c>
      <c r="D100" t="b">
        <v>0</v>
      </c>
      <c r="E100" s="1" t="s">
        <v>40</v>
      </c>
      <c r="G100" s="22" t="s">
        <v>260</v>
      </c>
      <c r="H100" s="20"/>
      <c r="I100" s="20">
        <v>1</v>
      </c>
      <c r="J100" s="21">
        <v>1</v>
      </c>
      <c r="L100" s="22" t="s">
        <v>346</v>
      </c>
      <c r="M100" s="20" t="s">
        <v>488</v>
      </c>
      <c r="N100" s="20">
        <v>0.5</v>
      </c>
      <c r="O100" s="21">
        <v>0.9</v>
      </c>
      <c r="Q100" s="22" t="s">
        <v>570</v>
      </c>
      <c r="R100" s="20" t="s">
        <v>597</v>
      </c>
      <c r="S100" s="20">
        <v>0</v>
      </c>
      <c r="T100" s="21">
        <v>0.9</v>
      </c>
      <c r="V100" s="22" t="s">
        <v>440</v>
      </c>
      <c r="W100" s="20" t="s">
        <v>489</v>
      </c>
      <c r="X100" s="20">
        <v>0</v>
      </c>
      <c r="Y100" s="21">
        <v>0.9</v>
      </c>
      <c r="AA100" s="22" t="s">
        <v>720</v>
      </c>
      <c r="AB100" s="20" t="s">
        <v>576</v>
      </c>
      <c r="AC100" s="20">
        <v>0</v>
      </c>
      <c r="AD100" s="21">
        <v>0.9</v>
      </c>
      <c r="AF100" s="22" t="s">
        <v>769</v>
      </c>
      <c r="AG100" s="20"/>
      <c r="AH100" s="20">
        <v>1</v>
      </c>
      <c r="AI100" s="21">
        <v>1</v>
      </c>
    </row>
    <row r="101" spans="1:35" ht="409.5" x14ac:dyDescent="0.35">
      <c r="A101">
        <v>99</v>
      </c>
      <c r="B101" s="1" t="s">
        <v>143</v>
      </c>
      <c r="C101" t="s">
        <v>3</v>
      </c>
      <c r="D101" t="b">
        <v>1</v>
      </c>
      <c r="E101" s="1" t="s">
        <v>39</v>
      </c>
      <c r="G101" s="22" t="s">
        <v>224</v>
      </c>
      <c r="H101" s="20" t="s">
        <v>233</v>
      </c>
      <c r="I101" s="20">
        <v>0.5</v>
      </c>
      <c r="J101" s="21">
        <v>1</v>
      </c>
      <c r="L101" s="22" t="s">
        <v>347</v>
      </c>
      <c r="M101" s="20" t="s">
        <v>490</v>
      </c>
      <c r="N101" s="20">
        <v>0.9</v>
      </c>
      <c r="O101" s="21">
        <v>1</v>
      </c>
      <c r="Q101" s="22" t="s">
        <v>571</v>
      </c>
      <c r="R101" s="20" t="s">
        <v>233</v>
      </c>
      <c r="S101" s="20">
        <v>0.8</v>
      </c>
      <c r="T101" s="21">
        <v>1</v>
      </c>
      <c r="V101" s="22" t="s">
        <v>441</v>
      </c>
      <c r="W101" s="20"/>
      <c r="X101" s="20">
        <v>1</v>
      </c>
      <c r="Y101" s="21">
        <v>1</v>
      </c>
      <c r="AA101" s="22" t="s">
        <v>721</v>
      </c>
      <c r="AB101" s="20"/>
      <c r="AC101" s="20">
        <v>1</v>
      </c>
      <c r="AD101" s="21">
        <v>1</v>
      </c>
      <c r="AF101" s="22" t="s">
        <v>770</v>
      </c>
      <c r="AG101" s="20"/>
      <c r="AH101" s="20">
        <v>1</v>
      </c>
      <c r="AI101" s="21">
        <v>1</v>
      </c>
    </row>
    <row r="102" spans="1:35" ht="409.5" x14ac:dyDescent="0.35">
      <c r="A102">
        <v>100</v>
      </c>
      <c r="B102" s="1" t="s">
        <v>143</v>
      </c>
      <c r="C102" t="s">
        <v>23</v>
      </c>
      <c r="D102" t="b">
        <v>1</v>
      </c>
      <c r="E102" s="1" t="s">
        <v>37</v>
      </c>
      <c r="G102" s="22" t="s">
        <v>225</v>
      </c>
      <c r="H102" s="20" t="s">
        <v>239</v>
      </c>
      <c r="I102" s="20">
        <v>0.5</v>
      </c>
      <c r="J102" s="21">
        <v>1</v>
      </c>
      <c r="L102" s="22" t="s">
        <v>225</v>
      </c>
      <c r="M102" s="20" t="s">
        <v>239</v>
      </c>
      <c r="N102" s="20">
        <v>0.9</v>
      </c>
      <c r="O102" s="21">
        <v>1</v>
      </c>
      <c r="Q102" s="22" t="s">
        <v>572</v>
      </c>
      <c r="R102" s="20" t="s">
        <v>250</v>
      </c>
      <c r="S102" s="20">
        <v>0.9</v>
      </c>
      <c r="T102" s="21">
        <v>1</v>
      </c>
      <c r="V102" s="22" t="s">
        <v>442</v>
      </c>
      <c r="W102" s="20" t="s">
        <v>239</v>
      </c>
      <c r="X102" s="20">
        <v>0.9</v>
      </c>
      <c r="Y102" s="21">
        <v>1</v>
      </c>
      <c r="AA102" s="22" t="s">
        <v>722</v>
      </c>
      <c r="AB102" s="20" t="s">
        <v>250</v>
      </c>
      <c r="AC102" s="20">
        <v>0.9</v>
      </c>
      <c r="AD102" s="21">
        <v>1</v>
      </c>
      <c r="AF102" s="22" t="s">
        <v>771</v>
      </c>
      <c r="AG102" s="20"/>
      <c r="AH102" s="20">
        <v>1</v>
      </c>
      <c r="AI102" s="21">
        <v>1</v>
      </c>
    </row>
    <row r="103" spans="1:35" x14ac:dyDescent="0.35">
      <c r="G103" s="23"/>
      <c r="H103" s="24"/>
      <c r="I103" s="25">
        <f>AVERAGEIF(I3:I102, "&gt;=0")</f>
        <v>0.85252525252525246</v>
      </c>
      <c r="J103" s="26">
        <f>AVERAGEIF(J3:J102, "&gt;=0")</f>
        <v>0.97474747474747458</v>
      </c>
      <c r="L103" s="27"/>
      <c r="M103" s="24"/>
      <c r="N103" s="25">
        <f>AVERAGEIF(N3:N102, "&gt;=0")</f>
        <v>0.53799999999999992</v>
      </c>
      <c r="O103" s="26">
        <f>AVERAGEIF(O3:O102, "&gt;=0")</f>
        <v>0.92100000000000004</v>
      </c>
      <c r="Q103" s="23"/>
      <c r="R103" s="24"/>
      <c r="S103" s="25">
        <f>AVERAGEIF(S3:S102, "&gt;=0")</f>
        <v>0.55099999999999982</v>
      </c>
      <c r="T103" s="26">
        <f>AVERAGEIF(T3:T102, "&gt;=0")</f>
        <v>0.92400000000000004</v>
      </c>
      <c r="V103" s="23"/>
      <c r="W103" s="24"/>
      <c r="X103" s="25">
        <f>AVERAGEIF(X3:X102, "&gt;=0")</f>
        <v>0.56599999999999984</v>
      </c>
      <c r="Y103" s="26">
        <f>AVERAGEIF(Y3:Y102, "&gt;=0")</f>
        <v>0.90900000000000003</v>
      </c>
      <c r="AA103" s="23"/>
      <c r="AB103" s="24"/>
      <c r="AC103" s="25">
        <f>AVERAGEIF(AC3:AC102, "&gt;=0")</f>
        <v>0.6459999999999998</v>
      </c>
      <c r="AD103" s="26">
        <f>AVERAGEIF(AD3:AD102, "&gt;=0")</f>
        <v>0.84799999999999998</v>
      </c>
      <c r="AF103" s="23"/>
      <c r="AG103" s="24"/>
      <c r="AH103" s="25">
        <f>AVERAGEIF(AH3:AH102, "&gt;=0")</f>
        <v>0.96900000000000008</v>
      </c>
      <c r="AI103" s="26">
        <f>AVERAGEIF(AI3:AI102, "&gt;=0")</f>
        <v>0.98099999999999976</v>
      </c>
    </row>
    <row r="108" spans="1:35" x14ac:dyDescent="0.35">
      <c r="B108" s="4" t="s">
        <v>776</v>
      </c>
      <c r="C108" s="5" t="s">
        <v>775</v>
      </c>
      <c r="D108" s="5" t="s">
        <v>773</v>
      </c>
      <c r="E108" s="5" t="s">
        <v>774</v>
      </c>
      <c r="F108" s="5" t="s">
        <v>772</v>
      </c>
      <c r="G108" s="6" t="s">
        <v>777</v>
      </c>
    </row>
    <row r="109" spans="1:35" x14ac:dyDescent="0.35">
      <c r="A109" s="7" t="s">
        <v>778</v>
      </c>
      <c r="B109" s="10">
        <v>0.85250000000000004</v>
      </c>
      <c r="C109" s="13">
        <v>0.53800000000000003</v>
      </c>
      <c r="D109" s="13">
        <v>0.55100000000000005</v>
      </c>
      <c r="E109" s="13">
        <v>0.56599999999999995</v>
      </c>
      <c r="F109" s="13">
        <v>0.64600000000000002</v>
      </c>
      <c r="G109" s="14">
        <v>0.96899999999999997</v>
      </c>
    </row>
    <row r="110" spans="1:35" x14ac:dyDescent="0.35">
      <c r="A110" s="8" t="s">
        <v>779</v>
      </c>
      <c r="B110" s="11">
        <v>0.97470000000000001</v>
      </c>
      <c r="C110" s="15">
        <v>0.92100000000000004</v>
      </c>
      <c r="D110" s="15">
        <v>0.92400000000000004</v>
      </c>
      <c r="E110" s="15">
        <v>0.90900000000000003</v>
      </c>
      <c r="F110" s="15">
        <v>0.84799999999999998</v>
      </c>
      <c r="G110" s="16">
        <v>0.98099999999999998</v>
      </c>
    </row>
    <row r="111" spans="1:35" x14ac:dyDescent="0.35">
      <c r="A111" s="9" t="s">
        <v>780</v>
      </c>
      <c r="B111" s="12">
        <v>0.91359999999999997</v>
      </c>
      <c r="C111" s="17">
        <v>0.72950000000000004</v>
      </c>
      <c r="D111" s="17">
        <v>0.73750000000000004</v>
      </c>
      <c r="E111" s="17">
        <v>0.73750000000000004</v>
      </c>
      <c r="F111" s="17">
        <v>0.747</v>
      </c>
      <c r="G111" s="18">
        <v>0.97499999999999998</v>
      </c>
    </row>
    <row r="112" spans="1:35" x14ac:dyDescent="0.35">
      <c r="B112" s="3"/>
    </row>
    <row r="113" spans="2:2" x14ac:dyDescent="0.35">
      <c r="B113" s="2"/>
    </row>
    <row r="114" spans="2:2" x14ac:dyDescent="0.35">
      <c r="B114" s="2"/>
    </row>
  </sheetData>
  <mergeCells count="6">
    <mergeCell ref="G1:J1"/>
    <mergeCell ref="L1:O1"/>
    <mergeCell ref="Q1:T1"/>
    <mergeCell ref="V1:Y1"/>
    <mergeCell ref="AF1:AI1"/>
    <mergeCell ref="AA1:A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Ruba Khaled Islayem</cp:lastModifiedBy>
  <dcterms:created xsi:type="dcterms:W3CDTF">2025-07-11T23:40:37Z</dcterms:created>
  <dcterms:modified xsi:type="dcterms:W3CDTF">2025-09-08T19:31:09Z</dcterms:modified>
</cp:coreProperties>
</file>