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ben\Documents\Principios de Mecatrónica\Laboratorio\"/>
    </mc:Choice>
  </mc:AlternateContent>
  <bookViews>
    <workbookView xWindow="0" yWindow="0" windowWidth="20490" windowHeight="73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C5" i="1"/>
  <c r="C4" i="1"/>
  <c r="B4" i="1"/>
</calcChain>
</file>

<file path=xl/sharedStrings.xml><?xml version="1.0" encoding="utf-8"?>
<sst xmlns="http://schemas.openxmlformats.org/spreadsheetml/2006/main" count="9" uniqueCount="9">
  <si>
    <t>Kp</t>
  </si>
  <si>
    <t>Pu</t>
  </si>
  <si>
    <t>P</t>
  </si>
  <si>
    <t>PI</t>
  </si>
  <si>
    <t>PID</t>
  </si>
  <si>
    <t>Ki</t>
  </si>
  <si>
    <t>Kd</t>
  </si>
  <si>
    <t>Ku</t>
  </si>
  <si>
    <t>Parámetros de Ziegler-Nichols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</si>
</sst>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8" sqref="F8"/>
    </sheetView>
  </sheetViews>
  <sheetFormatPr baseColWidth="10" defaultRowHeight="15" x14ac:dyDescent="0.25"/>
  <sheetData>
    <row r="1" spans="1:7" x14ac:dyDescent="0.25">
      <c r="F1" t="s">
        <v>7</v>
      </c>
      <c r="G1" t="s">
        <v>1</v>
      </c>
    </row>
    <row r="2" spans="1:7" x14ac:dyDescent="0.25">
      <c r="A2" t="s">
        <v>8</v>
      </c>
      <c r="F2">
        <v>20.1785</v>
      </c>
      <c r="G2">
        <v>0.20799999999999999</v>
      </c>
    </row>
    <row r="3" spans="1:7" x14ac:dyDescent="0.25">
      <c r="A3" s="1"/>
      <c r="B3" s="1" t="s">
        <v>2</v>
      </c>
      <c r="C3" s="1" t="s">
        <v>3</v>
      </c>
      <c r="D3" s="1" t="s">
        <v>4</v>
      </c>
    </row>
    <row r="4" spans="1:7" x14ac:dyDescent="0.25">
      <c r="A4" s="1" t="s">
        <v>0</v>
      </c>
      <c r="B4" s="1">
        <f>0.5*F2</f>
        <v>10.08925</v>
      </c>
      <c r="C4" s="1">
        <f>F2/2.2</f>
        <v>9.1720454545454544</v>
      </c>
      <c r="D4" s="1">
        <f>0.6*F2</f>
        <v>12.107099999999999</v>
      </c>
    </row>
    <row r="5" spans="1:7" x14ac:dyDescent="0.25">
      <c r="A5" s="1" t="s">
        <v>5</v>
      </c>
      <c r="B5" s="1">
        <v>0</v>
      </c>
      <c r="C5" s="1">
        <f>C4/(G2/1.2)</f>
        <v>52.915646853146853</v>
      </c>
      <c r="D5" s="1">
        <f>D4/(0.5*G2)</f>
        <v>116.41442307692307</v>
      </c>
    </row>
    <row r="6" spans="1:7" x14ac:dyDescent="0.25">
      <c r="A6" s="1" t="s">
        <v>6</v>
      </c>
      <c r="B6" s="1">
        <v>0</v>
      </c>
      <c r="C6" s="1">
        <v>0</v>
      </c>
      <c r="D6" s="1">
        <f>D4*(G2/8)</f>
        <v>0.31478459999999997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Andrés Giménez Santander</dc:creator>
  <cp:lastModifiedBy>Rubén Andrés Giménez Santander</cp:lastModifiedBy>
  <dcterms:created xsi:type="dcterms:W3CDTF">2020-03-16T18:18:27Z</dcterms:created>
  <dcterms:modified xsi:type="dcterms:W3CDTF">2020-03-16T18:38:43Z</dcterms:modified>
</cp:coreProperties>
</file>