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\Documents\GitHub\cyberwheel\releases\cw1.0 (improved, helmet lid)\"/>
    </mc:Choice>
  </mc:AlternateContent>
  <xr:revisionPtr revIDLastSave="0" documentId="13_ncr:1_{B07A33A9-F232-478D-9A21-DFF647B25A1D}" xr6:coauthVersionLast="47" xr6:coauthVersionMax="47" xr10:uidLastSave="{00000000-0000-0000-0000-000000000000}"/>
  <bookViews>
    <workbookView xWindow="-120" yWindow="-120" windowWidth="29040" windowHeight="15720" xr2:uid="{D88DFB00-99BE-4A0F-B4EA-8B30B61E7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<sst xmlns="http://schemas.openxmlformats.org/spreadsheetml/2006/main" count="17" uniqueCount="16">
  <si>
    <t>Componente</t>
  </si>
  <si>
    <t>Chasis (corte laser doblado)</t>
  </si>
  <si>
    <t>Precio [€]</t>
  </si>
  <si>
    <t>Electrónica VESC (little focer)</t>
  </si>
  <si>
    <t>Subcomponente de batería</t>
  </si>
  <si>
    <t>Batería (comprada)</t>
  </si>
  <si>
    <t>Batería Fabricada</t>
  </si>
  <si>
    <t>40 Celdas Molicel INR21700-P42A (3.85€/cell)</t>
  </si>
  <si>
    <t>Conexiones níquel-cobre a medida</t>
  </si>
  <si>
    <t>BMS Jiabaida</t>
  </si>
  <si>
    <t>Fish paper aislante</t>
  </si>
  <si>
    <t>Cinta Kapton</t>
  </si>
  <si>
    <t>Cable silicona potencia con conector crimpado</t>
  </si>
  <si>
    <t>Separadores de plástico</t>
  </si>
  <si>
    <t>TOTAL:</t>
  </si>
  <si>
    <t>Coste mano de obra (15€/h * 20h)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</si>
</sst>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2AC7C-CD2E-4303-8C11-61858D44399A}" name="Table1" displayName="Table1" ref="B3:C13" totalsRowShown="0">
  <autoFilter ref="B3:C13" xr:uid="{A102AC7C-CD2E-4303-8C11-61858D44399A}"/>
  <tableColumns count="2">
    <tableColumn id="1" xr3:uid="{09A12472-FAE6-4665-87A8-9EF9900D1003}" name="Componente"/>
    <tableColumn id="2" xr3:uid="{7BE5FCA1-14A6-4633-9DE7-F851C74F5F2F}" name="Precio [€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78E56-D5EF-43B2-9B8A-25F5A180C1E4}" name="Table2" displayName="Table2" ref="H3:I14" totalsRowShown="0">
  <autoFilter ref="H3:I14" xr:uid="{0B878E56-D5EF-43B2-9B8A-25F5A180C1E4}"/>
  <tableColumns count="2">
    <tableColumn id="1" xr3:uid="{044A8751-D91C-495E-9140-F14F2D2998E7}" name="Subcomponente de batería"/>
    <tableColumn id="2" xr3:uid="{D7DBF258-E289-4978-808D-B24F661FA51E}" name="Precio [€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FE30-6133-413C-B78E-0FBAE8FABF31}">
  <dimension ref="B2:I14"/>
  <sheetViews>
    <sheetView tabSelected="1" workbookViewId="0">
      <selection activeCell="F13" sqref="F13"/>
    </sheetView>
  </sheetViews>
  <sheetFormatPr defaultRowHeight="15" x14ac:dyDescent="0.25"/>
  <cols>
    <col min="2" max="2" width="26.5703125" bestFit="1" customWidth="1"/>
    <col min="3" max="3" width="11.85546875" bestFit="1" customWidth="1"/>
    <col min="8" max="8" width="41.140625" bestFit="1" customWidth="1"/>
    <col min="9" max="9" width="11.85546875" bestFit="1" customWidth="1"/>
  </cols>
  <sheetData>
    <row r="2" spans="2:9" x14ac:dyDescent="0.25">
      <c r="H2" t="s">
        <v>6</v>
      </c>
    </row>
    <row r="3" spans="2:9" x14ac:dyDescent="0.25">
      <c r="B3" t="s">
        <v>0</v>
      </c>
      <c r="C3" t="s">
        <v>2</v>
      </c>
      <c r="H3" t="s">
        <v>4</v>
      </c>
      <c r="I3" t="s">
        <v>2</v>
      </c>
    </row>
    <row r="4" spans="2:9" x14ac:dyDescent="0.25">
      <c r="B4" t="s">
        <v>1</v>
      </c>
      <c r="C4">
        <v>60</v>
      </c>
      <c r="H4" t="s">
        <v>7</v>
      </c>
      <c r="I4">
        <v>154</v>
      </c>
    </row>
    <row r="5" spans="2:9" x14ac:dyDescent="0.25">
      <c r="B5" t="s">
        <v>3</v>
      </c>
      <c r="C5">
        <v>350</v>
      </c>
      <c r="H5" t="s">
        <v>8</v>
      </c>
      <c r="I5">
        <v>34</v>
      </c>
    </row>
    <row r="6" spans="2:9" x14ac:dyDescent="0.25">
      <c r="B6" t="s">
        <v>5</v>
      </c>
      <c r="C6">
        <v>700</v>
      </c>
      <c r="H6" t="s">
        <v>9</v>
      </c>
      <c r="I6">
        <v>52</v>
      </c>
    </row>
    <row r="7" spans="2:9" x14ac:dyDescent="0.25">
      <c r="H7" t="s">
        <v>10</v>
      </c>
      <c r="I7">
        <v>10</v>
      </c>
    </row>
    <row r="8" spans="2:9" x14ac:dyDescent="0.25">
      <c r="H8" t="s">
        <v>11</v>
      </c>
      <c r="I8">
        <v>5</v>
      </c>
    </row>
    <row r="9" spans="2:9" x14ac:dyDescent="0.25">
      <c r="H9" t="s">
        <v>12</v>
      </c>
      <c r="I9">
        <v>15</v>
      </c>
    </row>
    <row r="10" spans="2:9" x14ac:dyDescent="0.25">
      <c r="H10" t="s">
        <v>13</v>
      </c>
      <c r="I10">
        <v>10</v>
      </c>
    </row>
    <row r="11" spans="2:9" x14ac:dyDescent="0.25">
      <c r="H11" t="s">
        <v>15</v>
      </c>
      <c r="I11">
        <v>300</v>
      </c>
    </row>
    <row r="14" spans="2:9" x14ac:dyDescent="0.25">
      <c r="H14" t="s">
        <v>14</v>
      </c>
      <c r="I14">
        <f>SUM(I4:I13)</f>
        <v>580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Jiménez Mejías</dc:creator>
  <cp:lastModifiedBy>Rubén Jiménez Mejías</cp:lastModifiedBy>
  <dcterms:created xsi:type="dcterms:W3CDTF">2025-04-21T12:40:38Z</dcterms:created>
  <dcterms:modified xsi:type="dcterms:W3CDTF">2025-04-21T13:12:34Z</dcterms:modified>
</cp:coreProperties>
</file>