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omparacion Early Vs ST\"/>
    </mc:Choice>
  </mc:AlternateContent>
  <xr:revisionPtr revIDLastSave="0" documentId="13_ncr:1_{3F17D057-4DCA-4A35-AAE4-B3854DA44FC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ecureThread-" sheetId="3" r:id="rId1"/>
    <sheet name="EarlyInit" sheetId="4" r:id="rId2"/>
    <sheet name="Resumen" sheetId="5" r:id="rId3"/>
  </sheets>
  <definedNames>
    <definedName name="DatosExternos_2" localSheetId="1" hidden="1">EarlyInit!$A$1:$C$41</definedName>
    <definedName name="DatosExternos_2" localSheetId="0" hidden="1">'SecureThread-'!$A$1:$C$41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5" l="1"/>
  <c r="B14" i="5"/>
  <c r="C14" i="5"/>
  <c r="A15" i="5"/>
  <c r="B15" i="5"/>
  <c r="C15" i="5"/>
  <c r="A16" i="5"/>
  <c r="B16" i="5"/>
  <c r="C16" i="5"/>
  <c r="A6" i="5"/>
  <c r="B6" i="5"/>
  <c r="C6" i="5"/>
  <c r="A7" i="5"/>
  <c r="C7" i="5"/>
  <c r="A8" i="5"/>
  <c r="C8" i="5"/>
  <c r="G3" i="3"/>
  <c r="F3" i="3"/>
  <c r="B8" i="5" s="1"/>
  <c r="G2" i="3"/>
  <c r="F2" i="3"/>
  <c r="B7" i="5" s="1"/>
  <c r="I2" i="4"/>
  <c r="I3" i="4"/>
  <c r="H3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A6172-F89A-4FE4-BF71-5ECB37651BC6}" keepAlive="1" name="Consulta - EI-Tiempos getLogger" description="Conexión a la consulta 'EI-Tiempos getLogger' en el libro." type="5" refreshedVersion="6" background="1" saveData="1">
    <dbPr connection="Provider=Microsoft.Mashup.OleDb.1;Data Source=$Workbook$;Location=EI-Tiempos getLogger;Extended Properties=&quot;&quot;" command="SELECT * FROM [EI-Tiempos getLogger]"/>
  </connection>
  <connection id="2" xr16:uid="{BA812459-1058-4E2A-8BC5-6B305439FF05}" keepAlive="1" name="Consulta - Nuevo documento de texto" description="Conexión a la consulta 'Nuevo documento de texto' en el libro." type="5" refreshedVersion="0" background="1">
    <dbPr connection="Provider=Microsoft.Mashup.OleDb.1;Data Source=$Workbook$;Location=Nuevo documento de texto;Extended Properties=&quot;&quot;" command="SELECT * FROM [Nuevo documento de texto]"/>
  </connection>
  <connection id="3" xr16:uid="{B106872A-4C8A-4F26-95AD-3E5070E3E00F}" keepAlive="1" name="Consulta - ST-getLogger" description="Conexión a la consulta 'ST-getLogger' en el libro." type="5" refreshedVersion="6" background="1" saveData="1">
    <dbPr connection="Provider=Microsoft.Mashup.OleDb.1;Data Source=$Workbook$;Location=ST-getLogger;Extended Properties=&quot;&quot;" command="SELECT * FROM [ST-getLogger]"/>
  </connection>
</connections>
</file>

<file path=xl/sharedStrings.xml><?xml version="1.0" encoding="utf-8"?>
<sst xmlns="http://schemas.openxmlformats.org/spreadsheetml/2006/main" count="16" uniqueCount="9">
  <si>
    <t>Muestra</t>
  </si>
  <si>
    <t>Tiempo</t>
  </si>
  <si>
    <t>Proceso</t>
  </si>
  <si>
    <t>Maximo</t>
  </si>
  <si>
    <t>Proceso 1</t>
  </si>
  <si>
    <t>Proceso 2</t>
  </si>
  <si>
    <t>Tiempo Promedio (Sin valor Maximo)</t>
  </si>
  <si>
    <t>Secure Thread</t>
  </si>
  <si>
    <t>Early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</si>
</sst>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1" fillId="2" borderId="0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getLogger (SecureThread)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19010477042017"/>
          <c:y val="0.12999312694459433"/>
          <c:w val="0.88809895229579827"/>
          <c:h val="0.74134358017064828"/>
        </c:manualLayout>
      </c:layout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'SecureThread-'!$C$2:$C$21</c:f>
              <c:numCache>
                <c:formatCode>General</c:formatCode>
                <c:ptCount val="20"/>
                <c:pt idx="0">
                  <c:v>339200</c:v>
                </c:pt>
                <c:pt idx="1">
                  <c:v>500</c:v>
                </c:pt>
                <c:pt idx="2">
                  <c:v>400</c:v>
                </c:pt>
                <c:pt idx="3">
                  <c:v>1953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700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1400</c:v>
                </c:pt>
                <c:pt idx="14">
                  <c:v>1000</c:v>
                </c:pt>
                <c:pt idx="15">
                  <c:v>700</c:v>
                </c:pt>
                <c:pt idx="16">
                  <c:v>1100</c:v>
                </c:pt>
                <c:pt idx="17">
                  <c:v>800</c:v>
                </c:pt>
                <c:pt idx="18">
                  <c:v>1200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1-4D22-B132-6032CD912F66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342894910714306E-2"/>
                  <c:y val="-6.7612215345302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01-4D22-B132-6032CD912F66}"/>
                </c:ext>
              </c:extLst>
            </c:dLbl>
            <c:dLbl>
              <c:idx val="13"/>
              <c:layout>
                <c:manualLayout>
                  <c:x val="-2.4966345071407804E-2"/>
                  <c:y val="-5.9330640046220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01-4D22-B132-6032CD912F66}"/>
                </c:ext>
              </c:extLst>
            </c:dLbl>
            <c:dLbl>
              <c:idx val="16"/>
              <c:layout>
                <c:manualLayout>
                  <c:x val="-2.4966345071407908E-2"/>
                  <c:y val="-6.7612215345302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01-4D22-B132-6032CD912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'SecureThread-'!$C$22:$C$41</c:f>
              <c:numCache>
                <c:formatCode>General</c:formatCode>
                <c:ptCount val="20"/>
                <c:pt idx="0">
                  <c:v>340100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800</c:v>
                </c:pt>
                <c:pt idx="6">
                  <c:v>2900</c:v>
                </c:pt>
                <c:pt idx="7">
                  <c:v>300</c:v>
                </c:pt>
                <c:pt idx="8">
                  <c:v>700</c:v>
                </c:pt>
                <c:pt idx="9">
                  <c:v>500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1300</c:v>
                </c:pt>
                <c:pt idx="14">
                  <c:v>1200</c:v>
                </c:pt>
                <c:pt idx="15">
                  <c:v>800</c:v>
                </c:pt>
                <c:pt idx="16">
                  <c:v>1300</c:v>
                </c:pt>
                <c:pt idx="17">
                  <c:v>1600</c:v>
                </c:pt>
                <c:pt idx="18">
                  <c:v>1400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1-4D22-B132-6032CD912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0209023"/>
        <c:axId val="262290847"/>
      </c:lineChart>
      <c:catAx>
        <c:axId val="20202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90847"/>
        <c:crosses val="autoZero"/>
        <c:auto val="1"/>
        <c:lblAlgn val="ctr"/>
        <c:lblOffset val="100"/>
        <c:noMultiLvlLbl val="0"/>
      </c:catAx>
      <c:valAx>
        <c:axId val="262290847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2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getLogger (Early Init)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EarlyInit!$C$2:$C$21</c:f>
              <c:numCache>
                <c:formatCode>General</c:formatCode>
                <c:ptCount val="20"/>
                <c:pt idx="0">
                  <c:v>285300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500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800</c:v>
                </c:pt>
                <c:pt idx="13">
                  <c:v>3000</c:v>
                </c:pt>
                <c:pt idx="14">
                  <c:v>800</c:v>
                </c:pt>
                <c:pt idx="15">
                  <c:v>900</c:v>
                </c:pt>
                <c:pt idx="16">
                  <c:v>800</c:v>
                </c:pt>
                <c:pt idx="17">
                  <c:v>1000</c:v>
                </c:pt>
                <c:pt idx="18">
                  <c:v>800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259-B49D-CA2598B047FA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510077519379856E-2"/>
                  <c:y val="-5.2084039734267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79-4259-B49D-CA2598B04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EarlyInit!$C$22:$C$41</c:f>
              <c:numCache>
                <c:formatCode>General</c:formatCode>
                <c:ptCount val="20"/>
                <c:pt idx="0">
                  <c:v>292800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3300</c:v>
                </c:pt>
                <c:pt idx="13">
                  <c:v>1100</c:v>
                </c:pt>
                <c:pt idx="14">
                  <c:v>600</c:v>
                </c:pt>
                <c:pt idx="15">
                  <c:v>500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9-4259-B49D-CA2598B047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0209023"/>
        <c:axId val="262290847"/>
      </c:lineChart>
      <c:catAx>
        <c:axId val="20202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90847"/>
        <c:crosses val="autoZero"/>
        <c:auto val="1"/>
        <c:lblAlgn val="ctr"/>
        <c:lblOffset val="100"/>
        <c:noMultiLvlLbl val="0"/>
      </c:catAx>
      <c:valAx>
        <c:axId val="262290847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2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getLogger (Early Init)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EarlyInit!$C$2:$C$21</c:f>
              <c:numCache>
                <c:formatCode>General</c:formatCode>
                <c:ptCount val="20"/>
                <c:pt idx="0">
                  <c:v>285300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400</c:v>
                </c:pt>
                <c:pt idx="5">
                  <c:v>500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800</c:v>
                </c:pt>
                <c:pt idx="13">
                  <c:v>3000</c:v>
                </c:pt>
                <c:pt idx="14">
                  <c:v>800</c:v>
                </c:pt>
                <c:pt idx="15">
                  <c:v>900</c:v>
                </c:pt>
                <c:pt idx="16">
                  <c:v>800</c:v>
                </c:pt>
                <c:pt idx="17">
                  <c:v>1000</c:v>
                </c:pt>
                <c:pt idx="18">
                  <c:v>800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0-4E42-BCF8-9C8FAF25518F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510077519379856E-2"/>
                  <c:y val="-5.2084039734267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F0-4E42-BCF8-9C8FAF255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EarlyInit!$C$22:$C$41</c:f>
              <c:numCache>
                <c:formatCode>General</c:formatCode>
                <c:ptCount val="20"/>
                <c:pt idx="0">
                  <c:v>292800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400</c:v>
                </c:pt>
                <c:pt idx="5">
                  <c:v>400</c:v>
                </c:pt>
                <c:pt idx="6">
                  <c:v>500</c:v>
                </c:pt>
                <c:pt idx="7">
                  <c:v>400</c:v>
                </c:pt>
                <c:pt idx="8">
                  <c:v>500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3300</c:v>
                </c:pt>
                <c:pt idx="13">
                  <c:v>1100</c:v>
                </c:pt>
                <c:pt idx="14">
                  <c:v>600</c:v>
                </c:pt>
                <c:pt idx="15">
                  <c:v>500</c:v>
                </c:pt>
                <c:pt idx="16">
                  <c:v>900</c:v>
                </c:pt>
                <c:pt idx="17">
                  <c:v>800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0-4E42-BCF8-9C8FAF2551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0209023"/>
        <c:axId val="262290847"/>
      </c:lineChart>
      <c:catAx>
        <c:axId val="20202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90847"/>
        <c:crosses val="autoZero"/>
        <c:auto val="1"/>
        <c:lblAlgn val="ctr"/>
        <c:lblOffset val="100"/>
        <c:noMultiLvlLbl val="0"/>
      </c:catAx>
      <c:valAx>
        <c:axId val="262290847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2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Ejecución getLogger (SecureThread)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19010477042017"/>
          <c:y val="0.12999312694459433"/>
          <c:w val="0.88809895229579827"/>
          <c:h val="0.74134358017064828"/>
        </c:manualLayout>
      </c:layout>
      <c:lineChart>
        <c:grouping val="standard"/>
        <c:varyColors val="0"/>
        <c:ser>
          <c:idx val="0"/>
          <c:order val="0"/>
          <c:tx>
            <c:v>Thread1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'SecureThread-'!$C$2:$C$21</c:f>
              <c:numCache>
                <c:formatCode>General</c:formatCode>
                <c:ptCount val="20"/>
                <c:pt idx="0">
                  <c:v>339200</c:v>
                </c:pt>
                <c:pt idx="1">
                  <c:v>500</c:v>
                </c:pt>
                <c:pt idx="2">
                  <c:v>400</c:v>
                </c:pt>
                <c:pt idx="3">
                  <c:v>1953</c:v>
                </c:pt>
                <c:pt idx="4">
                  <c:v>500</c:v>
                </c:pt>
                <c:pt idx="5">
                  <c:v>500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700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1400</c:v>
                </c:pt>
                <c:pt idx="14">
                  <c:v>1000</c:v>
                </c:pt>
                <c:pt idx="15">
                  <c:v>700</c:v>
                </c:pt>
                <c:pt idx="16">
                  <c:v>1100</c:v>
                </c:pt>
                <c:pt idx="17">
                  <c:v>800</c:v>
                </c:pt>
                <c:pt idx="18">
                  <c:v>1200</c:v>
                </c:pt>
                <c:pt idx="19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C-4BE9-941F-7B995DC9DB9E}"/>
            </c:ext>
          </c:extLst>
        </c:ser>
        <c:ser>
          <c:idx val="1"/>
          <c:order val="1"/>
          <c:tx>
            <c:v>Thread2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342894910714306E-2"/>
                  <c:y val="-6.7612215345302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3C-4BE9-941F-7B995DC9DB9E}"/>
                </c:ext>
              </c:extLst>
            </c:dLbl>
            <c:dLbl>
              <c:idx val="13"/>
              <c:layout>
                <c:manualLayout>
                  <c:x val="-2.4966345071407804E-2"/>
                  <c:y val="-5.9330640046220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3C-4BE9-941F-7B995DC9DB9E}"/>
                </c:ext>
              </c:extLst>
            </c:dLbl>
            <c:dLbl>
              <c:idx val="16"/>
              <c:layout>
                <c:manualLayout>
                  <c:x val="-2.4966345071407908E-2"/>
                  <c:y val="-6.7612215345302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3C-4BE9-941F-7B995DC9DB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'SecureThread-'!$C$22:$C$41</c:f>
              <c:numCache>
                <c:formatCode>General</c:formatCode>
                <c:ptCount val="20"/>
                <c:pt idx="0">
                  <c:v>340100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300</c:v>
                </c:pt>
                <c:pt idx="5">
                  <c:v>800</c:v>
                </c:pt>
                <c:pt idx="6">
                  <c:v>2900</c:v>
                </c:pt>
                <c:pt idx="7">
                  <c:v>300</c:v>
                </c:pt>
                <c:pt idx="8">
                  <c:v>700</c:v>
                </c:pt>
                <c:pt idx="9">
                  <c:v>500</c:v>
                </c:pt>
                <c:pt idx="10">
                  <c:v>800</c:v>
                </c:pt>
                <c:pt idx="11">
                  <c:v>700</c:v>
                </c:pt>
                <c:pt idx="12">
                  <c:v>800</c:v>
                </c:pt>
                <c:pt idx="13">
                  <c:v>1300</c:v>
                </c:pt>
                <c:pt idx="14">
                  <c:v>1200</c:v>
                </c:pt>
                <c:pt idx="15">
                  <c:v>800</c:v>
                </c:pt>
                <c:pt idx="16">
                  <c:v>1300</c:v>
                </c:pt>
                <c:pt idx="17">
                  <c:v>1600</c:v>
                </c:pt>
                <c:pt idx="18">
                  <c:v>1400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C-4BE9-941F-7B995DC9DB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0209023"/>
        <c:axId val="262290847"/>
      </c:lineChart>
      <c:catAx>
        <c:axId val="20202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90847"/>
        <c:crosses val="autoZero"/>
        <c:auto val="1"/>
        <c:lblAlgn val="ctr"/>
        <c:lblOffset val="100"/>
        <c:noMultiLvlLbl val="0"/>
      </c:catAx>
      <c:valAx>
        <c:axId val="262290847"/>
        <c:scaling>
          <c:logBase val="10"/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02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8</xdr:row>
      <xdr:rowOff>19050</xdr:rowOff>
    </xdr:from>
    <xdr:to>
      <xdr:col>15</xdr:col>
      <xdr:colOff>161925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40E20-DCD1-4AB0-9983-5A7536658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180975</xdr:rowOff>
    </xdr:from>
    <xdr:to>
      <xdr:col>14</xdr:col>
      <xdr:colOff>238125</xdr:colOff>
      <xdr:row>36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A4F6CA-E173-4100-8740-9814A3D4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26</xdr:row>
      <xdr:rowOff>171450</xdr:rowOff>
    </xdr:from>
    <xdr:to>
      <xdr:col>16</xdr:col>
      <xdr:colOff>352424</xdr:colOff>
      <xdr:row>53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68DC98-B155-4FD1-9357-25072EF7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0</xdr:row>
      <xdr:rowOff>0</xdr:rowOff>
    </xdr:from>
    <xdr:to>
      <xdr:col>16</xdr:col>
      <xdr:colOff>314325</xdr:colOff>
      <xdr:row>25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127F37-52C8-4CB0-8438-476FFAE0A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90425B59-1C01-48FA-9D98-DDF7A58CB12E}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1" name="Column1" tableColumnId="1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D4A05EDC-9484-4EE5-A048-1A23A0DA92B1}" autoFormatId="16" applyNumberFormats="0" applyBorderFormats="0" applyFontFormats="0" applyPatternFormats="0" applyAlignmentFormats="0" applyWidthHeightFormats="0">
  <queryTableRefresh nextId="4">
    <queryTableFields count="3">
      <queryTableField id="1" name="Muestra" tableColumnId="1"/>
      <queryTableField id="2" name="Proceso" tableColumnId="2"/>
      <queryTableField id="3" name="Tiemp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83605-963E-4CDA-B052-BC4BE858693A}" name="ST_getLogger" displayName="ST_getLogger" ref="A1:C41" tableType="queryTable" totalsRowShown="0">
  <autoFilter ref="A1:C41" xr:uid="{E1485FD9-DD06-46D7-9132-82A541A589A8}"/>
  <sortState xmlns:xlrd2="http://schemas.microsoft.com/office/spreadsheetml/2017/richdata2" ref="A2:C41">
    <sortCondition ref="A2:A41"/>
    <sortCondition ref="B2:B41"/>
  </sortState>
  <tableColumns count="3">
    <tableColumn id="2" xr3:uid="{8979F9A8-621F-4033-ACEB-44A138239F86}" uniqueName="2" name="Proceso" queryTableFieldId="2" dataDxfId="3"/>
    <tableColumn id="1" xr3:uid="{38903DAD-C537-48B1-83DB-6937382CB5CD}" uniqueName="1" name="Muestra" queryTableFieldId="1" dataDxfId="2"/>
    <tableColumn id="3" xr3:uid="{3EF1A27C-FECE-4829-AC61-C5408D741C10}" uniqueName="3" name="Tiempo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22F33-8FD3-40E6-A596-A88386D7B884}" name="EI_Tiempos_getLogger" displayName="EI_Tiempos_getLogger" ref="A1:C41" tableType="queryTable" totalsRowShown="0">
  <autoFilter ref="A1:C41" xr:uid="{3496DD5F-3F4B-4272-B530-CF39CC133F26}"/>
  <sortState xmlns:xlrd2="http://schemas.microsoft.com/office/spreadsheetml/2017/richdata2" ref="A2:C41">
    <sortCondition ref="B2:B41"/>
    <sortCondition ref="A2:A41"/>
  </sortState>
  <tableColumns count="3">
    <tableColumn id="1" xr3:uid="{8D39DF9B-EA13-4604-9C67-6927ABC6C5ED}" uniqueName="1" name="Muestra" queryTableFieldId="1"/>
    <tableColumn id="2" xr3:uid="{27049B39-1543-488C-B351-FA866C84D215}" uniqueName="2" name="Proceso" queryTableFieldId="2" dataDxfId="0"/>
    <tableColumn id="3" xr3:uid="{E09760A8-3953-4B74-980A-E201698CA35B}" uniqueName="3" name="Tiempo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D5CE-263B-4E78-8D99-ECCFC8556B7F}">
  <dimension ref="A1:G41"/>
  <sheetViews>
    <sheetView topLeftCell="A22" workbookViewId="0">
      <selection activeCell="E1" sqref="E1:G5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4" max="4" width="42.7109375" bestFit="1" customWidth="1"/>
    <col min="5" max="5" width="35" bestFit="1" customWidth="1"/>
    <col min="6" max="6" width="27.7109375" bestFit="1" customWidth="1"/>
  </cols>
  <sheetData>
    <row r="1" spans="1:7" x14ac:dyDescent="0.25">
      <c r="A1" t="s">
        <v>2</v>
      </c>
      <c r="B1" t="s">
        <v>0</v>
      </c>
      <c r="C1" t="s">
        <v>1</v>
      </c>
      <c r="E1" s="2"/>
      <c r="F1" s="2" t="s">
        <v>4</v>
      </c>
      <c r="G1" s="2" t="s">
        <v>5</v>
      </c>
    </row>
    <row r="2" spans="1:7" x14ac:dyDescent="0.25">
      <c r="A2" s="1">
        <v>1</v>
      </c>
      <c r="B2" s="1">
        <v>1</v>
      </c>
      <c r="C2" s="1">
        <v>339200</v>
      </c>
      <c r="E2" s="2" t="s">
        <v>3</v>
      </c>
      <c r="F2" s="2">
        <f>MAX(C2:C21)</f>
        <v>339200</v>
      </c>
      <c r="G2" s="2">
        <f>MAX(C22:C41)</f>
        <v>340100</v>
      </c>
    </row>
    <row r="3" spans="1:7" x14ac:dyDescent="0.25">
      <c r="A3" s="1">
        <v>1</v>
      </c>
      <c r="B3" s="1">
        <v>2</v>
      </c>
      <c r="C3" s="1">
        <v>500</v>
      </c>
      <c r="E3" s="2" t="s">
        <v>6</v>
      </c>
      <c r="F3" s="2">
        <f>AVERAGE(C3:C21)</f>
        <v>939.63157894736844</v>
      </c>
      <c r="G3" s="2">
        <f>AVERAGE(C23:C41)</f>
        <v>936.84210526315792</v>
      </c>
    </row>
    <row r="4" spans="1:7" x14ac:dyDescent="0.25">
      <c r="A4" s="1">
        <v>1</v>
      </c>
      <c r="B4" s="1">
        <v>3</v>
      </c>
      <c r="C4" s="1">
        <v>400</v>
      </c>
      <c r="E4" s="2"/>
      <c r="F4" s="2"/>
      <c r="G4" s="2"/>
    </row>
    <row r="5" spans="1:7" x14ac:dyDescent="0.25">
      <c r="A5" s="1">
        <v>1</v>
      </c>
      <c r="B5" s="1">
        <v>4</v>
      </c>
      <c r="C5" s="1">
        <v>1953</v>
      </c>
      <c r="E5" s="2"/>
      <c r="F5" s="2"/>
      <c r="G5" s="2"/>
    </row>
    <row r="6" spans="1:7" x14ac:dyDescent="0.25">
      <c r="A6" s="1">
        <v>1</v>
      </c>
      <c r="B6" s="1">
        <v>5</v>
      </c>
      <c r="C6" s="1">
        <v>500</v>
      </c>
    </row>
    <row r="7" spans="1:7" x14ac:dyDescent="0.25">
      <c r="A7" s="1">
        <v>1</v>
      </c>
      <c r="B7" s="1">
        <v>6</v>
      </c>
      <c r="C7" s="1">
        <v>500</v>
      </c>
    </row>
    <row r="8" spans="1:7" x14ac:dyDescent="0.25">
      <c r="A8" s="1">
        <v>1</v>
      </c>
      <c r="B8" s="1">
        <v>7</v>
      </c>
      <c r="C8" s="1">
        <v>600</v>
      </c>
    </row>
    <row r="9" spans="1:7" x14ac:dyDescent="0.25">
      <c r="A9" s="1">
        <v>1</v>
      </c>
      <c r="B9" s="1">
        <v>8</v>
      </c>
      <c r="C9" s="1">
        <v>500</v>
      </c>
    </row>
    <row r="10" spans="1:7" x14ac:dyDescent="0.25">
      <c r="A10" s="1">
        <v>1</v>
      </c>
      <c r="B10" s="1">
        <v>9</v>
      </c>
      <c r="C10" s="1">
        <v>500</v>
      </c>
    </row>
    <row r="11" spans="1:7" x14ac:dyDescent="0.25">
      <c r="A11" s="1">
        <v>1</v>
      </c>
      <c r="B11" s="1">
        <v>10</v>
      </c>
      <c r="C11" s="1">
        <v>700</v>
      </c>
    </row>
    <row r="12" spans="1:7" x14ac:dyDescent="0.25">
      <c r="A12" s="1">
        <v>1</v>
      </c>
      <c r="B12" s="1">
        <v>11</v>
      </c>
      <c r="C12" s="1">
        <v>400</v>
      </c>
    </row>
    <row r="13" spans="1:7" x14ac:dyDescent="0.25">
      <c r="A13" s="1">
        <v>1</v>
      </c>
      <c r="B13" s="1">
        <v>12</v>
      </c>
      <c r="C13" s="1">
        <v>500</v>
      </c>
    </row>
    <row r="14" spans="1:7" x14ac:dyDescent="0.25">
      <c r="A14" s="1">
        <v>1</v>
      </c>
      <c r="B14" s="1">
        <v>13</v>
      </c>
      <c r="C14" s="1">
        <v>700</v>
      </c>
    </row>
    <row r="15" spans="1:7" x14ac:dyDescent="0.25">
      <c r="A15" s="1">
        <v>1</v>
      </c>
      <c r="B15" s="1">
        <v>14</v>
      </c>
      <c r="C15" s="1">
        <v>1400</v>
      </c>
    </row>
    <row r="16" spans="1:7" x14ac:dyDescent="0.25">
      <c r="A16" s="1">
        <v>1</v>
      </c>
      <c r="B16" s="1">
        <v>15</v>
      </c>
      <c r="C16" s="1">
        <v>1000</v>
      </c>
    </row>
    <row r="17" spans="1:3" x14ac:dyDescent="0.25">
      <c r="A17" s="1">
        <v>1</v>
      </c>
      <c r="B17" s="1">
        <v>16</v>
      </c>
      <c r="C17" s="1">
        <v>700</v>
      </c>
    </row>
    <row r="18" spans="1:3" x14ac:dyDescent="0.25">
      <c r="A18" s="1">
        <v>1</v>
      </c>
      <c r="B18" s="1">
        <v>17</v>
      </c>
      <c r="C18" s="1">
        <v>1100</v>
      </c>
    </row>
    <row r="19" spans="1:3" x14ac:dyDescent="0.25">
      <c r="A19" s="1">
        <v>1</v>
      </c>
      <c r="B19" s="1">
        <v>18</v>
      </c>
      <c r="C19" s="1">
        <v>800</v>
      </c>
    </row>
    <row r="20" spans="1:3" x14ac:dyDescent="0.25">
      <c r="A20" s="1">
        <v>1</v>
      </c>
      <c r="B20" s="1">
        <v>19</v>
      </c>
      <c r="C20" s="1">
        <v>1200</v>
      </c>
    </row>
    <row r="21" spans="1:3" x14ac:dyDescent="0.25">
      <c r="A21" s="1">
        <v>1</v>
      </c>
      <c r="B21" s="1">
        <v>20</v>
      </c>
      <c r="C21" s="1">
        <v>3900</v>
      </c>
    </row>
    <row r="22" spans="1:3" x14ac:dyDescent="0.25">
      <c r="A22" s="1">
        <v>2</v>
      </c>
      <c r="B22" s="1">
        <v>1</v>
      </c>
      <c r="C22" s="1">
        <v>340100</v>
      </c>
    </row>
    <row r="23" spans="1:3" x14ac:dyDescent="0.25">
      <c r="A23" s="1">
        <v>2</v>
      </c>
      <c r="B23" s="1">
        <v>2</v>
      </c>
      <c r="C23" s="1">
        <v>400</v>
      </c>
    </row>
    <row r="24" spans="1:3" x14ac:dyDescent="0.25">
      <c r="A24" s="1">
        <v>2</v>
      </c>
      <c r="B24" s="1">
        <v>3</v>
      </c>
      <c r="C24" s="1">
        <v>500</v>
      </c>
    </row>
    <row r="25" spans="1:3" x14ac:dyDescent="0.25">
      <c r="A25" s="1">
        <v>2</v>
      </c>
      <c r="B25" s="1">
        <v>4</v>
      </c>
      <c r="C25" s="1">
        <v>500</v>
      </c>
    </row>
    <row r="26" spans="1:3" x14ac:dyDescent="0.25">
      <c r="A26" s="1">
        <v>2</v>
      </c>
      <c r="B26" s="1">
        <v>5</v>
      </c>
      <c r="C26" s="1">
        <v>300</v>
      </c>
    </row>
    <row r="27" spans="1:3" x14ac:dyDescent="0.25">
      <c r="A27" s="1">
        <v>2</v>
      </c>
      <c r="B27" s="1">
        <v>6</v>
      </c>
      <c r="C27" s="1">
        <v>800</v>
      </c>
    </row>
    <row r="28" spans="1:3" x14ac:dyDescent="0.25">
      <c r="A28" s="1">
        <v>2</v>
      </c>
      <c r="B28" s="1">
        <v>7</v>
      </c>
      <c r="C28" s="1">
        <v>2900</v>
      </c>
    </row>
    <row r="29" spans="1:3" x14ac:dyDescent="0.25">
      <c r="A29" s="1">
        <v>2</v>
      </c>
      <c r="B29" s="1">
        <v>8</v>
      </c>
      <c r="C29" s="1">
        <v>300</v>
      </c>
    </row>
    <row r="30" spans="1:3" x14ac:dyDescent="0.25">
      <c r="A30" s="1">
        <v>2</v>
      </c>
      <c r="B30" s="1">
        <v>9</v>
      </c>
      <c r="C30" s="1">
        <v>700</v>
      </c>
    </row>
    <row r="31" spans="1:3" x14ac:dyDescent="0.25">
      <c r="A31" s="1">
        <v>2</v>
      </c>
      <c r="B31" s="1">
        <v>10</v>
      </c>
      <c r="C31" s="1">
        <v>500</v>
      </c>
    </row>
    <row r="32" spans="1:3" x14ac:dyDescent="0.25">
      <c r="A32" s="1">
        <v>2</v>
      </c>
      <c r="B32" s="1">
        <v>11</v>
      </c>
      <c r="C32" s="1">
        <v>800</v>
      </c>
    </row>
    <row r="33" spans="1:3" x14ac:dyDescent="0.25">
      <c r="A33" s="1">
        <v>2</v>
      </c>
      <c r="B33" s="1">
        <v>12</v>
      </c>
      <c r="C33" s="1">
        <v>700</v>
      </c>
    </row>
    <row r="34" spans="1:3" x14ac:dyDescent="0.25">
      <c r="A34" s="1">
        <v>2</v>
      </c>
      <c r="B34" s="1">
        <v>13</v>
      </c>
      <c r="C34" s="1">
        <v>800</v>
      </c>
    </row>
    <row r="35" spans="1:3" x14ac:dyDescent="0.25">
      <c r="A35" s="1">
        <v>2</v>
      </c>
      <c r="B35" s="1">
        <v>14</v>
      </c>
      <c r="C35" s="1">
        <v>1300</v>
      </c>
    </row>
    <row r="36" spans="1:3" x14ac:dyDescent="0.25">
      <c r="A36" s="1">
        <v>2</v>
      </c>
      <c r="B36" s="1">
        <v>15</v>
      </c>
      <c r="C36" s="1">
        <v>1200</v>
      </c>
    </row>
    <row r="37" spans="1:3" x14ac:dyDescent="0.25">
      <c r="A37" s="1">
        <v>2</v>
      </c>
      <c r="B37" s="1">
        <v>16</v>
      </c>
      <c r="C37" s="1">
        <v>800</v>
      </c>
    </row>
    <row r="38" spans="1:3" x14ac:dyDescent="0.25">
      <c r="A38" s="1">
        <v>2</v>
      </c>
      <c r="B38" s="1">
        <v>17</v>
      </c>
      <c r="C38" s="1">
        <v>1300</v>
      </c>
    </row>
    <row r="39" spans="1:3" x14ac:dyDescent="0.25">
      <c r="A39" s="1">
        <v>2</v>
      </c>
      <c r="B39" s="1">
        <v>18</v>
      </c>
      <c r="C39" s="1">
        <v>1600</v>
      </c>
    </row>
    <row r="40" spans="1:3" x14ac:dyDescent="0.25">
      <c r="A40" s="1">
        <v>2</v>
      </c>
      <c r="B40" s="1">
        <v>19</v>
      </c>
      <c r="C40" s="1">
        <v>1400</v>
      </c>
    </row>
    <row r="41" spans="1:3" x14ac:dyDescent="0.25">
      <c r="A41" s="1">
        <v>2</v>
      </c>
      <c r="B41" s="1">
        <v>20</v>
      </c>
      <c r="C41" s="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C499-F15B-4117-96A4-8B996D6A6B18}">
  <dimension ref="A1:I41"/>
  <sheetViews>
    <sheetView tabSelected="1" workbookViewId="0">
      <selection activeCell="C2" sqref="A2:C41"/>
    </sheetView>
  </sheetViews>
  <sheetFormatPr baseColWidth="10" defaultRowHeight="15" x14ac:dyDescent="0.25"/>
  <cols>
    <col min="1" max="1" width="10.7109375" bestFit="1" customWidth="1"/>
    <col min="2" max="2" width="18" bestFit="1" customWidth="1"/>
    <col min="3" max="3" width="10" bestFit="1" customWidth="1"/>
    <col min="5" max="5" width="14.85546875" bestFit="1" customWidth="1"/>
    <col min="6" max="6" width="11.85546875" bestFit="1" customWidth="1"/>
    <col min="7" max="7" width="34.42578125" bestFit="1" customWidth="1"/>
    <col min="8" max="9" width="27.7109375" bestFit="1" customWidth="1"/>
  </cols>
  <sheetData>
    <row r="1" spans="1:9" x14ac:dyDescent="0.25">
      <c r="A1" t="s">
        <v>0</v>
      </c>
      <c r="B1" t="s">
        <v>2</v>
      </c>
      <c r="C1" t="s">
        <v>1</v>
      </c>
      <c r="G1" s="2"/>
      <c r="H1" s="2" t="s">
        <v>4</v>
      </c>
      <c r="I1" s="2" t="s">
        <v>5</v>
      </c>
    </row>
    <row r="2" spans="1:9" x14ac:dyDescent="0.25">
      <c r="A2">
        <v>0</v>
      </c>
      <c r="B2" s="1">
        <v>1</v>
      </c>
      <c r="C2">
        <v>285300</v>
      </c>
      <c r="G2" s="2" t="s">
        <v>3</v>
      </c>
      <c r="H2" s="2">
        <f>MAX(C2:C21)</f>
        <v>285300</v>
      </c>
      <c r="I2" s="2">
        <f>MAX(C22:C41)</f>
        <v>292800</v>
      </c>
    </row>
    <row r="3" spans="1:9" x14ac:dyDescent="0.25">
      <c r="A3">
        <v>1</v>
      </c>
      <c r="B3" s="1">
        <v>1</v>
      </c>
      <c r="C3">
        <v>300</v>
      </c>
      <c r="G3" s="2" t="s">
        <v>6</v>
      </c>
      <c r="H3" s="2">
        <f>AVERAGE(C4:C22)</f>
        <v>16115.78947368421</v>
      </c>
      <c r="I3" s="2">
        <f>AVERAGE(C24:C42)</f>
        <v>705.55555555555554</v>
      </c>
    </row>
    <row r="4" spans="1:9" x14ac:dyDescent="0.25">
      <c r="A4">
        <v>2</v>
      </c>
      <c r="B4" s="1">
        <v>1</v>
      </c>
      <c r="C4">
        <v>300</v>
      </c>
      <c r="G4" s="2"/>
      <c r="H4" s="2"/>
      <c r="I4" s="2"/>
    </row>
    <row r="5" spans="1:9" x14ac:dyDescent="0.25">
      <c r="A5">
        <v>3</v>
      </c>
      <c r="B5" s="1">
        <v>1</v>
      </c>
      <c r="C5">
        <v>400</v>
      </c>
      <c r="G5" s="2"/>
      <c r="H5" s="2"/>
      <c r="I5" s="2"/>
    </row>
    <row r="6" spans="1:9" x14ac:dyDescent="0.25">
      <c r="A6">
        <v>4</v>
      </c>
      <c r="B6" s="1">
        <v>1</v>
      </c>
      <c r="C6">
        <v>400</v>
      </c>
    </row>
    <row r="7" spans="1:9" x14ac:dyDescent="0.25">
      <c r="A7">
        <v>5</v>
      </c>
      <c r="B7" s="1">
        <v>1</v>
      </c>
      <c r="C7">
        <v>500</v>
      </c>
    </row>
    <row r="8" spans="1:9" x14ac:dyDescent="0.25">
      <c r="A8">
        <v>6</v>
      </c>
      <c r="B8" s="1">
        <v>1</v>
      </c>
      <c r="C8">
        <v>300</v>
      </c>
    </row>
    <row r="9" spans="1:9" x14ac:dyDescent="0.25">
      <c r="A9">
        <v>7</v>
      </c>
      <c r="B9" s="1">
        <v>1</v>
      </c>
      <c r="C9">
        <v>400</v>
      </c>
    </row>
    <row r="10" spans="1:9" x14ac:dyDescent="0.25">
      <c r="A10">
        <v>8</v>
      </c>
      <c r="B10" s="1">
        <v>1</v>
      </c>
      <c r="C10">
        <v>600</v>
      </c>
    </row>
    <row r="11" spans="1:9" x14ac:dyDescent="0.25">
      <c r="A11">
        <v>9</v>
      </c>
      <c r="B11" s="1">
        <v>1</v>
      </c>
      <c r="C11">
        <v>700</v>
      </c>
    </row>
    <row r="12" spans="1:9" x14ac:dyDescent="0.25">
      <c r="A12">
        <v>10</v>
      </c>
      <c r="B12" s="1">
        <v>1</v>
      </c>
      <c r="C12">
        <v>600</v>
      </c>
    </row>
    <row r="13" spans="1:9" x14ac:dyDescent="0.25">
      <c r="A13">
        <v>11</v>
      </c>
      <c r="B13" s="1">
        <v>1</v>
      </c>
      <c r="C13">
        <v>500</v>
      </c>
    </row>
    <row r="14" spans="1:9" x14ac:dyDescent="0.25">
      <c r="A14">
        <v>12</v>
      </c>
      <c r="B14" s="1">
        <v>1</v>
      </c>
      <c r="C14">
        <v>800</v>
      </c>
    </row>
    <row r="15" spans="1:9" x14ac:dyDescent="0.25">
      <c r="A15">
        <v>13</v>
      </c>
      <c r="B15" s="1">
        <v>1</v>
      </c>
      <c r="C15">
        <v>3000</v>
      </c>
    </row>
    <row r="16" spans="1:9" x14ac:dyDescent="0.25">
      <c r="A16">
        <v>14</v>
      </c>
      <c r="B16" s="1">
        <v>1</v>
      </c>
      <c r="C16">
        <v>800</v>
      </c>
    </row>
    <row r="17" spans="1:3" x14ac:dyDescent="0.25">
      <c r="A17">
        <v>15</v>
      </c>
      <c r="B17" s="1">
        <v>1</v>
      </c>
      <c r="C17">
        <v>900</v>
      </c>
    </row>
    <row r="18" spans="1:3" x14ac:dyDescent="0.25">
      <c r="A18">
        <v>16</v>
      </c>
      <c r="B18" s="1">
        <v>1</v>
      </c>
      <c r="C18">
        <v>800</v>
      </c>
    </row>
    <row r="19" spans="1:3" x14ac:dyDescent="0.25">
      <c r="A19">
        <v>17</v>
      </c>
      <c r="B19" s="1">
        <v>1</v>
      </c>
      <c r="C19">
        <v>1000</v>
      </c>
    </row>
    <row r="20" spans="1:3" x14ac:dyDescent="0.25">
      <c r="A20">
        <v>18</v>
      </c>
      <c r="B20" s="1">
        <v>1</v>
      </c>
      <c r="C20">
        <v>800</v>
      </c>
    </row>
    <row r="21" spans="1:3" x14ac:dyDescent="0.25">
      <c r="A21">
        <v>19</v>
      </c>
      <c r="B21" s="1">
        <v>1</v>
      </c>
      <c r="C21">
        <v>600</v>
      </c>
    </row>
    <row r="22" spans="1:3" x14ac:dyDescent="0.25">
      <c r="A22">
        <v>0</v>
      </c>
      <c r="B22" s="1">
        <v>2</v>
      </c>
      <c r="C22">
        <v>292800</v>
      </c>
    </row>
    <row r="23" spans="1:3" x14ac:dyDescent="0.25">
      <c r="A23">
        <v>1</v>
      </c>
      <c r="B23" s="1">
        <v>2</v>
      </c>
      <c r="C23">
        <v>300</v>
      </c>
    </row>
    <row r="24" spans="1:3" x14ac:dyDescent="0.25">
      <c r="A24">
        <v>2</v>
      </c>
      <c r="B24" s="1">
        <v>2</v>
      </c>
      <c r="C24">
        <v>300</v>
      </c>
    </row>
    <row r="25" spans="1:3" x14ac:dyDescent="0.25">
      <c r="A25">
        <v>3</v>
      </c>
      <c r="B25" s="1">
        <v>2</v>
      </c>
      <c r="C25">
        <v>300</v>
      </c>
    </row>
    <row r="26" spans="1:3" x14ac:dyDescent="0.25">
      <c r="A26">
        <v>4</v>
      </c>
      <c r="B26" s="1">
        <v>2</v>
      </c>
      <c r="C26">
        <v>400</v>
      </c>
    </row>
    <row r="27" spans="1:3" x14ac:dyDescent="0.25">
      <c r="A27">
        <v>5</v>
      </c>
      <c r="B27" s="1">
        <v>2</v>
      </c>
      <c r="C27">
        <v>400</v>
      </c>
    </row>
    <row r="28" spans="1:3" x14ac:dyDescent="0.25">
      <c r="A28">
        <v>6</v>
      </c>
      <c r="B28" s="1">
        <v>2</v>
      </c>
      <c r="C28">
        <v>500</v>
      </c>
    </row>
    <row r="29" spans="1:3" x14ac:dyDescent="0.25">
      <c r="A29">
        <v>7</v>
      </c>
      <c r="B29" s="1">
        <v>2</v>
      </c>
      <c r="C29">
        <v>400</v>
      </c>
    </row>
    <row r="30" spans="1:3" x14ac:dyDescent="0.25">
      <c r="A30">
        <v>8</v>
      </c>
      <c r="B30" s="1">
        <v>2</v>
      </c>
      <c r="C30">
        <v>500</v>
      </c>
    </row>
    <row r="31" spans="1:3" x14ac:dyDescent="0.25">
      <c r="A31">
        <v>9</v>
      </c>
      <c r="B31" s="1">
        <v>2</v>
      </c>
      <c r="C31">
        <v>300</v>
      </c>
    </row>
    <row r="32" spans="1:3" x14ac:dyDescent="0.25">
      <c r="A32">
        <v>10</v>
      </c>
      <c r="B32" s="1">
        <v>2</v>
      </c>
      <c r="C32">
        <v>400</v>
      </c>
    </row>
    <row r="33" spans="1:3" x14ac:dyDescent="0.25">
      <c r="A33">
        <v>11</v>
      </c>
      <c r="B33" s="1">
        <v>2</v>
      </c>
      <c r="C33">
        <v>500</v>
      </c>
    </row>
    <row r="34" spans="1:3" x14ac:dyDescent="0.25">
      <c r="A34">
        <v>12</v>
      </c>
      <c r="B34" s="1">
        <v>2</v>
      </c>
      <c r="C34">
        <v>3300</v>
      </c>
    </row>
    <row r="35" spans="1:3" x14ac:dyDescent="0.25">
      <c r="A35">
        <v>13</v>
      </c>
      <c r="B35" s="1">
        <v>2</v>
      </c>
      <c r="C35">
        <v>1100</v>
      </c>
    </row>
    <row r="36" spans="1:3" x14ac:dyDescent="0.25">
      <c r="A36">
        <v>14</v>
      </c>
      <c r="B36" s="1">
        <v>2</v>
      </c>
      <c r="C36">
        <v>600</v>
      </c>
    </row>
    <row r="37" spans="1:3" x14ac:dyDescent="0.25">
      <c r="A37">
        <v>15</v>
      </c>
      <c r="B37" s="1">
        <v>2</v>
      </c>
      <c r="C37">
        <v>500</v>
      </c>
    </row>
    <row r="38" spans="1:3" x14ac:dyDescent="0.25">
      <c r="A38">
        <v>16</v>
      </c>
      <c r="B38" s="1">
        <v>2</v>
      </c>
      <c r="C38">
        <v>900</v>
      </c>
    </row>
    <row r="39" spans="1:3" x14ac:dyDescent="0.25">
      <c r="A39">
        <v>17</v>
      </c>
      <c r="B39" s="1">
        <v>2</v>
      </c>
      <c r="C39">
        <v>800</v>
      </c>
    </row>
    <row r="40" spans="1:3" x14ac:dyDescent="0.25">
      <c r="A40">
        <v>18</v>
      </c>
      <c r="B40" s="1">
        <v>2</v>
      </c>
      <c r="C40">
        <v>700</v>
      </c>
    </row>
    <row r="41" spans="1:3" x14ac:dyDescent="0.25">
      <c r="A41">
        <v>19</v>
      </c>
      <c r="B41" s="1">
        <v>2</v>
      </c>
      <c r="C41">
        <v>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C430-4ABC-4B90-93BB-6930F6DAD8A1}">
  <dimension ref="A4:C16"/>
  <sheetViews>
    <sheetView workbookViewId="0">
      <selection activeCell="A4" sqref="A4:C16"/>
    </sheetView>
  </sheetViews>
  <sheetFormatPr baseColWidth="10" defaultRowHeight="15" x14ac:dyDescent="0.25"/>
  <sheetData>
    <row r="4" spans="1:3" x14ac:dyDescent="0.25">
      <c r="A4" s="5"/>
      <c r="B4" s="5" t="s">
        <v>7</v>
      </c>
      <c r="C4" s="5"/>
    </row>
    <row r="5" spans="1:3" x14ac:dyDescent="0.25">
      <c r="A5" s="3"/>
      <c r="B5" s="3"/>
      <c r="C5" s="3"/>
    </row>
    <row r="6" spans="1:3" x14ac:dyDescent="0.25">
      <c r="A6" s="2">
        <f>'SecureThread-'!E1</f>
        <v>0</v>
      </c>
      <c r="B6" s="2" t="str">
        <f>'SecureThread-'!F1</f>
        <v>Proceso 1</v>
      </c>
      <c r="C6" s="2" t="str">
        <f>'SecureThread-'!G1</f>
        <v>Proceso 2</v>
      </c>
    </row>
    <row r="7" spans="1:3" x14ac:dyDescent="0.25">
      <c r="A7" s="2" t="str">
        <f>'SecureThread-'!E2</f>
        <v>Maximo</v>
      </c>
      <c r="B7" s="2">
        <f>'SecureThread-'!F2</f>
        <v>339200</v>
      </c>
      <c r="C7" s="2">
        <f>'SecureThread-'!G2</f>
        <v>340100</v>
      </c>
    </row>
    <row r="8" spans="1:3" x14ac:dyDescent="0.25">
      <c r="A8" s="2" t="str">
        <f>'SecureThread-'!E3</f>
        <v>Tiempo Promedio (Sin valor Maximo)</v>
      </c>
      <c r="B8" s="2">
        <f>'SecureThread-'!F3</f>
        <v>939.63157894736844</v>
      </c>
      <c r="C8" s="2">
        <f>'SecureThread-'!G3</f>
        <v>936.84210526315792</v>
      </c>
    </row>
    <row r="12" spans="1:3" x14ac:dyDescent="0.25">
      <c r="A12" s="4"/>
      <c r="B12" s="5" t="s">
        <v>8</v>
      </c>
      <c r="C12" s="4"/>
    </row>
    <row r="13" spans="1:3" x14ac:dyDescent="0.25">
      <c r="A13" s="3"/>
      <c r="B13" s="3"/>
      <c r="C13" s="3"/>
    </row>
    <row r="14" spans="1:3" x14ac:dyDescent="0.25">
      <c r="A14" s="2">
        <f>EarlyInit!G1</f>
        <v>0</v>
      </c>
      <c r="B14" s="2" t="str">
        <f>EarlyInit!H1</f>
        <v>Proceso 1</v>
      </c>
      <c r="C14" s="2" t="str">
        <f>EarlyInit!I1</f>
        <v>Proceso 2</v>
      </c>
    </row>
    <row r="15" spans="1:3" x14ac:dyDescent="0.25">
      <c r="A15" s="2" t="str">
        <f>EarlyInit!G2</f>
        <v>Maximo</v>
      </c>
      <c r="B15" s="2">
        <f>EarlyInit!H2</f>
        <v>285300</v>
      </c>
      <c r="C15" s="2">
        <f>EarlyInit!I2</f>
        <v>292800</v>
      </c>
    </row>
    <row r="16" spans="1:3" x14ac:dyDescent="0.25">
      <c r="A16" s="2" t="str">
        <f>EarlyInit!G3</f>
        <v>Tiempo Promedio (Sin valor Maximo)</v>
      </c>
      <c r="B16" s="2">
        <f>EarlyInit!H3</f>
        <v>16115.78947368421</v>
      </c>
      <c r="C16" s="2">
        <f>EarlyInit!I3</f>
        <v>705.55555555555554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C 1 I W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L U h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I W U Y a I O 5 G 6 A Q A A M Q U A A B M A H A B G b 3 J t d W x h c y 9 T Z W N 0 a W 9 u M S 5 t I K I Y A C i g F A A A A A A A A A A A A A A A A A A A A A A A A A A A A N V S T W / T Q B C 9 R 8 p / G L m X V H I t k g I H k A + V 4 0 I k S I p s u N Q c N u u p W W k / z H 4 Y Q t X / z j h u 1 I Q S E N z q i 2 f f 7 n y 8 9 8 Y h 9 8 J o K I b / 9 P V 4 N B 6 5 L 8 x i D S f R M m B n o D Y 8 K N S e I g S P 3 7 2 J I A W J f j w C + l Z W N K g J y V y X z O / f T i 6 F x C Q z 2 t P B T a L 8 V a U Y O m 8 F q 6 6 Y t 0 a j g w 1 c 2 K 9 B e O o d L O u r F + b G f 6 P m 1 U J T T Y H 0 H I T u 0 L r t 9 S 6 z y l b z x Z s V X H 7 M l 2 V e U R s e r E X N q X p m V M s s 4 z 2 r n F m 5 g U 8 O i r I 6 x i X h r o t O 4 + s 5 S q F o F p t G c R R D Z m R Q 2 q X P Y s g 1 N 7 X Q T T q d v Z h 9 P h 2 P h N 5 n f i h Z U Z 4 1 6 N + Z p k H 7 F G X a n / 8 v 0 p w / k i Y e q J 5 E p W g N c K b W g t X b b S n Z m o i W l m l 3 Y 6 w a S p S b F t 1 k E C a + v Y 0 G d E o t P N 1 s 7 b m L Y Y f P j u D n B / j d n j + / z n H o V L 4 4 K w W q 1 j h 4 0 o 7 9 j s c / O h f D h 2 A 8 F n 4 j M X 0 I k y X N t O c q 5 b A 1 / i A p H b T W K N M J C h / s v e o x j 2 + R 1 U R s Z y x c 3 + M X U h a c S W Z d 6 m 3 A / 1 y X o 2 P 0 G / Q + 9 F Y w o r r Q / u X z p E / Z r g q N w N G Z R y s 0 K H f 4 / o 8 r 9 B N Q S w E C L Q A U A A I A C A A L U h Z R 8 k v 2 y K Y A A A D 4 A A A A E g A A A A A A A A A A A A A A A A A A A A A A Q 2 9 u Z m l n L 1 B h Y 2 t h Z 2 U u e G 1 s U E s B A i 0 A F A A C A A g A C 1 I W U Q / K 6 a u k A A A A 6 Q A A A B M A A A A A A A A A A A A A A A A A 8 g A A A F t D b 2 5 0 Z W 5 0 X 1 R 5 c G V z X S 5 4 b W x Q S w E C L Q A U A A I A C A A L U h Z R h o g 7 k b o B A A A x B Q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F A A A A A A A A K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8 l M j B k b 2 N 1 b W V u d G 8 l M j B k Z S U y M H R l e H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y V D E 0 O j U 2 O j I z L j Y y M T g y N j B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T n V l d m 8 l M j B k b 2 N 1 b W V u d G 8 l M j B k Z S U y M H R l e H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L W d l d E x v Z 2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U X 2 d l d E x v Z 2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l Q x N D o 1 N z o 0 N y 4 y N T U 5 N D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C 1 n Z X R M b 2 d n Z X I v V G l w b y B j Y W 1 i a W F k b y 5 7 Q 2 9 s d W 1 u M S w w f S Z x d W 9 0 O y w m c X V v d D t T Z W N 0 a W 9 u M S 9 T V C 1 n Z X R M b 2 d n Z X I v V G l w b y B j Y W 1 i a W F k b y 5 7 Q 2 9 s d W 1 u M i w x f S Z x d W 9 0 O y w m c X V v d D t T Z W N 0 a W 9 u M S 9 T V C 1 n Z X R M b 2 d n Z X I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V C 1 n Z X R M b 2 d n Z X I v V G l w b y B j Y W 1 i a W F k b y 5 7 Q 2 9 s d W 1 u M S w w f S Z x d W 9 0 O y w m c X V v d D t T Z W N 0 a W 9 u M S 9 T V C 1 n Z X R M b 2 d n Z X I v V G l w b y B j Y W 1 i a W F k b y 5 7 Q 2 9 s d W 1 u M i w x f S Z x d W 9 0 O y w m c X V v d D t T Z W N 0 a W 9 u M S 9 T V C 1 n Z X R M b 2 d n Z X I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Q t Z 2 V 0 T G 9 n Z 2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L W d l d E x v Z 2 d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S 1 U a W V t c G 9 z J T I w Z 2 V 0 T G 9 n Z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l f V G l l b X B v c 1 9 n Z X R M b 2 d n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J U M T U 6 M T Y 6 M j I u M z U 1 M z E 4 O F o i I C 8 + P E V u d H J 5 I F R 5 c G U 9 I k Z p b G x D b 2 x 1 b W 5 U e X B l c y I g V m F s d W U 9 I n N B d 1 l E I i A v P j x F b n R y e S B U e X B l P S J G a W x s Q 2 9 s d W 1 u T m F t Z X M i I F Z h b H V l P S J z W y Z x d W 9 0 O 0 1 1 Z X N 0 c m E m c X V v d D s s J n F 1 b 3 Q 7 U H J v Y 2 V z b y Z x d W 9 0 O y w m c X V v d D t U a W V t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S S 1 U a W V t c G 9 z I G d l d E x v Z 2 d l c i 9 U a X B v I G N h b W J p Y W R v L n t N d W V z d H J h L D B 9 J n F 1 b 3 Q 7 L C Z x d W 9 0 O 1 N l Y 3 R p b 2 4 x L 0 V J L V R p Z W 1 w b 3 M g Z 2 V 0 T G 9 n Z 2 V y L 1 R p c G 8 g Y 2 F t Y m l h Z G 8 u e 1 B y b 2 N l c 2 8 s M X 0 m c X V v d D s s J n F 1 b 3 Q 7 U 2 V j d G l v b j E v R U k t V G l l b X B v c y B n Z X R M b 2 d n Z X I v V G l w b y B j Y W 1 i a W F k b y 5 7 V G l l b X B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J L V R p Z W 1 w b 3 M g Z 2 V 0 T G 9 n Z 2 V y L 1 R p c G 8 g Y 2 F t Y m l h Z G 8 u e 0 1 1 Z X N 0 c m E s M H 0 m c X V v d D s s J n F 1 b 3 Q 7 U 2 V j d G l v b j E v R U k t V G l l b X B v c y B n Z X R M b 2 d n Z X I v V G l w b y B j Y W 1 i a W F k b y 5 7 U H J v Y 2 V z b y w x f S Z x d W 9 0 O y w m c X V v d D t T Z W N 0 a W 9 u M S 9 F S S 1 U a W V t c G 9 z I G d l d E x v Z 2 d l c i 9 U a X B v I G N h b W J p Y W R v L n t U a W V t c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J L V R p Z W 1 w b 3 M l M j B n Z X R M b 2 d n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k t V G l l b X B v c y U y M G d l d E x v Z 2 d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S 1 U a W V t c G 9 z J T I w Z 2 V 0 T G 9 n Z 2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n + h d t y 5 f T 4 8 Z T N B s a d C f A A A A A A I A A A A A A B B m A A A A A Q A A I A A A A I F S f v z Q R / s c v z k 8 y G U w P x i P V n t H 5 j d f c Y c k E 5 w 6 L x d t A A A A A A 6 A A A A A A g A A I A A A A D t Z 7 D E b 7 X O D N y 5 O j 8 R h J L Y g / y V l M 1 b 8 2 f c d w R s h C l D f U A A A A G J 8 e l H / A n Q x O A S 6 I 1 o F l 1 4 j V O I j V 0 6 X y 0 m 7 Z 1 W P A E v c G O 2 w l d t A L M Z W + N l f l L 8 O h v / K 1 l w I R b / l j 2 5 w l 1 I t w u v F e e e M J L Y w r x G 0 I s Y 8 u V 9 r Q A A A A K H 1 D q v n z J p S n o D l w x B f j q y Q c a 3 m F M P P M J r G 3 / e 6 6 r Y t T G + Z d v r g E L p g E 7 n w 7 D h w o s Q 1 m K B 8 A W k U Y 1 V y f X 4 C 8 n g = < / D a t a M a s h u p > 
</file>

<file path=customXml/itemProps1.xml><?xml version="1.0" encoding="utf-8"?>
<ds:datastoreItem xmlns:ds="http://schemas.openxmlformats.org/officeDocument/2006/customXml" ds:itemID="{CF207414-658C-4A94-8284-4623F95827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SecureThread-</vt:lpstr>
      <vt:lpstr>EarlyInit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2020-08-22T16:44:42Z</dcterms:modified>
</cp:coreProperties>
</file>