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uist\Dropbox\Certificaciones_Convocatorias_Cursos\MisionTIC\Ciclo3\Desarrollo_Software\Proyecto_Final\"/>
    </mc:Choice>
  </mc:AlternateContent>
  <xr:revisionPtr revIDLastSave="0" documentId="13_ncr:1_{EB32F965-231A-4088-857C-BBC4885B25EF}" xr6:coauthVersionLast="47" xr6:coauthVersionMax="47" xr10:uidLastSave="{00000000-0000-0000-0000-000000000000}"/>
  <bookViews>
    <workbookView xWindow="-110" yWindow="-110" windowWidth="19420" windowHeight="10420" tabRatio="825" activeTab="1" xr2:uid="{00000000-000D-0000-FFFF-FFFF00000000}"/>
  </bookViews>
  <sheets>
    <sheet name="Sprint Backlog " sheetId="1" r:id="rId1"/>
    <sheet name="Sprint 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0" i="1"/>
  <c r="C9" i="1"/>
  <c r="C8" i="1" s="1"/>
  <c r="F9" i="1"/>
  <c r="E9" i="1"/>
  <c r="D9" i="1"/>
  <c r="H9" i="1"/>
  <c r="G9" i="1"/>
  <c r="D8" i="1" l="1"/>
  <c r="E8" i="1" s="1"/>
  <c r="F8" i="1" s="1"/>
  <c r="G8" i="1" s="1"/>
  <c r="H8" i="1" s="1"/>
</calcChain>
</file>

<file path=xl/sharedStrings.xml><?xml version="1.0" encoding="utf-8"?>
<sst xmlns="http://schemas.openxmlformats.org/spreadsheetml/2006/main" count="48" uniqueCount="48">
  <si>
    <t>Team:</t>
  </si>
  <si>
    <t>leave blank; insert new items for this Product Backlog item above this line</t>
  </si>
  <si>
    <t>Plan</t>
  </si>
  <si>
    <t>Nombre del Proyecto</t>
  </si>
  <si>
    <t>Sprint
Fechas:</t>
  </si>
  <si>
    <t>Tarea #</t>
  </si>
  <si>
    <t>Descripción de Tarea</t>
  </si>
  <si>
    <t>Dia 1</t>
  </si>
  <si>
    <t>Dia 2</t>
  </si>
  <si>
    <t>Dia 3</t>
  </si>
  <si>
    <t>Dia 4</t>
  </si>
  <si>
    <t>Dia 5</t>
  </si>
  <si>
    <t>Fin</t>
  </si>
  <si>
    <t>Tasa perfecta del Burndown:</t>
  </si>
  <si>
    <t xml:space="preserve">  Total del Sprint:</t>
  </si>
  <si>
    <t>Grupo 14</t>
  </si>
  <si>
    <t>13/09/2021 - 18/09/2021</t>
  </si>
  <si>
    <t>Criterios de Aceptación</t>
  </si>
  <si>
    <t>Como Administrador del repositorio de fuentes necesito diseñar y crear un repositorio en Github</t>
  </si>
  <si>
    <t>Creación equipo de trabajo y asignación roles</t>
  </si>
  <si>
    <t>Crear equipo y asignar roles</t>
  </si>
  <si>
    <t>Definir las ceremonias de Scrum y el calendario</t>
  </si>
  <si>
    <t>Creación repositorio en Github</t>
  </si>
  <si>
    <t>Crear repositorio de fuentes en Github</t>
  </si>
  <si>
    <t>Crear las ramas principales: Main, Development y Release</t>
  </si>
  <si>
    <t>Dar permisos a todos los integrantes</t>
  </si>
  <si>
    <t>1.1</t>
  </si>
  <si>
    <t>1.2</t>
  </si>
  <si>
    <t>2.1</t>
  </si>
  <si>
    <t>2.2</t>
  </si>
  <si>
    <t>2.3</t>
  </si>
  <si>
    <t>1. Creación de un repositorio de las fuentes
2. Los integrantes del equipo de desarrollo deben tener permisos de lectura y actualización</t>
  </si>
  <si>
    <t>Rol y Funcionalidad Historia de Usuario</t>
  </si>
  <si>
    <t>Número Sprint:</t>
  </si>
  <si>
    <t>Días Sprint:</t>
  </si>
  <si>
    <t>Roles:</t>
  </si>
  <si>
    <t>Integrante:</t>
  </si>
  <si>
    <t>Analista</t>
  </si>
  <si>
    <t>Product Owner</t>
  </si>
  <si>
    <t>Scrum Master</t>
  </si>
  <si>
    <t>Administrador BD</t>
  </si>
  <si>
    <t>Neyla Polo</t>
  </si>
  <si>
    <t>Diego Bayona Ruiz</t>
  </si>
  <si>
    <t>Rubén Bermúdez</t>
  </si>
  <si>
    <t>Pedro Acosta</t>
  </si>
  <si>
    <t xml:space="preserve">Desarrollador </t>
  </si>
  <si>
    <t>Luis Tafur</t>
  </si>
  <si>
    <t>Grupo 14 GigaDevs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</si>
</sst>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Arial"/>
    </font>
    <font>
      <b/>
      <sz val="10"/>
      <name val="Calisto MT"/>
      <family val="1"/>
    </font>
    <font>
      <sz val="10"/>
      <name val="Calisto MT"/>
      <family val="1"/>
    </font>
    <font>
      <i/>
      <sz val="8"/>
      <name val="Calisto MT"/>
      <family val="1"/>
    </font>
    <font>
      <b/>
      <sz val="9"/>
      <name val="Arial"/>
      <family val="2"/>
    </font>
    <font>
      <sz val="10"/>
      <name val="Arial"/>
    </font>
    <font>
      <b/>
      <sz val="9"/>
      <name val="Calisto MT"/>
      <family val="1"/>
    </font>
    <font>
      <sz val="9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vertical="center" wrapText="1"/>
    </xf>
    <xf numFmtId="0" fontId="1" fillId="0" borderId="4" xfId="0" applyFont="1" applyBorder="1" applyAlignment="1">
      <alignment horizontal="center" wrapText="1"/>
    </xf>
    <xf numFmtId="0" fontId="2" fillId="0" borderId="0" xfId="0" applyFont="1" applyAlignment="1">
      <alignment horizontal="right" wrapText="1"/>
    </xf>
    <xf numFmtId="2" fontId="6" fillId="0" borderId="5" xfId="0" applyNumberFormat="1" applyFont="1" applyBorder="1"/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right" wrapText="1"/>
    </xf>
    <xf numFmtId="0" fontId="5" fillId="0" borderId="0" xfId="0" applyFont="1" applyBorder="1"/>
    <xf numFmtId="1" fontId="2" fillId="0" borderId="0" xfId="0" applyNumberFormat="1" applyFont="1"/>
    <xf numFmtId="0" fontId="10" fillId="0" borderId="7" xfId="0" applyFont="1" applyBorder="1" applyAlignment="1">
      <alignment horizontal="center"/>
    </xf>
    <xf numFmtId="0" fontId="11" fillId="0" borderId="2" xfId="0" applyFont="1" applyBorder="1" applyAlignment="1">
      <alignment horizontal="left" wrapText="1"/>
    </xf>
    <xf numFmtId="0" fontId="10" fillId="0" borderId="1" xfId="0" applyFont="1" applyBorder="1" applyAlignment="1">
      <alignment horizontal="center" wrapText="1"/>
    </xf>
    <xf numFmtId="0" fontId="11" fillId="0" borderId="10" xfId="0" applyFont="1" applyBorder="1" applyAlignment="1">
      <alignment horizontal="left"/>
    </xf>
    <xf numFmtId="0" fontId="10" fillId="0" borderId="10" xfId="0" applyFont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wrapText="1"/>
    </xf>
    <xf numFmtId="0" fontId="1" fillId="3" borderId="7" xfId="0" applyFont="1" applyFill="1" applyBorder="1" applyAlignment="1">
      <alignment horizontal="right" wrapText="1"/>
    </xf>
    <xf numFmtId="0" fontId="13" fillId="3" borderId="7" xfId="0" applyFont="1" applyFill="1" applyBorder="1" applyAlignment="1">
      <alignment vertical="center" wrapText="1"/>
    </xf>
    <xf numFmtId="0" fontId="14" fillId="3" borderId="7" xfId="0" applyFont="1" applyFill="1" applyBorder="1" applyAlignment="1">
      <alignment vertical="center" wrapText="1"/>
    </xf>
    <xf numFmtId="0" fontId="11" fillId="0" borderId="2" xfId="0" applyFont="1" applyBorder="1" applyAlignment="1">
      <alignment horizontal="center" wrapText="1"/>
    </xf>
    <xf numFmtId="16" fontId="1" fillId="4" borderId="1" xfId="0" applyNumberFormat="1" applyFont="1" applyFill="1" applyBorder="1" applyAlignment="1">
      <alignment horizontal="center" wrapText="1"/>
    </xf>
    <xf numFmtId="1" fontId="6" fillId="2" borderId="1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1" fontId="6" fillId="0" borderId="4" xfId="0" applyNumberFormat="1" applyFont="1" applyBorder="1" applyAlignment="1">
      <alignment horizontal="center" wrapText="1"/>
    </xf>
    <xf numFmtId="0" fontId="5" fillId="0" borderId="0" xfId="0" applyFont="1" applyFill="1" applyBorder="1"/>
    <xf numFmtId="0" fontId="6" fillId="0" borderId="6" xfId="0" applyFont="1" applyBorder="1" applyAlignment="1">
      <alignment horizontal="right" wrapText="1"/>
    </xf>
    <xf numFmtId="0" fontId="7" fillId="0" borderId="11" xfId="0" applyFont="1" applyBorder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/>
    <xf numFmtId="1" fontId="1" fillId="0" borderId="0" xfId="0" applyNumberFormat="1" applyFont="1" applyFill="1" applyBorder="1" applyAlignment="1">
      <alignment wrapText="1"/>
    </xf>
    <xf numFmtId="0" fontId="6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7" fillId="0" borderId="0" xfId="0" applyFont="1" applyFill="1" applyBorder="1"/>
    <xf numFmtId="0" fontId="1" fillId="4" borderId="6" xfId="0" applyFont="1" applyFill="1" applyBorder="1" applyAlignment="1">
      <alignment wrapText="1"/>
    </xf>
    <xf numFmtId="16" fontId="1" fillId="4" borderId="6" xfId="0" applyNumberFormat="1" applyFont="1" applyFill="1" applyBorder="1" applyAlignment="1">
      <alignment horizontal="center" wrapText="1"/>
    </xf>
    <xf numFmtId="1" fontId="1" fillId="2" borderId="6" xfId="0" applyNumberFormat="1" applyFont="1" applyFill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1" fillId="0" borderId="12" xfId="0" applyFont="1" applyFill="1" applyBorder="1" applyAlignment="1">
      <alignment wrapText="1"/>
    </xf>
    <xf numFmtId="1" fontId="1" fillId="0" borderId="12" xfId="0" applyNumberFormat="1" applyFont="1" applyFill="1" applyBorder="1" applyAlignment="1">
      <alignment wrapText="1"/>
    </xf>
    <xf numFmtId="0" fontId="6" fillId="0" borderId="12" xfId="0" applyFont="1" applyFill="1" applyBorder="1" applyAlignment="1">
      <alignment horizontal="right" wrapText="1"/>
    </xf>
    <xf numFmtId="0" fontId="7" fillId="0" borderId="12" xfId="0" applyFont="1" applyFill="1" applyBorder="1"/>
    <xf numFmtId="0" fontId="9" fillId="0" borderId="0" xfId="0" applyFont="1" applyBorder="1" applyAlignment="1">
      <alignment wrapText="1"/>
    </xf>
    <xf numFmtId="0" fontId="12" fillId="0" borderId="7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9" fillId="0" borderId="7" xfId="0" applyFont="1" applyBorder="1" applyAlignment="1">
      <alignment wrapText="1"/>
    </xf>
    <xf numFmtId="0" fontId="3" fillId="0" borderId="4" xfId="0" applyFont="1" applyFill="1" applyBorder="1" applyAlignment="1">
      <alignment horizontal="left" wrapText="1"/>
    </xf>
    <xf numFmtId="1" fontId="8" fillId="0" borderId="3" xfId="0" applyNumberFormat="1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2" fontId="12" fillId="0" borderId="9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vertical="center" wrapText="1"/>
    </xf>
    <xf numFmtId="164" fontId="1" fillId="3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0" fontId="14" fillId="3" borderId="7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wrapText="1"/>
    </xf>
    <xf numFmtId="0" fontId="1" fillId="3" borderId="12" xfId="0" applyFont="1" applyFill="1" applyBorder="1" applyAlignment="1">
      <alignment horizontal="left" wrapText="1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 wrapText="1"/>
    </xf>
    <xf numFmtId="0" fontId="1" fillId="3" borderId="6" xfId="0" applyFont="1" applyFill="1" applyBorder="1" applyAlignment="1">
      <alignment horizontal="left" wrapText="1"/>
    </xf>
    <xf numFmtId="0" fontId="1" fillId="3" borderId="18" xfId="0" applyFont="1" applyFill="1" applyBorder="1" applyAlignment="1">
      <alignment horizontal="left"/>
    </xf>
    <xf numFmtId="0" fontId="1" fillId="3" borderId="18" xfId="0" applyFont="1" applyFill="1" applyBorder="1" applyAlignment="1">
      <alignment horizontal="left" wrapText="1"/>
    </xf>
    <xf numFmtId="0" fontId="1" fillId="3" borderId="13" xfId="0" applyFont="1" applyFill="1" applyBorder="1" applyAlignment="1">
      <alignment horizontal="left" wrapText="1"/>
    </xf>
    <xf numFmtId="0" fontId="1" fillId="3" borderId="19" xfId="0" applyFont="1" applyFill="1" applyBorder="1" applyAlignment="1">
      <alignment horizontal="left" wrapText="1"/>
    </xf>
    <xf numFmtId="0" fontId="1" fillId="3" borderId="14" xfId="0" applyFont="1" applyFill="1" applyBorder="1" applyAlignment="1">
      <alignment horizontal="left" wrapText="1"/>
    </xf>
    <xf numFmtId="0" fontId="1" fillId="3" borderId="15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 wrapText="1"/>
    </xf>
    <xf numFmtId="164" fontId="1" fillId="3" borderId="20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164" fontId="1" fillId="4" borderId="16" xfId="0" applyNumberFormat="1" applyFont="1" applyFill="1" applyBorder="1" applyAlignment="1">
      <alignment horizontal="center" vertical="top" wrapText="1"/>
    </xf>
    <xf numFmtId="164" fontId="1" fillId="4" borderId="3" xfId="0" applyNumberFormat="1" applyFont="1" applyFill="1" applyBorder="1" applyAlignment="1">
      <alignment horizontal="center" vertical="top" wrapText="1"/>
    </xf>
    <xf numFmtId="164" fontId="2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left" wrapText="1"/>
    </xf>
    <xf numFmtId="0" fontId="1" fillId="3" borderId="7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Sprint 1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Grupo 14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13/09/2021 - 18/09/2021</a:t>
            </a:r>
          </a:p>
        </c:rich>
      </c:tx>
      <c:layout>
        <c:manualLayout>
          <c:xMode val="edge"/>
          <c:yMode val="edge"/>
          <c:x val="0.37402885189128476"/>
          <c:y val="1.9576040986143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59378468368484E-2"/>
          <c:y val="0.15660685154975529"/>
          <c:w val="0.89234184239733627"/>
          <c:h val="0.68841761827079939"/>
        </c:manualLayout>
      </c:layout>
      <c:lineChart>
        <c:grouping val="standard"/>
        <c:varyColors val="0"/>
        <c:ser>
          <c:idx val="0"/>
          <c:order val="0"/>
          <c:tx>
            <c:v>Objetivo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'Sprint Backlog '!$C$6:$M$6</c:f>
              <c:strCache>
                <c:ptCount val="7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Fin</c:v>
                </c:pt>
              </c:strCache>
            </c:strRef>
          </c:cat>
          <c:val>
            <c:numRef>
              <c:f>'Sprint Backlog '!$C$8:$M$8</c:f>
              <c:numCache>
                <c:formatCode>0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0-47B7-B605-14064F99B47D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Ref>
              <c:f>'Sprint Backlog '!$C$6:$M$6</c:f>
              <c:strCache>
                <c:ptCount val="7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Fin</c:v>
                </c:pt>
              </c:strCache>
            </c:strRef>
          </c:cat>
          <c:val>
            <c:numRef>
              <c:f>'Sprint Backlog '!$C$9:$M$9</c:f>
              <c:numCache>
                <c:formatCode>0</c:formatCode>
                <c:ptCount val="11"/>
                <c:pt idx="0">
                  <c:v>10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0-47B7-B605-14064F99B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78127"/>
        <c:axId val="1"/>
      </c:lineChart>
      <c:catAx>
        <c:axId val="211878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118781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47100" cy="58293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2E5504-B285-409C-A18E-DE4AA25730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21"/>
  <sheetViews>
    <sheetView zoomScaleNormal="100" workbookViewId="0">
      <pane xSplit="2" ySplit="6" topLeftCell="C13" activePane="bottomRight" state="frozen"/>
      <selection pane="topRight" activeCell="C1" sqref="C1"/>
      <selection pane="bottomLeft" activeCell="A4" sqref="A4"/>
      <selection pane="bottomRight" activeCell="J18" sqref="J18"/>
    </sheetView>
  </sheetViews>
  <sheetFormatPr baseColWidth="10" defaultColWidth="9.1796875" defaultRowHeight="13" x14ac:dyDescent="0.3"/>
  <cols>
    <col min="1" max="1" width="18.1796875" style="3" customWidth="1"/>
    <col min="2" max="2" width="45.7265625" style="4" customWidth="1"/>
    <col min="3" max="3" width="7.81640625" style="4" bestFit="1" customWidth="1"/>
    <col min="4" max="4" width="6" style="8" bestFit="1" customWidth="1"/>
    <col min="5" max="5" width="6" style="4" customWidth="1"/>
    <col min="6" max="6" width="6.90625" style="4" customWidth="1"/>
    <col min="7" max="7" width="7" style="4" customWidth="1"/>
    <col min="8" max="8" width="6.36328125" style="4" customWidth="1"/>
    <col min="9" max="9" width="6.7265625" style="4" customWidth="1"/>
    <col min="10" max="10" width="8.26953125" style="2" customWidth="1"/>
    <col min="11" max="11" width="8.54296875" style="2" customWidth="1"/>
    <col min="12" max="12" width="8.81640625" style="2" customWidth="1"/>
    <col min="13" max="13" width="6.26953125" style="2" customWidth="1"/>
    <col min="14" max="14" width="9.36328125" style="2" customWidth="1"/>
    <col min="15" max="16384" width="9.1796875" style="2"/>
  </cols>
  <sheetData>
    <row r="1" spans="1:23" s="4" customFormat="1" ht="25.5" x14ac:dyDescent="0.3">
      <c r="A1" s="20" t="s">
        <v>3</v>
      </c>
      <c r="B1" s="72" t="s">
        <v>47</v>
      </c>
      <c r="C1" s="73"/>
      <c r="D1" s="73"/>
      <c r="E1" s="73"/>
      <c r="F1" s="73"/>
      <c r="G1" s="73"/>
      <c r="H1" s="73"/>
      <c r="I1" s="73"/>
      <c r="J1" s="74"/>
      <c r="K1" s="74"/>
      <c r="L1" s="74"/>
      <c r="M1" s="74"/>
      <c r="N1" s="75"/>
      <c r="O1" s="34"/>
    </row>
    <row r="2" spans="1:23" ht="26" x14ac:dyDescent="0.3">
      <c r="A2" s="21" t="s">
        <v>32</v>
      </c>
      <c r="B2" s="60" t="s">
        <v>18</v>
      </c>
      <c r="C2" s="61" t="s">
        <v>34</v>
      </c>
      <c r="D2" s="62">
        <v>5</v>
      </c>
      <c r="E2" s="94" t="s">
        <v>0</v>
      </c>
      <c r="F2" s="94"/>
      <c r="G2" s="94"/>
      <c r="H2" s="95" t="s">
        <v>15</v>
      </c>
      <c r="I2" s="96"/>
      <c r="J2" s="66"/>
      <c r="K2" s="67"/>
      <c r="L2" s="67"/>
      <c r="M2" s="68"/>
      <c r="N2" s="67"/>
      <c r="O2" s="35"/>
    </row>
    <row r="3" spans="1:23" ht="45" customHeight="1" x14ac:dyDescent="0.3">
      <c r="A3" s="24" t="s">
        <v>17</v>
      </c>
      <c r="B3" s="25" t="s">
        <v>31</v>
      </c>
      <c r="C3" s="22" t="s">
        <v>33</v>
      </c>
      <c r="D3" s="23">
        <v>1</v>
      </c>
      <c r="E3" s="90" t="s">
        <v>4</v>
      </c>
      <c r="F3" s="91"/>
      <c r="G3" s="91"/>
      <c r="H3" s="92" t="s">
        <v>16</v>
      </c>
      <c r="I3" s="93"/>
      <c r="J3" s="69"/>
      <c r="K3" s="70"/>
      <c r="L3" s="70"/>
      <c r="M3" s="71"/>
      <c r="N3" s="70"/>
      <c r="O3" s="35"/>
    </row>
    <row r="4" spans="1:23" x14ac:dyDescent="0.3">
      <c r="A4" s="24" t="s">
        <v>35</v>
      </c>
      <c r="B4" s="64" t="s">
        <v>38</v>
      </c>
      <c r="C4" s="77" t="s">
        <v>37</v>
      </c>
      <c r="D4" s="78"/>
      <c r="E4" s="79"/>
      <c r="F4" s="80" t="s">
        <v>45</v>
      </c>
      <c r="G4" s="81"/>
      <c r="H4" s="82"/>
      <c r="I4" s="83" t="s">
        <v>40</v>
      </c>
      <c r="J4" s="84"/>
      <c r="K4" s="84"/>
      <c r="L4" s="84" t="s">
        <v>39</v>
      </c>
      <c r="M4" s="84"/>
      <c r="N4" s="84"/>
      <c r="O4" s="35"/>
    </row>
    <row r="5" spans="1:23" x14ac:dyDescent="0.3">
      <c r="A5" s="25" t="s">
        <v>36</v>
      </c>
      <c r="B5" s="63" t="s">
        <v>43</v>
      </c>
      <c r="C5" s="89" t="s">
        <v>42</v>
      </c>
      <c r="D5" s="89"/>
      <c r="E5" s="89"/>
      <c r="F5" s="76" t="s">
        <v>41</v>
      </c>
      <c r="G5" s="76"/>
      <c r="H5" s="76"/>
      <c r="I5" s="76" t="s">
        <v>44</v>
      </c>
      <c r="J5" s="76"/>
      <c r="K5" s="76"/>
      <c r="L5" s="76" t="s">
        <v>46</v>
      </c>
      <c r="M5" s="76"/>
      <c r="N5" s="76"/>
      <c r="O5" s="35"/>
    </row>
    <row r="6" spans="1:23" s="1" customFormat="1" ht="12.5" x14ac:dyDescent="0.25">
      <c r="A6" s="87" t="s">
        <v>5</v>
      </c>
      <c r="B6" s="85" t="s">
        <v>6</v>
      </c>
      <c r="C6" s="59" t="s">
        <v>2</v>
      </c>
      <c r="D6" s="19" t="s">
        <v>7</v>
      </c>
      <c r="E6" s="19" t="s">
        <v>8</v>
      </c>
      <c r="F6" s="19" t="s">
        <v>9</v>
      </c>
      <c r="G6" s="19" t="s">
        <v>10</v>
      </c>
      <c r="H6" s="19" t="s">
        <v>11</v>
      </c>
      <c r="I6" s="42" t="s">
        <v>12</v>
      </c>
      <c r="J6" s="46"/>
      <c r="K6" s="36"/>
      <c r="L6" s="36"/>
      <c r="M6" s="36"/>
      <c r="N6" s="37"/>
      <c r="O6" s="37"/>
      <c r="R6" s="37"/>
      <c r="S6" s="37"/>
      <c r="T6" s="37"/>
      <c r="U6" s="37"/>
      <c r="V6" s="37"/>
      <c r="W6" s="37"/>
    </row>
    <row r="7" spans="1:23" s="1" customFormat="1" ht="12.5" x14ac:dyDescent="0.25">
      <c r="A7" s="88"/>
      <c r="B7" s="86"/>
      <c r="C7" s="27">
        <v>44452</v>
      </c>
      <c r="D7" s="27">
        <v>44453</v>
      </c>
      <c r="E7" s="27">
        <v>44454</v>
      </c>
      <c r="F7" s="27">
        <v>44455</v>
      </c>
      <c r="G7" s="27">
        <v>44456</v>
      </c>
      <c r="H7" s="27">
        <v>44457</v>
      </c>
      <c r="I7" s="43">
        <v>44458</v>
      </c>
      <c r="J7" s="46"/>
      <c r="K7" s="36"/>
      <c r="L7" s="36"/>
      <c r="M7" s="36"/>
      <c r="N7" s="37"/>
      <c r="O7" s="37"/>
      <c r="R7" s="37"/>
      <c r="S7" s="37"/>
      <c r="T7" s="37"/>
      <c r="U7" s="37"/>
      <c r="V7" s="37"/>
      <c r="W7" s="37"/>
    </row>
    <row r="8" spans="1:23" s="1" customFormat="1" ht="12.5" x14ac:dyDescent="0.25">
      <c r="A8" s="6"/>
      <c r="B8" s="5" t="s">
        <v>13</v>
      </c>
      <c r="C8" s="28">
        <f>C9</f>
        <v>10</v>
      </c>
      <c r="D8" s="29">
        <f>C8-$C$8/$D$2</f>
        <v>8</v>
      </c>
      <c r="E8" s="29">
        <f>D8-$C$8/$D$2</f>
        <v>6</v>
      </c>
      <c r="F8" s="29">
        <f>E8-$C$8/$D$2</f>
        <v>4</v>
      </c>
      <c r="G8" s="29">
        <f>F8-$C$8/$D$2</f>
        <v>2</v>
      </c>
      <c r="H8" s="29">
        <f>G8-$C$8/$D$2</f>
        <v>0</v>
      </c>
      <c r="I8" s="44">
        <v>0</v>
      </c>
      <c r="J8" s="47"/>
      <c r="K8" s="38"/>
      <c r="L8" s="38"/>
      <c r="M8" s="38"/>
      <c r="N8" s="37"/>
      <c r="O8" s="37"/>
      <c r="R8" s="65"/>
      <c r="S8" s="65"/>
      <c r="T8" s="65"/>
      <c r="U8" s="65"/>
      <c r="V8" s="65"/>
      <c r="W8" s="65"/>
    </row>
    <row r="9" spans="1:23" s="1" customFormat="1" thickBot="1" x14ac:dyDescent="0.3">
      <c r="A9" s="9"/>
      <c r="B9" s="7" t="s">
        <v>14</v>
      </c>
      <c r="C9" s="30">
        <f>SUBTOTAL(9,C10:C17)-C10-C13</f>
        <v>10</v>
      </c>
      <c r="D9" s="30">
        <f>SUBTOTAL(9,D10:D17)</f>
        <v>2</v>
      </c>
      <c r="E9" s="30">
        <f>SUBTOTAL(9,E10:E17)</f>
        <v>0</v>
      </c>
      <c r="F9" s="30">
        <f>SUBTOTAL(9,F10:F17)</f>
        <v>0</v>
      </c>
      <c r="G9" s="30">
        <f>SUBTOTAL(9,G10:G17)</f>
        <v>0</v>
      </c>
      <c r="H9" s="30">
        <f>SUBTOTAL(9,H10:H17)</f>
        <v>0</v>
      </c>
      <c r="I9" s="45"/>
      <c r="J9" s="48"/>
      <c r="K9" s="39"/>
      <c r="L9" s="39"/>
      <c r="M9" s="36"/>
      <c r="N9" s="37"/>
      <c r="O9" s="37"/>
      <c r="R9" s="37"/>
      <c r="S9" s="37"/>
      <c r="T9" s="37"/>
      <c r="U9" s="37"/>
      <c r="V9" s="37"/>
      <c r="W9" s="37"/>
    </row>
    <row r="10" spans="1:23" s="12" customFormat="1" ht="31.5" x14ac:dyDescent="0.4">
      <c r="A10" s="55">
        <v>1</v>
      </c>
      <c r="B10" s="50" t="s">
        <v>19</v>
      </c>
      <c r="C10" s="26">
        <f>SUM(C11:C12)</f>
        <v>4</v>
      </c>
      <c r="D10" s="15"/>
      <c r="E10" s="15"/>
      <c r="F10" s="15"/>
      <c r="G10" s="15"/>
      <c r="H10" s="15"/>
      <c r="I10" s="32"/>
      <c r="J10" s="48"/>
      <c r="K10" s="39"/>
      <c r="L10" s="39"/>
      <c r="M10" s="40"/>
      <c r="N10" s="31"/>
      <c r="O10" s="31"/>
      <c r="R10" s="31"/>
      <c r="S10" s="31"/>
      <c r="T10" s="31"/>
      <c r="U10" s="31"/>
      <c r="V10" s="31"/>
      <c r="W10" s="31"/>
    </row>
    <row r="11" spans="1:23" s="12" customFormat="1" ht="17.5" x14ac:dyDescent="0.35">
      <c r="A11" s="56" t="s">
        <v>26</v>
      </c>
      <c r="B11" s="51" t="s">
        <v>20</v>
      </c>
      <c r="C11" s="16">
        <v>2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32"/>
      <c r="J11" s="48"/>
      <c r="K11" s="39"/>
      <c r="L11" s="39"/>
      <c r="M11" s="40"/>
      <c r="N11" s="31"/>
      <c r="O11" s="31"/>
    </row>
    <row r="12" spans="1:23" s="12" customFormat="1" ht="31.5" thickBot="1" x14ac:dyDescent="0.4">
      <c r="A12" s="57" t="s">
        <v>27</v>
      </c>
      <c r="B12" s="52" t="s">
        <v>21</v>
      </c>
      <c r="C12" s="14">
        <v>2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32"/>
      <c r="J12" s="48"/>
      <c r="K12" s="39"/>
      <c r="L12" s="39"/>
      <c r="M12" s="40"/>
      <c r="N12" s="31"/>
      <c r="O12" s="31"/>
    </row>
    <row r="13" spans="1:23" s="12" customFormat="1" ht="18" x14ac:dyDescent="0.4">
      <c r="A13" s="55">
        <v>2</v>
      </c>
      <c r="B13" s="53" t="s">
        <v>22</v>
      </c>
      <c r="C13" s="26">
        <f>SUM(C14:C16)</f>
        <v>6</v>
      </c>
      <c r="D13" s="17"/>
      <c r="E13" s="17"/>
      <c r="F13" s="17"/>
      <c r="G13" s="17"/>
      <c r="H13" s="17"/>
      <c r="I13" s="32"/>
      <c r="J13" s="48"/>
      <c r="K13" s="39"/>
      <c r="L13" s="39"/>
      <c r="M13" s="40"/>
      <c r="N13" s="31"/>
      <c r="O13" s="31"/>
    </row>
    <row r="14" spans="1:23" s="12" customFormat="1" ht="17.5" x14ac:dyDescent="0.35">
      <c r="A14" s="57" t="s">
        <v>28</v>
      </c>
      <c r="B14" s="51" t="s">
        <v>23</v>
      </c>
      <c r="C14" s="18">
        <v>2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32"/>
      <c r="J14" s="48"/>
      <c r="K14" s="39"/>
      <c r="L14" s="39"/>
      <c r="M14" s="40"/>
      <c r="N14" s="31"/>
      <c r="O14" s="31"/>
    </row>
    <row r="15" spans="1:23" s="12" customFormat="1" ht="17.5" x14ac:dyDescent="0.35">
      <c r="A15" s="57" t="s">
        <v>29</v>
      </c>
      <c r="B15" s="51" t="s">
        <v>25</v>
      </c>
      <c r="C15" s="18">
        <v>2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32"/>
      <c r="J15" s="48"/>
      <c r="K15" s="39"/>
      <c r="L15" s="39"/>
      <c r="M15" s="40"/>
      <c r="N15" s="31"/>
      <c r="O15" s="31"/>
    </row>
    <row r="16" spans="1:23" s="12" customFormat="1" ht="31" x14ac:dyDescent="0.35">
      <c r="A16" s="57" t="s">
        <v>30</v>
      </c>
      <c r="B16" s="51" t="s">
        <v>24</v>
      </c>
      <c r="C16" s="18">
        <v>2</v>
      </c>
      <c r="D16" s="18">
        <v>2</v>
      </c>
      <c r="E16" s="18">
        <v>0</v>
      </c>
      <c r="F16" s="18">
        <v>0</v>
      </c>
      <c r="G16" s="18">
        <v>0</v>
      </c>
      <c r="H16" s="18">
        <v>0</v>
      </c>
      <c r="I16" s="32"/>
      <c r="J16" s="48"/>
      <c r="K16" s="39"/>
      <c r="L16" s="39"/>
      <c r="M16" s="40"/>
      <c r="N16" s="31"/>
      <c r="O16" s="31"/>
    </row>
    <row r="17" spans="1:15" s="12" customFormat="1" thickBot="1" x14ac:dyDescent="0.3">
      <c r="A17" s="58"/>
      <c r="B17" s="54" t="s">
        <v>1</v>
      </c>
      <c r="C17" s="11"/>
      <c r="D17" s="11"/>
      <c r="E17" s="10"/>
      <c r="F17" s="10"/>
      <c r="G17" s="10"/>
      <c r="H17" s="10"/>
      <c r="I17" s="33"/>
      <c r="J17" s="49"/>
      <c r="K17" s="41"/>
      <c r="L17" s="41"/>
      <c r="M17" s="41"/>
      <c r="N17" s="31"/>
      <c r="O17" s="31"/>
    </row>
    <row r="18" spans="1:15" x14ac:dyDescent="0.3">
      <c r="A18" s="13"/>
      <c r="K18" s="35"/>
      <c r="L18" s="35"/>
      <c r="M18" s="35"/>
      <c r="N18" s="35"/>
      <c r="O18" s="35"/>
    </row>
    <row r="19" spans="1:15" x14ac:dyDescent="0.3">
      <c r="A19" s="13"/>
    </row>
    <row r="20" spans="1:15" x14ac:dyDescent="0.3">
      <c r="A20" s="13"/>
    </row>
    <row r="21" spans="1:15" x14ac:dyDescent="0.3">
      <c r="A21" s="13"/>
    </row>
    <row r="22" spans="1:15" x14ac:dyDescent="0.3">
      <c r="A22" s="13"/>
    </row>
    <row r="23" spans="1:15" x14ac:dyDescent="0.3">
      <c r="A23" s="13"/>
    </row>
    <row r="24" spans="1:15" x14ac:dyDescent="0.3">
      <c r="A24" s="13"/>
    </row>
    <row r="25" spans="1:15" x14ac:dyDescent="0.3">
      <c r="A25" s="13"/>
    </row>
    <row r="26" spans="1:15" x14ac:dyDescent="0.3">
      <c r="A26" s="13"/>
    </row>
    <row r="27" spans="1:15" x14ac:dyDescent="0.3">
      <c r="A27" s="13"/>
    </row>
    <row r="28" spans="1:15" x14ac:dyDescent="0.3">
      <c r="A28" s="13"/>
    </row>
    <row r="29" spans="1:15" x14ac:dyDescent="0.3">
      <c r="A29" s="13"/>
    </row>
    <row r="30" spans="1:15" x14ac:dyDescent="0.3">
      <c r="A30" s="13"/>
    </row>
    <row r="31" spans="1:15" x14ac:dyDescent="0.3">
      <c r="A31" s="13"/>
    </row>
    <row r="32" spans="1:15" x14ac:dyDescent="0.3">
      <c r="A32" s="13"/>
    </row>
    <row r="33" spans="1:1" x14ac:dyDescent="0.3">
      <c r="A33" s="13"/>
    </row>
    <row r="34" spans="1:1" x14ac:dyDescent="0.3">
      <c r="A34" s="13"/>
    </row>
    <row r="35" spans="1:1" x14ac:dyDescent="0.3">
      <c r="A35" s="13"/>
    </row>
    <row r="36" spans="1:1" x14ac:dyDescent="0.3">
      <c r="A36" s="13"/>
    </row>
    <row r="37" spans="1:1" x14ac:dyDescent="0.3">
      <c r="A37" s="13"/>
    </row>
    <row r="38" spans="1:1" x14ac:dyDescent="0.3">
      <c r="A38" s="13"/>
    </row>
    <row r="39" spans="1:1" x14ac:dyDescent="0.3">
      <c r="A39" s="13"/>
    </row>
    <row r="40" spans="1:1" x14ac:dyDescent="0.3">
      <c r="A40" s="13"/>
    </row>
    <row r="41" spans="1:1" x14ac:dyDescent="0.3">
      <c r="A41" s="13"/>
    </row>
    <row r="42" spans="1:1" x14ac:dyDescent="0.3">
      <c r="A42" s="13"/>
    </row>
    <row r="43" spans="1:1" x14ac:dyDescent="0.3">
      <c r="A43" s="13"/>
    </row>
    <row r="44" spans="1:1" x14ac:dyDescent="0.3">
      <c r="A44" s="13"/>
    </row>
    <row r="45" spans="1:1" x14ac:dyDescent="0.3">
      <c r="A45" s="13"/>
    </row>
    <row r="46" spans="1:1" x14ac:dyDescent="0.3">
      <c r="A46" s="13"/>
    </row>
    <row r="47" spans="1:1" x14ac:dyDescent="0.3">
      <c r="A47" s="13"/>
    </row>
    <row r="48" spans="1:1" x14ac:dyDescent="0.3">
      <c r="A48" s="13"/>
    </row>
    <row r="49" spans="1:1" x14ac:dyDescent="0.3">
      <c r="A49" s="13"/>
    </row>
    <row r="50" spans="1:1" x14ac:dyDescent="0.3">
      <c r="A50" s="13"/>
    </row>
    <row r="51" spans="1:1" x14ac:dyDescent="0.3">
      <c r="A51" s="13"/>
    </row>
    <row r="52" spans="1:1" x14ac:dyDescent="0.3">
      <c r="A52" s="13"/>
    </row>
    <row r="53" spans="1:1" x14ac:dyDescent="0.3">
      <c r="A53" s="13"/>
    </row>
    <row r="54" spans="1:1" x14ac:dyDescent="0.3">
      <c r="A54" s="13"/>
    </row>
    <row r="55" spans="1:1" x14ac:dyDescent="0.3">
      <c r="A55" s="13"/>
    </row>
    <row r="56" spans="1:1" x14ac:dyDescent="0.3">
      <c r="A56" s="13"/>
    </row>
    <row r="57" spans="1:1" x14ac:dyDescent="0.3">
      <c r="A57" s="13"/>
    </row>
    <row r="58" spans="1:1" x14ac:dyDescent="0.3">
      <c r="A58" s="13"/>
    </row>
    <row r="59" spans="1:1" x14ac:dyDescent="0.3">
      <c r="A59" s="13"/>
    </row>
    <row r="60" spans="1:1" x14ac:dyDescent="0.3">
      <c r="A60" s="13"/>
    </row>
    <row r="61" spans="1:1" x14ac:dyDescent="0.3">
      <c r="A61" s="13"/>
    </row>
    <row r="62" spans="1:1" x14ac:dyDescent="0.3">
      <c r="A62" s="13"/>
    </row>
    <row r="63" spans="1:1" x14ac:dyDescent="0.3">
      <c r="A63" s="13"/>
    </row>
    <row r="64" spans="1:1" x14ac:dyDescent="0.3">
      <c r="A64" s="13"/>
    </row>
    <row r="65" spans="1:1" x14ac:dyDescent="0.3">
      <c r="A65" s="13"/>
    </row>
    <row r="66" spans="1:1" x14ac:dyDescent="0.3">
      <c r="A66" s="13"/>
    </row>
    <row r="67" spans="1:1" x14ac:dyDescent="0.3">
      <c r="A67" s="13"/>
    </row>
    <row r="68" spans="1:1" x14ac:dyDescent="0.3">
      <c r="A68" s="13"/>
    </row>
    <row r="69" spans="1:1" x14ac:dyDescent="0.3">
      <c r="A69" s="13"/>
    </row>
    <row r="70" spans="1:1" x14ac:dyDescent="0.3">
      <c r="A70" s="13"/>
    </row>
    <row r="71" spans="1:1" x14ac:dyDescent="0.3">
      <c r="A71" s="13"/>
    </row>
    <row r="72" spans="1:1" x14ac:dyDescent="0.3">
      <c r="A72" s="13"/>
    </row>
    <row r="73" spans="1:1" x14ac:dyDescent="0.3">
      <c r="A73" s="13"/>
    </row>
    <row r="74" spans="1:1" x14ac:dyDescent="0.3">
      <c r="A74" s="13"/>
    </row>
    <row r="75" spans="1:1" x14ac:dyDescent="0.3">
      <c r="A75" s="13"/>
    </row>
    <row r="76" spans="1:1" x14ac:dyDescent="0.3">
      <c r="A76" s="13"/>
    </row>
    <row r="77" spans="1:1" x14ac:dyDescent="0.3">
      <c r="A77" s="13"/>
    </row>
    <row r="78" spans="1:1" x14ac:dyDescent="0.3">
      <c r="A78" s="13"/>
    </row>
    <row r="79" spans="1:1" x14ac:dyDescent="0.3">
      <c r="A79" s="13"/>
    </row>
    <row r="80" spans="1:1" x14ac:dyDescent="0.3">
      <c r="A80" s="13"/>
    </row>
    <row r="81" spans="1:1" x14ac:dyDescent="0.3">
      <c r="A81" s="13"/>
    </row>
    <row r="82" spans="1:1" x14ac:dyDescent="0.3">
      <c r="A82" s="13"/>
    </row>
    <row r="83" spans="1:1" x14ac:dyDescent="0.3">
      <c r="A83" s="13"/>
    </row>
    <row r="84" spans="1:1" x14ac:dyDescent="0.3">
      <c r="A84" s="13"/>
    </row>
    <row r="85" spans="1:1" x14ac:dyDescent="0.3">
      <c r="A85" s="13"/>
    </row>
    <row r="86" spans="1:1" x14ac:dyDescent="0.3">
      <c r="A86" s="13"/>
    </row>
    <row r="87" spans="1:1" x14ac:dyDescent="0.3">
      <c r="A87" s="13"/>
    </row>
    <row r="88" spans="1:1" x14ac:dyDescent="0.3">
      <c r="A88" s="13"/>
    </row>
    <row r="89" spans="1:1" x14ac:dyDescent="0.3">
      <c r="A89" s="13"/>
    </row>
    <row r="90" spans="1:1" x14ac:dyDescent="0.3">
      <c r="A90" s="13"/>
    </row>
    <row r="91" spans="1:1" x14ac:dyDescent="0.3">
      <c r="A91" s="13"/>
    </row>
    <row r="92" spans="1:1" x14ac:dyDescent="0.3">
      <c r="A92" s="13"/>
    </row>
    <row r="93" spans="1:1" x14ac:dyDescent="0.3">
      <c r="A93" s="13"/>
    </row>
    <row r="94" spans="1:1" x14ac:dyDescent="0.3">
      <c r="A94" s="13"/>
    </row>
    <row r="95" spans="1:1" x14ac:dyDescent="0.3">
      <c r="A95" s="13"/>
    </row>
    <row r="96" spans="1:1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</sheetData>
  <mergeCells count="19">
    <mergeCell ref="B6:B7"/>
    <mergeCell ref="A6:A7"/>
    <mergeCell ref="C5:E5"/>
    <mergeCell ref="F5:H5"/>
    <mergeCell ref="I5:K5"/>
    <mergeCell ref="L5:N5"/>
    <mergeCell ref="C4:E4"/>
    <mergeCell ref="F4:H4"/>
    <mergeCell ref="I4:K4"/>
    <mergeCell ref="L4:N4"/>
    <mergeCell ref="J2:L2"/>
    <mergeCell ref="M2:N2"/>
    <mergeCell ref="J3:L3"/>
    <mergeCell ref="M3:N3"/>
    <mergeCell ref="B1:N1"/>
    <mergeCell ref="E3:G3"/>
    <mergeCell ref="H3:I3"/>
    <mergeCell ref="E2:G2"/>
    <mergeCell ref="H2:I2"/>
  </mergeCells>
  <phoneticPr fontId="0" type="noConversion"/>
  <pageMargins left="0.75" right="0.75" top="1" bottom="1" header="0.5" footer="0.5"/>
  <pageSetup scale="83" fitToHeight="0" orientation="landscape" r:id="rId1"/>
  <headerFooter alignWithMargins="0">
    <oddHeader>&amp;A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D38A84C2BDA643A4CDF6700786B38C" ma:contentTypeVersion="1" ma:contentTypeDescription="Create a new document." ma:contentTypeScope="" ma:versionID="72d71d1fa8fd145f6328292242f562f6">
  <xsd:schema xmlns:xsd="http://www.w3.org/2001/XMLSchema" xmlns:p="http://schemas.microsoft.com/office/2006/metadata/properties" xmlns:ns2="c0e2046d-6394-4221-b9e6-4c92e93e9cfa" targetNamespace="http://schemas.microsoft.com/office/2006/metadata/properties" ma:root="true" ma:fieldsID="d131b300f296c1bc07c44b8d961fd912" ns2:_="">
    <xsd:import namespace="c0e2046d-6394-4221-b9e6-4c92e93e9cfa"/>
    <xsd:element name="properties">
      <xsd:complexType>
        <xsd:sequence>
          <xsd:element name="documentManagement">
            <xsd:complexType>
              <xsd:all>
                <xsd:element ref="ns2:Document_x0020_Type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c0e2046d-6394-4221-b9e6-4c92e93e9cfa" elementFormDefault="qualified">
    <xsd:import namespace="http://schemas.microsoft.com/office/2006/documentManagement/types"/>
    <xsd:element name="Document_x0020_Type" ma:index="8" ma:displayName="Document Type" ma:default="1 - Planning" ma:description="Document Type" ma:format="Dropdown" ma:internalName="Document_x0020_Type">
      <xsd:simpleType>
        <xsd:restriction base="dms:Choice">
          <xsd:enumeration value="1 - Planning"/>
          <xsd:enumeration value="2 - Analysis"/>
          <xsd:enumeration value="3 - Development"/>
          <xsd:enumeration value="4 - Testing"/>
          <xsd:enumeration value="5 - Implementation"/>
          <xsd:enumeration value="6 - Suppor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Type xmlns="c0e2046d-6394-4221-b9e6-4c92e93e9cfa">1 - Planning</Document_x0020_Type>
  </documentManagement>
</p:properties>
</file>

<file path=customXml/itemProps1.xml><?xml version="1.0" encoding="utf-8"?>
<ds:datastoreItem xmlns:ds="http://schemas.openxmlformats.org/officeDocument/2006/customXml" ds:itemID="{3B083C5B-91DA-4961-965C-4DCFA43B4D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673A54-9E2F-4DC5-957C-747EA2C9F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e2046d-6394-4221-b9e6-4c92e93e9cfa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6A07D27-6838-4F90-A479-088EABDABFE6}">
  <ds:schemaRefs>
    <ds:schemaRef ds:uri="http://schemas.microsoft.com/office/2006/metadata/properties"/>
    <ds:schemaRef ds:uri="http://schemas.microsoft.com/office/infopath/2007/PartnerControls"/>
    <ds:schemaRef ds:uri="c0e2046d-6394-4221-b9e6-4c92e93e9cf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Sprint Backlog </vt:lpstr>
      <vt:lpstr>Sprint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Luis Alberto Tafur Jimenez</cp:lastModifiedBy>
  <dcterms:created xsi:type="dcterms:W3CDTF">2009-01-19T18:36:34Z</dcterms:created>
  <dcterms:modified xsi:type="dcterms:W3CDTF">2021-09-15T21:12:16Z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03b1dd38-b0a3-46ec-ae01-4cb571b5316a</vt:lpwstr>
  </property>
</Properties>
</file>