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L13" i="1"/>
  <c r="M13" i="1"/>
  <c r="N13" i="1"/>
  <c r="O13" i="1"/>
  <c r="P13" i="1"/>
  <c r="Q13" i="1"/>
  <c r="K13" i="1"/>
  <c r="F18" i="1"/>
  <c r="F14" i="1"/>
  <c r="F13" i="1"/>
  <c r="F12" i="1"/>
  <c r="F15" i="1" s="1"/>
  <c r="J12" i="1" s="1"/>
  <c r="E7" i="1"/>
  <c r="D7" i="1"/>
  <c r="D8" i="1" s="1"/>
  <c r="D9" i="1" s="1"/>
  <c r="E6" i="1"/>
  <c r="D6" i="1"/>
  <c r="E8" i="1" l="1"/>
  <c r="E9" i="1" s="1"/>
  <c r="J14" i="1" s="1"/>
  <c r="J15" i="1" s="1"/>
  <c r="K12" i="1" s="1"/>
  <c r="P14" i="1" l="1"/>
  <c r="P15" i="1" s="1"/>
  <c r="L14" i="1"/>
  <c r="L15" i="1" s="1"/>
  <c r="N14" i="1"/>
  <c r="N15" i="1" s="1"/>
  <c r="Q14" i="1"/>
  <c r="Q15" i="1" s="1"/>
  <c r="O14" i="1"/>
  <c r="O15" i="1" s="1"/>
  <c r="M14" i="1"/>
  <c r="M15" i="1" s="1"/>
  <c r="K14" i="1"/>
  <c r="K15" i="1" s="1"/>
</calcChain>
</file>

<file path=xl/sharedStrings.xml><?xml version="1.0" encoding="utf-8"?>
<sst xmlns="http://schemas.openxmlformats.org/spreadsheetml/2006/main" count="15" uniqueCount="12">
  <si>
    <t xml:space="preserve">nro </t>
  </si>
  <si>
    <t>est</t>
  </si>
  <si>
    <t>h/m</t>
  </si>
  <si>
    <t>f</t>
  </si>
  <si>
    <t>s</t>
  </si>
  <si>
    <t>rn</t>
  </si>
  <si>
    <t>dc</t>
  </si>
  <si>
    <t>x m</t>
  </si>
  <si>
    <t>x a</t>
  </si>
  <si>
    <t>cloud</t>
  </si>
  <si>
    <t>v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</si>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</sst>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tabSelected="1" workbookViewId="0">
      <selection activeCell="F2" sqref="F2"/>
    </sheetView>
  </sheetViews>
  <sheetFormatPr defaultRowHeight="15" x14ac:dyDescent="0.25"/>
  <sheetData>
    <row r="2" spans="2:17" x14ac:dyDescent="0.25">
      <c r="B2" t="s">
        <v>3</v>
      </c>
      <c r="C2">
        <v>0.15</v>
      </c>
      <c r="G2" t="s">
        <v>11</v>
      </c>
      <c r="H2">
        <v>0.6</v>
      </c>
    </row>
    <row r="4" spans="2:17" x14ac:dyDescent="0.25">
      <c r="C4" t="s">
        <v>0</v>
      </c>
      <c r="D4">
        <v>1</v>
      </c>
      <c r="E4">
        <v>1</v>
      </c>
    </row>
    <row r="5" spans="2:17" x14ac:dyDescent="0.25">
      <c r="C5" t="s">
        <v>1</v>
      </c>
      <c r="D5">
        <v>78</v>
      </c>
      <c r="E5">
        <f>ROUND(D5*H2, 0)</f>
        <v>47</v>
      </c>
    </row>
    <row r="6" spans="2:17" x14ac:dyDescent="0.25">
      <c r="C6" t="s">
        <v>2</v>
      </c>
      <c r="D6">
        <f>12*7*4</f>
        <v>336</v>
      </c>
      <c r="E6">
        <f>12*7*4</f>
        <v>336</v>
      </c>
    </row>
    <row r="7" spans="2:17" x14ac:dyDescent="0.25">
      <c r="C7" t="s">
        <v>3</v>
      </c>
      <c r="D7">
        <f>C2</f>
        <v>0.15</v>
      </c>
      <c r="E7">
        <f>C2</f>
        <v>0.15</v>
      </c>
    </row>
    <row r="8" spans="2:17" x14ac:dyDescent="0.25">
      <c r="C8" t="s">
        <v>7</v>
      </c>
      <c r="D8">
        <f>D4*D5*D6*D7</f>
        <v>3931.2</v>
      </c>
      <c r="E8">
        <f>E4*E5*E6*E7</f>
        <v>2368.7999999999997</v>
      </c>
    </row>
    <row r="9" spans="2:17" x14ac:dyDescent="0.25">
      <c r="C9" t="s">
        <v>8</v>
      </c>
      <c r="D9">
        <f>D8*12</f>
        <v>47174.399999999994</v>
      </c>
      <c r="E9">
        <f>E8*12</f>
        <v>28425.599999999999</v>
      </c>
    </row>
    <row r="11" spans="2:17" x14ac:dyDescent="0.25"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</row>
    <row r="12" spans="2:17" x14ac:dyDescent="0.25">
      <c r="C12" t="s">
        <v>4</v>
      </c>
      <c r="D12">
        <v>350</v>
      </c>
      <c r="E12">
        <v>78</v>
      </c>
      <c r="F12">
        <f>D12*E12</f>
        <v>27300</v>
      </c>
      <c r="I12" t="s">
        <v>4</v>
      </c>
      <c r="J12">
        <f>F15*-1</f>
        <v>-36729</v>
      </c>
      <c r="K12">
        <f xml:space="preserve"> IF(J15 &lt; 0, J15, 0)</f>
        <v>-8303.4000000000015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2:17" x14ac:dyDescent="0.25">
      <c r="C13" t="s">
        <v>5</v>
      </c>
      <c r="D13">
        <v>1652</v>
      </c>
      <c r="E13">
        <v>2</v>
      </c>
      <c r="F13">
        <f>D13*E13</f>
        <v>3304</v>
      </c>
      <c r="I13" t="s">
        <v>9</v>
      </c>
      <c r="J13">
        <v>0</v>
      </c>
      <c r="K13">
        <f>$F$18*-1</f>
        <v>-3600</v>
      </c>
      <c r="L13">
        <f t="shared" ref="L13:Q13" si="0">$F$18*-1</f>
        <v>-3600</v>
      </c>
      <c r="M13">
        <f t="shared" si="0"/>
        <v>-3600</v>
      </c>
      <c r="N13">
        <f t="shared" si="0"/>
        <v>-3600</v>
      </c>
      <c r="O13">
        <f t="shared" si="0"/>
        <v>-3600</v>
      </c>
      <c r="P13">
        <f t="shared" si="0"/>
        <v>-3600</v>
      </c>
      <c r="Q13">
        <f t="shared" si="0"/>
        <v>-3600</v>
      </c>
    </row>
    <row r="14" spans="2:17" x14ac:dyDescent="0.25">
      <c r="C14" t="s">
        <v>6</v>
      </c>
      <c r="D14">
        <v>6125</v>
      </c>
      <c r="E14">
        <v>1</v>
      </c>
      <c r="F14">
        <f>E14*D14</f>
        <v>6125</v>
      </c>
      <c r="I14" t="s">
        <v>10</v>
      </c>
      <c r="J14">
        <f>$E$9</f>
        <v>28425.599999999999</v>
      </c>
      <c r="K14">
        <f t="shared" ref="K14:Q14" si="1">$E$9</f>
        <v>28425.599999999999</v>
      </c>
      <c r="L14">
        <f t="shared" si="1"/>
        <v>28425.599999999999</v>
      </c>
      <c r="M14">
        <f t="shared" si="1"/>
        <v>28425.599999999999</v>
      </c>
      <c r="N14">
        <f t="shared" si="1"/>
        <v>28425.599999999999</v>
      </c>
      <c r="O14">
        <f t="shared" si="1"/>
        <v>28425.599999999999</v>
      </c>
      <c r="P14">
        <f t="shared" si="1"/>
        <v>28425.599999999999</v>
      </c>
      <c r="Q14">
        <f t="shared" si="1"/>
        <v>28425.599999999999</v>
      </c>
    </row>
    <row r="15" spans="2:17" x14ac:dyDescent="0.25">
      <c r="F15">
        <f>SUM(F12:F14)</f>
        <v>36729</v>
      </c>
      <c r="J15">
        <f>SUM(J12:J14)</f>
        <v>-8303.4000000000015</v>
      </c>
      <c r="K15">
        <f>SUM(K12:K14)</f>
        <v>16522.199999999997</v>
      </c>
      <c r="L15">
        <f>SUM(L12:L14)</f>
        <v>24825.599999999999</v>
      </c>
      <c r="M15">
        <f>SUM(M12:M14)</f>
        <v>24825.599999999999</v>
      </c>
      <c r="N15">
        <f>SUM(N12:N14)</f>
        <v>24825.599999999999</v>
      </c>
      <c r="O15">
        <f>SUM(O12:O14)</f>
        <v>24825.599999999999</v>
      </c>
      <c r="P15">
        <f>SUM(P12:P14)</f>
        <v>24825.599999999999</v>
      </c>
      <c r="Q15">
        <f>SUM(Q12:Q14)</f>
        <v>24825.599999999999</v>
      </c>
    </row>
    <row r="18" spans="3:6" x14ac:dyDescent="0.25">
      <c r="C18" t="s">
        <v>9</v>
      </c>
      <c r="D18">
        <v>300</v>
      </c>
      <c r="E18">
        <v>12</v>
      </c>
      <c r="F18">
        <f>E18*D18</f>
        <v>3600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 Quispe, Rogelio R</dc:creator>
  <cp:lastModifiedBy>Falcon Quispe, Rogelio R</cp:lastModifiedBy>
  <dcterms:created xsi:type="dcterms:W3CDTF">2017-07-06T21:02:20Z</dcterms:created>
  <dcterms:modified xsi:type="dcterms:W3CDTF">2017-07-06T21:48:48Z</dcterms:modified>
</cp:coreProperties>
</file>