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4525" calcOnSave="0"/>
</workbook>
</file>

<file path=xl/calcChain.xml><?xml version="1.0" encoding="utf-8"?>
<calcChain xmlns="http://schemas.openxmlformats.org/spreadsheetml/2006/main">
  <c r="C232" i="2" l="1"/>
  <c r="C172" i="2"/>
  <c r="C166" i="2"/>
  <c r="C168" i="2"/>
  <c r="F200" i="2"/>
  <c r="E201" i="2"/>
  <c r="E233" i="2"/>
  <c r="D258" i="2"/>
  <c r="D259" i="2" s="1"/>
  <c r="E258" i="2"/>
  <c r="E259" i="2" s="1"/>
  <c r="F258" i="2"/>
  <c r="G258" i="2"/>
  <c r="H258" i="2"/>
  <c r="I258" i="2"/>
  <c r="J258" i="2"/>
  <c r="K258" i="2"/>
  <c r="L258" i="2"/>
  <c r="M258" i="2"/>
  <c r="N258" i="2"/>
  <c r="F259" i="2"/>
  <c r="G259" i="2"/>
  <c r="H259" i="2"/>
  <c r="I259" i="2"/>
  <c r="J259" i="2"/>
  <c r="K259" i="2"/>
  <c r="L259" i="2"/>
  <c r="M259" i="2"/>
  <c r="N25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D230" i="2"/>
  <c r="E230" i="2"/>
  <c r="F230" i="2"/>
  <c r="G230" i="2"/>
  <c r="H230" i="2"/>
  <c r="I230" i="2"/>
  <c r="J230" i="2"/>
  <c r="K230" i="2"/>
  <c r="L230" i="2"/>
  <c r="D231" i="2"/>
  <c r="E231" i="2"/>
  <c r="F231" i="2"/>
  <c r="G231" i="2"/>
  <c r="H231" i="2"/>
  <c r="I231" i="2"/>
  <c r="J231" i="2"/>
  <c r="K231" i="2"/>
  <c r="L231" i="2"/>
  <c r="D232" i="2"/>
  <c r="E232" i="2"/>
  <c r="F232" i="2"/>
  <c r="G232" i="2"/>
  <c r="H232" i="2"/>
  <c r="I232" i="2"/>
  <c r="J232" i="2"/>
  <c r="K232" i="2"/>
  <c r="L232" i="2"/>
  <c r="D233" i="2"/>
  <c r="F233" i="2"/>
  <c r="G233" i="2"/>
  <c r="H233" i="2"/>
  <c r="I233" i="2"/>
  <c r="J233" i="2"/>
  <c r="K233" i="2"/>
  <c r="L233" i="2"/>
  <c r="D234" i="2"/>
  <c r="E234" i="2"/>
  <c r="F234" i="2"/>
  <c r="G234" i="2"/>
  <c r="H234" i="2"/>
  <c r="I234" i="2"/>
  <c r="J234" i="2"/>
  <c r="K234" i="2"/>
  <c r="L234" i="2"/>
  <c r="D235" i="2"/>
  <c r="E235" i="2"/>
  <c r="F235" i="2"/>
  <c r="G235" i="2"/>
  <c r="H235" i="2"/>
  <c r="I235" i="2"/>
  <c r="J235" i="2"/>
  <c r="K235" i="2"/>
  <c r="L235" i="2"/>
  <c r="D236" i="2"/>
  <c r="E236" i="2"/>
  <c r="F236" i="2"/>
  <c r="G236" i="2"/>
  <c r="H236" i="2"/>
  <c r="I236" i="2"/>
  <c r="J236" i="2"/>
  <c r="K236" i="2"/>
  <c r="L236" i="2"/>
  <c r="E198" i="2"/>
  <c r="F198" i="2"/>
  <c r="G198" i="2"/>
  <c r="H198" i="2"/>
  <c r="I198" i="2"/>
  <c r="J198" i="2"/>
  <c r="K198" i="2"/>
  <c r="L198" i="2"/>
  <c r="M198" i="2"/>
  <c r="N198" i="2"/>
  <c r="E199" i="2"/>
  <c r="F199" i="2"/>
  <c r="G199" i="2"/>
  <c r="H199" i="2"/>
  <c r="I199" i="2"/>
  <c r="J199" i="2"/>
  <c r="K199" i="2"/>
  <c r="L199" i="2"/>
  <c r="M199" i="2"/>
  <c r="N199" i="2"/>
  <c r="E200" i="2"/>
  <c r="G200" i="2"/>
  <c r="H200" i="2"/>
  <c r="I200" i="2"/>
  <c r="J200" i="2"/>
  <c r="K200" i="2"/>
  <c r="L200" i="2"/>
  <c r="M200" i="2"/>
  <c r="N200" i="2"/>
  <c r="F201" i="2"/>
  <c r="G201" i="2"/>
  <c r="H201" i="2"/>
  <c r="I201" i="2"/>
  <c r="J201" i="2"/>
  <c r="K201" i="2"/>
  <c r="L201" i="2"/>
  <c r="M201" i="2"/>
  <c r="N201" i="2"/>
  <c r="E202" i="2"/>
  <c r="F202" i="2"/>
  <c r="G202" i="2"/>
  <c r="H202" i="2"/>
  <c r="I202" i="2"/>
  <c r="J202" i="2"/>
  <c r="K202" i="2"/>
  <c r="L202" i="2"/>
  <c r="M202" i="2"/>
  <c r="N202" i="2"/>
  <c r="E203" i="2"/>
  <c r="F203" i="2"/>
  <c r="G203" i="2"/>
  <c r="H203" i="2"/>
  <c r="I203" i="2"/>
  <c r="J203" i="2"/>
  <c r="K203" i="2"/>
  <c r="L203" i="2"/>
  <c r="M203" i="2"/>
  <c r="N203" i="2"/>
  <c r="E204" i="2"/>
  <c r="F204" i="2"/>
  <c r="G204" i="2"/>
  <c r="H204" i="2"/>
  <c r="I204" i="2"/>
  <c r="J204" i="2"/>
  <c r="K204" i="2"/>
  <c r="L204" i="2"/>
  <c r="M204" i="2"/>
  <c r="N204" i="2"/>
  <c r="D199" i="2"/>
  <c r="D200" i="2"/>
  <c r="D201" i="2"/>
  <c r="D202" i="2"/>
  <c r="D203" i="2"/>
  <c r="D204" i="2"/>
  <c r="E166" i="2"/>
  <c r="F166" i="2"/>
  <c r="G166" i="2"/>
  <c r="H166" i="2"/>
  <c r="I166" i="2"/>
  <c r="J166" i="2"/>
  <c r="K166" i="2"/>
  <c r="L166" i="2"/>
  <c r="M166" i="2"/>
  <c r="N166" i="2"/>
  <c r="E167" i="2"/>
  <c r="F167" i="2"/>
  <c r="G167" i="2"/>
  <c r="H167" i="2"/>
  <c r="I167" i="2"/>
  <c r="J167" i="2"/>
  <c r="K167" i="2"/>
  <c r="L167" i="2"/>
  <c r="M167" i="2"/>
  <c r="N167" i="2"/>
  <c r="E168" i="2"/>
  <c r="F168" i="2"/>
  <c r="G168" i="2"/>
  <c r="H168" i="2"/>
  <c r="I168" i="2"/>
  <c r="J168" i="2"/>
  <c r="K168" i="2"/>
  <c r="L168" i="2"/>
  <c r="M168" i="2"/>
  <c r="N168" i="2"/>
  <c r="E169" i="2"/>
  <c r="F169" i="2"/>
  <c r="G169" i="2"/>
  <c r="H169" i="2"/>
  <c r="I169" i="2"/>
  <c r="J169" i="2"/>
  <c r="K169" i="2"/>
  <c r="L169" i="2"/>
  <c r="M169" i="2"/>
  <c r="N169" i="2"/>
  <c r="E170" i="2"/>
  <c r="F170" i="2"/>
  <c r="G170" i="2"/>
  <c r="H170" i="2"/>
  <c r="I170" i="2"/>
  <c r="J170" i="2"/>
  <c r="K170" i="2"/>
  <c r="L170" i="2"/>
  <c r="M170" i="2"/>
  <c r="N170" i="2"/>
  <c r="E171" i="2"/>
  <c r="F171" i="2"/>
  <c r="G171" i="2"/>
  <c r="H171" i="2"/>
  <c r="I171" i="2"/>
  <c r="J171" i="2"/>
  <c r="K171" i="2"/>
  <c r="L171" i="2"/>
  <c r="M171" i="2"/>
  <c r="N171" i="2"/>
  <c r="E172" i="2"/>
  <c r="F172" i="2"/>
  <c r="G172" i="2"/>
  <c r="H172" i="2"/>
  <c r="I172" i="2"/>
  <c r="J172" i="2"/>
  <c r="K172" i="2"/>
  <c r="L172" i="2"/>
  <c r="M172" i="2"/>
  <c r="N172" i="2"/>
  <c r="D167" i="2"/>
  <c r="D168" i="2"/>
  <c r="D169" i="2"/>
  <c r="D170" i="2"/>
  <c r="D171" i="2"/>
  <c r="D172" i="2"/>
  <c r="D166" i="2"/>
  <c r="D198" i="2"/>
  <c r="C199" i="2"/>
  <c r="C200" i="2"/>
  <c r="C201" i="2"/>
  <c r="C202" i="2"/>
  <c r="C203" i="2"/>
  <c r="C204" i="2"/>
  <c r="C198" i="2"/>
  <c r="C236" i="2"/>
  <c r="C231" i="2"/>
  <c r="C233" i="2"/>
  <c r="C234" i="2"/>
  <c r="C235" i="2"/>
  <c r="C230" i="2"/>
  <c r="C258" i="2" s="1"/>
  <c r="C259" i="2" s="1"/>
  <c r="D40" i="2"/>
  <c r="D71" i="2" s="1"/>
  <c r="D102" i="2" s="1"/>
  <c r="E40" i="2"/>
  <c r="E71" i="2" s="1"/>
  <c r="E102" i="2" s="1"/>
  <c r="F40" i="2"/>
  <c r="F71" i="2" s="1"/>
  <c r="F102" i="2" s="1"/>
  <c r="G40" i="2"/>
  <c r="G71" i="2" s="1"/>
  <c r="G102" i="2" s="1"/>
  <c r="H40" i="2"/>
  <c r="H71" i="2" s="1"/>
  <c r="H102" i="2" s="1"/>
  <c r="I40" i="2"/>
  <c r="I71" i="2" s="1"/>
  <c r="I102" i="2" s="1"/>
  <c r="J40" i="2"/>
  <c r="J71" i="2" s="1"/>
  <c r="J102" i="2" s="1"/>
  <c r="K40" i="2"/>
  <c r="K71" i="2" s="1"/>
  <c r="K102" i="2" s="1"/>
  <c r="L40" i="2"/>
  <c r="L71" i="2" s="1"/>
  <c r="L102" i="2" s="1"/>
  <c r="M40" i="2"/>
  <c r="M71" i="2" s="1"/>
  <c r="M102" i="2" s="1"/>
  <c r="N40" i="2"/>
  <c r="N71" i="2" s="1"/>
  <c r="N102" i="2" s="1"/>
  <c r="D41" i="2"/>
  <c r="D72" i="2" s="1"/>
  <c r="D103" i="2" s="1"/>
  <c r="E41" i="2"/>
  <c r="E72" i="2" s="1"/>
  <c r="E103" i="2" s="1"/>
  <c r="F41" i="2"/>
  <c r="F72" i="2" s="1"/>
  <c r="F103" i="2" s="1"/>
  <c r="G41" i="2"/>
  <c r="G72" i="2" s="1"/>
  <c r="G103" i="2" s="1"/>
  <c r="H41" i="2"/>
  <c r="H72" i="2" s="1"/>
  <c r="H103" i="2" s="1"/>
  <c r="I41" i="2"/>
  <c r="I72" i="2" s="1"/>
  <c r="I103" i="2" s="1"/>
  <c r="J41" i="2"/>
  <c r="J72" i="2" s="1"/>
  <c r="J103" i="2" s="1"/>
  <c r="K41" i="2"/>
  <c r="K72" i="2" s="1"/>
  <c r="K103" i="2" s="1"/>
  <c r="L41" i="2"/>
  <c r="L72" i="2" s="1"/>
  <c r="L103" i="2" s="1"/>
  <c r="M41" i="2"/>
  <c r="M72" i="2" s="1"/>
  <c r="M103" i="2" s="1"/>
  <c r="N41" i="2"/>
  <c r="N72" i="2" s="1"/>
  <c r="N103" i="2" s="1"/>
  <c r="D42" i="2"/>
  <c r="D73" i="2" s="1"/>
  <c r="D104" i="2" s="1"/>
  <c r="E42" i="2"/>
  <c r="E73" i="2" s="1"/>
  <c r="E104" i="2" s="1"/>
  <c r="F42" i="2"/>
  <c r="F73" i="2" s="1"/>
  <c r="F104" i="2" s="1"/>
  <c r="G42" i="2"/>
  <c r="G73" i="2" s="1"/>
  <c r="G104" i="2" s="1"/>
  <c r="H42" i="2"/>
  <c r="H73" i="2" s="1"/>
  <c r="H104" i="2" s="1"/>
  <c r="I42" i="2"/>
  <c r="I73" i="2" s="1"/>
  <c r="I104" i="2" s="1"/>
  <c r="J42" i="2"/>
  <c r="J73" i="2" s="1"/>
  <c r="J104" i="2" s="1"/>
  <c r="K42" i="2"/>
  <c r="K73" i="2" s="1"/>
  <c r="K104" i="2" s="1"/>
  <c r="L42" i="2"/>
  <c r="L73" i="2" s="1"/>
  <c r="L104" i="2" s="1"/>
  <c r="M42" i="2"/>
  <c r="M73" i="2" s="1"/>
  <c r="M104" i="2" s="1"/>
  <c r="N42" i="2"/>
  <c r="N73" i="2" s="1"/>
  <c r="N104" i="2" s="1"/>
  <c r="D43" i="2"/>
  <c r="D74" i="2" s="1"/>
  <c r="D105" i="2" s="1"/>
  <c r="E43" i="2"/>
  <c r="E74" i="2" s="1"/>
  <c r="E105" i="2" s="1"/>
  <c r="F43" i="2"/>
  <c r="F74" i="2" s="1"/>
  <c r="F105" i="2" s="1"/>
  <c r="G43" i="2"/>
  <c r="G74" i="2" s="1"/>
  <c r="G105" i="2" s="1"/>
  <c r="H43" i="2"/>
  <c r="H74" i="2" s="1"/>
  <c r="H105" i="2" s="1"/>
  <c r="I43" i="2"/>
  <c r="I74" i="2" s="1"/>
  <c r="I105" i="2" s="1"/>
  <c r="J43" i="2"/>
  <c r="J74" i="2" s="1"/>
  <c r="J105" i="2" s="1"/>
  <c r="K43" i="2"/>
  <c r="K74" i="2" s="1"/>
  <c r="K105" i="2" s="1"/>
  <c r="L43" i="2"/>
  <c r="L74" i="2" s="1"/>
  <c r="L105" i="2" s="1"/>
  <c r="M43" i="2"/>
  <c r="M74" i="2" s="1"/>
  <c r="M105" i="2" s="1"/>
  <c r="N43" i="2"/>
  <c r="N74" i="2" s="1"/>
  <c r="N105" i="2" s="1"/>
  <c r="D44" i="2"/>
  <c r="D75" i="2" s="1"/>
  <c r="D106" i="2" s="1"/>
  <c r="E44" i="2"/>
  <c r="E75" i="2" s="1"/>
  <c r="E106" i="2" s="1"/>
  <c r="F44" i="2"/>
  <c r="F75" i="2" s="1"/>
  <c r="F106" i="2" s="1"/>
  <c r="G44" i="2"/>
  <c r="G75" i="2" s="1"/>
  <c r="G106" i="2" s="1"/>
  <c r="H44" i="2"/>
  <c r="H75" i="2" s="1"/>
  <c r="H106" i="2" s="1"/>
  <c r="I44" i="2"/>
  <c r="I75" i="2" s="1"/>
  <c r="I106" i="2" s="1"/>
  <c r="J44" i="2"/>
  <c r="J75" i="2" s="1"/>
  <c r="J106" i="2" s="1"/>
  <c r="K44" i="2"/>
  <c r="K75" i="2" s="1"/>
  <c r="K106" i="2" s="1"/>
  <c r="L44" i="2"/>
  <c r="L75" i="2" s="1"/>
  <c r="L106" i="2" s="1"/>
  <c r="M44" i="2"/>
  <c r="M75" i="2" s="1"/>
  <c r="M106" i="2" s="1"/>
  <c r="N44" i="2"/>
  <c r="N75" i="2" s="1"/>
  <c r="N106" i="2" s="1"/>
  <c r="D45" i="2"/>
  <c r="D76" i="2" s="1"/>
  <c r="D107" i="2" s="1"/>
  <c r="E45" i="2"/>
  <c r="E76" i="2" s="1"/>
  <c r="E107" i="2" s="1"/>
  <c r="F45" i="2"/>
  <c r="F76" i="2" s="1"/>
  <c r="F107" i="2" s="1"/>
  <c r="G45" i="2"/>
  <c r="G76" i="2" s="1"/>
  <c r="G107" i="2" s="1"/>
  <c r="H45" i="2"/>
  <c r="H76" i="2" s="1"/>
  <c r="H107" i="2" s="1"/>
  <c r="I45" i="2"/>
  <c r="I76" i="2" s="1"/>
  <c r="I107" i="2" s="1"/>
  <c r="J45" i="2"/>
  <c r="J76" i="2" s="1"/>
  <c r="J107" i="2" s="1"/>
  <c r="K45" i="2"/>
  <c r="K76" i="2" s="1"/>
  <c r="K107" i="2" s="1"/>
  <c r="L45" i="2"/>
  <c r="L76" i="2" s="1"/>
  <c r="L107" i="2" s="1"/>
  <c r="M45" i="2"/>
  <c r="M76" i="2" s="1"/>
  <c r="M107" i="2" s="1"/>
  <c r="N45" i="2"/>
  <c r="N76" i="2" s="1"/>
  <c r="N107" i="2" s="1"/>
  <c r="D46" i="2"/>
  <c r="D77" i="2" s="1"/>
  <c r="D108" i="2" s="1"/>
  <c r="E46" i="2"/>
  <c r="E77" i="2" s="1"/>
  <c r="E108" i="2" s="1"/>
  <c r="F46" i="2"/>
  <c r="F77" i="2" s="1"/>
  <c r="F108" i="2" s="1"/>
  <c r="G46" i="2"/>
  <c r="G77" i="2" s="1"/>
  <c r="G108" i="2" s="1"/>
  <c r="H46" i="2"/>
  <c r="H77" i="2" s="1"/>
  <c r="H108" i="2" s="1"/>
  <c r="I46" i="2"/>
  <c r="I77" i="2" s="1"/>
  <c r="I108" i="2" s="1"/>
  <c r="J46" i="2"/>
  <c r="J77" i="2" s="1"/>
  <c r="J108" i="2" s="1"/>
  <c r="K46" i="2"/>
  <c r="K77" i="2" s="1"/>
  <c r="K108" i="2" s="1"/>
  <c r="L46" i="2"/>
  <c r="L77" i="2" s="1"/>
  <c r="L108" i="2" s="1"/>
  <c r="M46" i="2"/>
  <c r="M77" i="2" s="1"/>
  <c r="M108" i="2" s="1"/>
  <c r="N46" i="2"/>
  <c r="N77" i="2" s="1"/>
  <c r="N108" i="2" s="1"/>
  <c r="D47" i="2"/>
  <c r="D78" i="2" s="1"/>
  <c r="D109" i="2" s="1"/>
  <c r="E47" i="2"/>
  <c r="E78" i="2" s="1"/>
  <c r="E109" i="2" s="1"/>
  <c r="F47" i="2"/>
  <c r="F78" i="2" s="1"/>
  <c r="F109" i="2" s="1"/>
  <c r="G47" i="2"/>
  <c r="G78" i="2" s="1"/>
  <c r="G109" i="2" s="1"/>
  <c r="H47" i="2"/>
  <c r="H78" i="2" s="1"/>
  <c r="H109" i="2" s="1"/>
  <c r="I47" i="2"/>
  <c r="I78" i="2" s="1"/>
  <c r="I109" i="2" s="1"/>
  <c r="J47" i="2"/>
  <c r="J78" i="2" s="1"/>
  <c r="J109" i="2" s="1"/>
  <c r="K47" i="2"/>
  <c r="K78" i="2" s="1"/>
  <c r="K109" i="2" s="1"/>
  <c r="L47" i="2"/>
  <c r="L78" i="2" s="1"/>
  <c r="L109" i="2" s="1"/>
  <c r="M47" i="2"/>
  <c r="M78" i="2" s="1"/>
  <c r="M109" i="2" s="1"/>
  <c r="N47" i="2"/>
  <c r="N78" i="2" s="1"/>
  <c r="N109" i="2" s="1"/>
  <c r="D48" i="2"/>
  <c r="D79" i="2" s="1"/>
  <c r="D110" i="2" s="1"/>
  <c r="E48" i="2"/>
  <c r="E79" i="2" s="1"/>
  <c r="E110" i="2" s="1"/>
  <c r="F48" i="2"/>
  <c r="F79" i="2" s="1"/>
  <c r="F110" i="2" s="1"/>
  <c r="G48" i="2"/>
  <c r="G79" i="2" s="1"/>
  <c r="G110" i="2" s="1"/>
  <c r="H48" i="2"/>
  <c r="H79" i="2" s="1"/>
  <c r="H110" i="2" s="1"/>
  <c r="I48" i="2"/>
  <c r="I79" i="2" s="1"/>
  <c r="I110" i="2" s="1"/>
  <c r="J48" i="2"/>
  <c r="J79" i="2" s="1"/>
  <c r="J110" i="2" s="1"/>
  <c r="K48" i="2"/>
  <c r="K79" i="2" s="1"/>
  <c r="K110" i="2" s="1"/>
  <c r="L48" i="2"/>
  <c r="L79" i="2" s="1"/>
  <c r="L110" i="2" s="1"/>
  <c r="M48" i="2"/>
  <c r="M79" i="2" s="1"/>
  <c r="M110" i="2" s="1"/>
  <c r="N48" i="2"/>
  <c r="N79" i="2" s="1"/>
  <c r="N110" i="2" s="1"/>
  <c r="D49" i="2"/>
  <c r="D80" i="2" s="1"/>
  <c r="D111" i="2" s="1"/>
  <c r="E49" i="2"/>
  <c r="E80" i="2" s="1"/>
  <c r="E111" i="2" s="1"/>
  <c r="F49" i="2"/>
  <c r="F80" i="2" s="1"/>
  <c r="F111" i="2" s="1"/>
  <c r="G49" i="2"/>
  <c r="G80" i="2" s="1"/>
  <c r="G111" i="2" s="1"/>
  <c r="H49" i="2"/>
  <c r="H80" i="2" s="1"/>
  <c r="H111" i="2" s="1"/>
  <c r="I49" i="2"/>
  <c r="I80" i="2" s="1"/>
  <c r="I111" i="2" s="1"/>
  <c r="J49" i="2"/>
  <c r="J80" i="2" s="1"/>
  <c r="J111" i="2" s="1"/>
  <c r="K49" i="2"/>
  <c r="K80" i="2" s="1"/>
  <c r="K111" i="2" s="1"/>
  <c r="L49" i="2"/>
  <c r="L80" i="2" s="1"/>
  <c r="L111" i="2" s="1"/>
  <c r="M49" i="2"/>
  <c r="M80" i="2" s="1"/>
  <c r="M111" i="2" s="1"/>
  <c r="N49" i="2"/>
  <c r="N80" i="2" s="1"/>
  <c r="N111" i="2" s="1"/>
  <c r="D50" i="2"/>
  <c r="D81" i="2" s="1"/>
  <c r="D112" i="2" s="1"/>
  <c r="E50" i="2"/>
  <c r="E81" i="2" s="1"/>
  <c r="E112" i="2" s="1"/>
  <c r="F50" i="2"/>
  <c r="F81" i="2" s="1"/>
  <c r="F112" i="2" s="1"/>
  <c r="G50" i="2"/>
  <c r="G81" i="2" s="1"/>
  <c r="G112" i="2" s="1"/>
  <c r="H50" i="2"/>
  <c r="H81" i="2" s="1"/>
  <c r="H112" i="2" s="1"/>
  <c r="I50" i="2"/>
  <c r="I81" i="2" s="1"/>
  <c r="I112" i="2" s="1"/>
  <c r="J50" i="2"/>
  <c r="J81" i="2" s="1"/>
  <c r="J112" i="2" s="1"/>
  <c r="K50" i="2"/>
  <c r="K81" i="2" s="1"/>
  <c r="K112" i="2" s="1"/>
  <c r="L50" i="2"/>
  <c r="L81" i="2" s="1"/>
  <c r="L112" i="2" s="1"/>
  <c r="M50" i="2"/>
  <c r="M81" i="2" s="1"/>
  <c r="M112" i="2" s="1"/>
  <c r="N50" i="2"/>
  <c r="N81" i="2" s="1"/>
  <c r="N112" i="2" s="1"/>
  <c r="D51" i="2"/>
  <c r="D82" i="2" s="1"/>
  <c r="D113" i="2" s="1"/>
  <c r="E51" i="2"/>
  <c r="E82" i="2" s="1"/>
  <c r="E113" i="2" s="1"/>
  <c r="F51" i="2"/>
  <c r="F82" i="2" s="1"/>
  <c r="F113" i="2" s="1"/>
  <c r="G51" i="2"/>
  <c r="G82" i="2" s="1"/>
  <c r="G113" i="2" s="1"/>
  <c r="H51" i="2"/>
  <c r="H82" i="2" s="1"/>
  <c r="H113" i="2" s="1"/>
  <c r="I51" i="2"/>
  <c r="I82" i="2" s="1"/>
  <c r="I113" i="2" s="1"/>
  <c r="J51" i="2"/>
  <c r="J82" i="2" s="1"/>
  <c r="J113" i="2" s="1"/>
  <c r="K51" i="2"/>
  <c r="K82" i="2" s="1"/>
  <c r="K113" i="2" s="1"/>
  <c r="L51" i="2"/>
  <c r="L82" i="2" s="1"/>
  <c r="L113" i="2" s="1"/>
  <c r="M51" i="2"/>
  <c r="M82" i="2" s="1"/>
  <c r="M113" i="2" s="1"/>
  <c r="N51" i="2"/>
  <c r="N82" i="2" s="1"/>
  <c r="N113" i="2" s="1"/>
  <c r="D52" i="2"/>
  <c r="D83" i="2" s="1"/>
  <c r="D114" i="2" s="1"/>
  <c r="E52" i="2"/>
  <c r="E83" i="2" s="1"/>
  <c r="E114" i="2" s="1"/>
  <c r="F52" i="2"/>
  <c r="F83" i="2" s="1"/>
  <c r="F114" i="2" s="1"/>
  <c r="G52" i="2"/>
  <c r="G83" i="2" s="1"/>
  <c r="G114" i="2" s="1"/>
  <c r="H52" i="2"/>
  <c r="H83" i="2" s="1"/>
  <c r="H114" i="2" s="1"/>
  <c r="I52" i="2"/>
  <c r="I83" i="2" s="1"/>
  <c r="I114" i="2" s="1"/>
  <c r="J52" i="2"/>
  <c r="J83" i="2" s="1"/>
  <c r="J114" i="2" s="1"/>
  <c r="K52" i="2"/>
  <c r="K83" i="2" s="1"/>
  <c r="K114" i="2" s="1"/>
  <c r="L52" i="2"/>
  <c r="L83" i="2" s="1"/>
  <c r="L114" i="2" s="1"/>
  <c r="M52" i="2"/>
  <c r="M83" i="2" s="1"/>
  <c r="M114" i="2" s="1"/>
  <c r="N52" i="2"/>
  <c r="N83" i="2" s="1"/>
  <c r="N114" i="2" s="1"/>
  <c r="D53" i="2"/>
  <c r="D84" i="2" s="1"/>
  <c r="D115" i="2" s="1"/>
  <c r="E53" i="2"/>
  <c r="E84" i="2" s="1"/>
  <c r="E115" i="2" s="1"/>
  <c r="F53" i="2"/>
  <c r="F84" i="2" s="1"/>
  <c r="F115" i="2" s="1"/>
  <c r="G53" i="2"/>
  <c r="G84" i="2" s="1"/>
  <c r="G115" i="2" s="1"/>
  <c r="H53" i="2"/>
  <c r="H84" i="2" s="1"/>
  <c r="H115" i="2" s="1"/>
  <c r="I53" i="2"/>
  <c r="I84" i="2" s="1"/>
  <c r="I115" i="2" s="1"/>
  <c r="J53" i="2"/>
  <c r="J84" i="2" s="1"/>
  <c r="J115" i="2" s="1"/>
  <c r="K53" i="2"/>
  <c r="K84" i="2" s="1"/>
  <c r="K115" i="2" s="1"/>
  <c r="L53" i="2"/>
  <c r="L84" i="2" s="1"/>
  <c r="L115" i="2" s="1"/>
  <c r="M53" i="2"/>
  <c r="M84" i="2" s="1"/>
  <c r="M115" i="2" s="1"/>
  <c r="N53" i="2"/>
  <c r="N84" i="2" s="1"/>
  <c r="N115" i="2" s="1"/>
  <c r="D54" i="2"/>
  <c r="D85" i="2" s="1"/>
  <c r="D116" i="2" s="1"/>
  <c r="E54" i="2"/>
  <c r="E85" i="2" s="1"/>
  <c r="E116" i="2" s="1"/>
  <c r="F54" i="2"/>
  <c r="F85" i="2" s="1"/>
  <c r="F116" i="2" s="1"/>
  <c r="G54" i="2"/>
  <c r="G85" i="2" s="1"/>
  <c r="G116" i="2" s="1"/>
  <c r="H54" i="2"/>
  <c r="H85" i="2" s="1"/>
  <c r="H116" i="2" s="1"/>
  <c r="I54" i="2"/>
  <c r="I85" i="2" s="1"/>
  <c r="I116" i="2" s="1"/>
  <c r="J54" i="2"/>
  <c r="J85" i="2" s="1"/>
  <c r="J116" i="2" s="1"/>
  <c r="K54" i="2"/>
  <c r="K85" i="2" s="1"/>
  <c r="K116" i="2" s="1"/>
  <c r="L54" i="2"/>
  <c r="L85" i="2" s="1"/>
  <c r="L116" i="2" s="1"/>
  <c r="M54" i="2"/>
  <c r="M85" i="2" s="1"/>
  <c r="M116" i="2" s="1"/>
  <c r="N54" i="2"/>
  <c r="N85" i="2" s="1"/>
  <c r="N116" i="2" s="1"/>
  <c r="D55" i="2"/>
  <c r="D86" i="2" s="1"/>
  <c r="D117" i="2" s="1"/>
  <c r="E55" i="2"/>
  <c r="E86" i="2" s="1"/>
  <c r="E117" i="2" s="1"/>
  <c r="F55" i="2"/>
  <c r="F86" i="2" s="1"/>
  <c r="F117" i="2" s="1"/>
  <c r="G55" i="2"/>
  <c r="G86" i="2" s="1"/>
  <c r="G117" i="2" s="1"/>
  <c r="H55" i="2"/>
  <c r="H86" i="2" s="1"/>
  <c r="H117" i="2" s="1"/>
  <c r="I55" i="2"/>
  <c r="I86" i="2" s="1"/>
  <c r="I117" i="2" s="1"/>
  <c r="J55" i="2"/>
  <c r="J86" i="2" s="1"/>
  <c r="J117" i="2" s="1"/>
  <c r="K55" i="2"/>
  <c r="K86" i="2" s="1"/>
  <c r="K117" i="2" s="1"/>
  <c r="L55" i="2"/>
  <c r="L86" i="2" s="1"/>
  <c r="L117" i="2" s="1"/>
  <c r="M55" i="2"/>
  <c r="M86" i="2" s="1"/>
  <c r="M117" i="2" s="1"/>
  <c r="N55" i="2"/>
  <c r="N86" i="2" s="1"/>
  <c r="N117" i="2" s="1"/>
  <c r="D56" i="2"/>
  <c r="D87" i="2" s="1"/>
  <c r="D118" i="2" s="1"/>
  <c r="E56" i="2"/>
  <c r="E87" i="2" s="1"/>
  <c r="E118" i="2" s="1"/>
  <c r="F56" i="2"/>
  <c r="F87" i="2" s="1"/>
  <c r="F118" i="2" s="1"/>
  <c r="G56" i="2"/>
  <c r="G87" i="2" s="1"/>
  <c r="G118" i="2" s="1"/>
  <c r="H56" i="2"/>
  <c r="H87" i="2" s="1"/>
  <c r="H118" i="2" s="1"/>
  <c r="I56" i="2"/>
  <c r="I87" i="2" s="1"/>
  <c r="I118" i="2" s="1"/>
  <c r="J56" i="2"/>
  <c r="J87" i="2" s="1"/>
  <c r="J118" i="2" s="1"/>
  <c r="K56" i="2"/>
  <c r="K87" i="2" s="1"/>
  <c r="K118" i="2" s="1"/>
  <c r="L56" i="2"/>
  <c r="L87" i="2" s="1"/>
  <c r="L118" i="2" s="1"/>
  <c r="M56" i="2"/>
  <c r="M87" i="2" s="1"/>
  <c r="M118" i="2" s="1"/>
  <c r="N56" i="2"/>
  <c r="N87" i="2" s="1"/>
  <c r="N118" i="2" s="1"/>
  <c r="D57" i="2"/>
  <c r="D88" i="2" s="1"/>
  <c r="D119" i="2" s="1"/>
  <c r="E57" i="2"/>
  <c r="E88" i="2" s="1"/>
  <c r="E119" i="2" s="1"/>
  <c r="F57" i="2"/>
  <c r="F88" i="2" s="1"/>
  <c r="F119" i="2" s="1"/>
  <c r="G57" i="2"/>
  <c r="G88" i="2" s="1"/>
  <c r="G119" i="2" s="1"/>
  <c r="H57" i="2"/>
  <c r="H88" i="2" s="1"/>
  <c r="H119" i="2" s="1"/>
  <c r="I57" i="2"/>
  <c r="I88" i="2" s="1"/>
  <c r="I119" i="2" s="1"/>
  <c r="J57" i="2"/>
  <c r="J88" i="2" s="1"/>
  <c r="J119" i="2" s="1"/>
  <c r="K57" i="2"/>
  <c r="K88" i="2" s="1"/>
  <c r="K119" i="2" s="1"/>
  <c r="L57" i="2"/>
  <c r="L88" i="2" s="1"/>
  <c r="L119" i="2" s="1"/>
  <c r="M57" i="2"/>
  <c r="M88" i="2" s="1"/>
  <c r="M119" i="2" s="1"/>
  <c r="N57" i="2"/>
  <c r="N88" i="2" s="1"/>
  <c r="N119" i="2" s="1"/>
  <c r="D58" i="2"/>
  <c r="D89" i="2" s="1"/>
  <c r="D120" i="2" s="1"/>
  <c r="E58" i="2"/>
  <c r="E89" i="2" s="1"/>
  <c r="E120" i="2" s="1"/>
  <c r="F58" i="2"/>
  <c r="F89" i="2" s="1"/>
  <c r="F120" i="2" s="1"/>
  <c r="G58" i="2"/>
  <c r="G89" i="2" s="1"/>
  <c r="G120" i="2" s="1"/>
  <c r="H58" i="2"/>
  <c r="H89" i="2" s="1"/>
  <c r="H120" i="2" s="1"/>
  <c r="I58" i="2"/>
  <c r="I89" i="2" s="1"/>
  <c r="I120" i="2" s="1"/>
  <c r="J58" i="2"/>
  <c r="J89" i="2" s="1"/>
  <c r="J120" i="2" s="1"/>
  <c r="K58" i="2"/>
  <c r="K89" i="2" s="1"/>
  <c r="K120" i="2" s="1"/>
  <c r="L58" i="2"/>
  <c r="L89" i="2" s="1"/>
  <c r="L120" i="2" s="1"/>
  <c r="M58" i="2"/>
  <c r="M89" i="2" s="1"/>
  <c r="M120" i="2" s="1"/>
  <c r="N58" i="2"/>
  <c r="N89" i="2" s="1"/>
  <c r="N120" i="2" s="1"/>
  <c r="D59" i="2"/>
  <c r="D90" i="2" s="1"/>
  <c r="D121" i="2" s="1"/>
  <c r="E59" i="2"/>
  <c r="E90" i="2" s="1"/>
  <c r="E121" i="2" s="1"/>
  <c r="F59" i="2"/>
  <c r="F90" i="2" s="1"/>
  <c r="F121" i="2" s="1"/>
  <c r="G59" i="2"/>
  <c r="G90" i="2" s="1"/>
  <c r="G121" i="2" s="1"/>
  <c r="H59" i="2"/>
  <c r="H90" i="2" s="1"/>
  <c r="H121" i="2" s="1"/>
  <c r="I59" i="2"/>
  <c r="I90" i="2" s="1"/>
  <c r="I121" i="2" s="1"/>
  <c r="J59" i="2"/>
  <c r="J90" i="2" s="1"/>
  <c r="J121" i="2" s="1"/>
  <c r="K59" i="2"/>
  <c r="K90" i="2" s="1"/>
  <c r="K121" i="2" s="1"/>
  <c r="L59" i="2"/>
  <c r="L90" i="2" s="1"/>
  <c r="L121" i="2" s="1"/>
  <c r="M59" i="2"/>
  <c r="M90" i="2" s="1"/>
  <c r="M121" i="2" s="1"/>
  <c r="N59" i="2"/>
  <c r="N90" i="2" s="1"/>
  <c r="N121" i="2" s="1"/>
  <c r="D60" i="2"/>
  <c r="D91" i="2" s="1"/>
  <c r="D122" i="2" s="1"/>
  <c r="E60" i="2"/>
  <c r="E91" i="2" s="1"/>
  <c r="E122" i="2" s="1"/>
  <c r="F60" i="2"/>
  <c r="F91" i="2" s="1"/>
  <c r="F122" i="2" s="1"/>
  <c r="G60" i="2"/>
  <c r="G91" i="2" s="1"/>
  <c r="G122" i="2" s="1"/>
  <c r="H60" i="2"/>
  <c r="H91" i="2" s="1"/>
  <c r="H122" i="2" s="1"/>
  <c r="I60" i="2"/>
  <c r="I91" i="2" s="1"/>
  <c r="I122" i="2" s="1"/>
  <c r="J60" i="2"/>
  <c r="J91" i="2" s="1"/>
  <c r="J122" i="2" s="1"/>
  <c r="K60" i="2"/>
  <c r="K91" i="2" s="1"/>
  <c r="K122" i="2" s="1"/>
  <c r="L60" i="2"/>
  <c r="L91" i="2" s="1"/>
  <c r="L122" i="2" s="1"/>
  <c r="M60" i="2"/>
  <c r="M91" i="2" s="1"/>
  <c r="M122" i="2" s="1"/>
  <c r="N60" i="2"/>
  <c r="N91" i="2" s="1"/>
  <c r="N122" i="2" s="1"/>
  <c r="D61" i="2"/>
  <c r="D92" i="2" s="1"/>
  <c r="D123" i="2" s="1"/>
  <c r="E61" i="2"/>
  <c r="E92" i="2" s="1"/>
  <c r="E123" i="2" s="1"/>
  <c r="F61" i="2"/>
  <c r="F92" i="2" s="1"/>
  <c r="F123" i="2" s="1"/>
  <c r="G61" i="2"/>
  <c r="G92" i="2" s="1"/>
  <c r="G123" i="2" s="1"/>
  <c r="H61" i="2"/>
  <c r="H92" i="2" s="1"/>
  <c r="H123" i="2" s="1"/>
  <c r="I61" i="2"/>
  <c r="I92" i="2" s="1"/>
  <c r="I123" i="2" s="1"/>
  <c r="J61" i="2"/>
  <c r="J92" i="2" s="1"/>
  <c r="J123" i="2" s="1"/>
  <c r="K61" i="2"/>
  <c r="K92" i="2" s="1"/>
  <c r="K123" i="2" s="1"/>
  <c r="L61" i="2"/>
  <c r="L92" i="2" s="1"/>
  <c r="L123" i="2" s="1"/>
  <c r="M61" i="2"/>
  <c r="M92" i="2" s="1"/>
  <c r="M123" i="2" s="1"/>
  <c r="N61" i="2"/>
  <c r="N92" i="2" s="1"/>
  <c r="N123" i="2" s="1"/>
  <c r="D62" i="2"/>
  <c r="D93" i="2" s="1"/>
  <c r="D124" i="2" s="1"/>
  <c r="E62" i="2"/>
  <c r="E93" i="2" s="1"/>
  <c r="E124" i="2" s="1"/>
  <c r="F62" i="2"/>
  <c r="F93" i="2" s="1"/>
  <c r="F124" i="2" s="1"/>
  <c r="G62" i="2"/>
  <c r="G93" i="2" s="1"/>
  <c r="G124" i="2" s="1"/>
  <c r="H62" i="2"/>
  <c r="H93" i="2" s="1"/>
  <c r="H124" i="2" s="1"/>
  <c r="I62" i="2"/>
  <c r="I93" i="2" s="1"/>
  <c r="I124" i="2" s="1"/>
  <c r="J62" i="2"/>
  <c r="J93" i="2" s="1"/>
  <c r="J124" i="2" s="1"/>
  <c r="K62" i="2"/>
  <c r="K93" i="2" s="1"/>
  <c r="K124" i="2" s="1"/>
  <c r="L62" i="2"/>
  <c r="L93" i="2" s="1"/>
  <c r="L124" i="2" s="1"/>
  <c r="M62" i="2"/>
  <c r="M93" i="2" s="1"/>
  <c r="M124" i="2" s="1"/>
  <c r="N62" i="2"/>
  <c r="N93" i="2" s="1"/>
  <c r="N124" i="2" s="1"/>
  <c r="D63" i="2"/>
  <c r="D94" i="2" s="1"/>
  <c r="D125" i="2" s="1"/>
  <c r="E63" i="2"/>
  <c r="E94" i="2" s="1"/>
  <c r="E125" i="2" s="1"/>
  <c r="F63" i="2"/>
  <c r="F94" i="2" s="1"/>
  <c r="F125" i="2" s="1"/>
  <c r="G63" i="2"/>
  <c r="G94" i="2" s="1"/>
  <c r="G125" i="2" s="1"/>
  <c r="H63" i="2"/>
  <c r="H94" i="2" s="1"/>
  <c r="H125" i="2" s="1"/>
  <c r="I63" i="2"/>
  <c r="I94" i="2" s="1"/>
  <c r="I125" i="2" s="1"/>
  <c r="J63" i="2"/>
  <c r="J94" i="2" s="1"/>
  <c r="J125" i="2" s="1"/>
  <c r="K63" i="2"/>
  <c r="K94" i="2" s="1"/>
  <c r="K125" i="2" s="1"/>
  <c r="L63" i="2"/>
  <c r="L94" i="2" s="1"/>
  <c r="L125" i="2" s="1"/>
  <c r="M63" i="2"/>
  <c r="M94" i="2" s="1"/>
  <c r="M125" i="2" s="1"/>
  <c r="N63" i="2"/>
  <c r="N94" i="2" s="1"/>
  <c r="N125" i="2" s="1"/>
  <c r="D64" i="2"/>
  <c r="D95" i="2" s="1"/>
  <c r="D126" i="2" s="1"/>
  <c r="E64" i="2"/>
  <c r="E95" i="2" s="1"/>
  <c r="E126" i="2" s="1"/>
  <c r="F64" i="2"/>
  <c r="F95" i="2" s="1"/>
  <c r="F126" i="2" s="1"/>
  <c r="G64" i="2"/>
  <c r="G95" i="2" s="1"/>
  <c r="G126" i="2" s="1"/>
  <c r="H64" i="2"/>
  <c r="H95" i="2" s="1"/>
  <c r="H126" i="2" s="1"/>
  <c r="I64" i="2"/>
  <c r="I95" i="2" s="1"/>
  <c r="I126" i="2" s="1"/>
  <c r="J64" i="2"/>
  <c r="J95" i="2" s="1"/>
  <c r="J126" i="2" s="1"/>
  <c r="K64" i="2"/>
  <c r="K95" i="2" s="1"/>
  <c r="K126" i="2" s="1"/>
  <c r="L64" i="2"/>
  <c r="L95" i="2" s="1"/>
  <c r="L126" i="2" s="1"/>
  <c r="M64" i="2"/>
  <c r="M95" i="2" s="1"/>
  <c r="M126" i="2" s="1"/>
  <c r="N64" i="2"/>
  <c r="N95" i="2" s="1"/>
  <c r="N126" i="2" s="1"/>
  <c r="D65" i="2"/>
  <c r="D96" i="2" s="1"/>
  <c r="D127" i="2" s="1"/>
  <c r="E65" i="2"/>
  <c r="E96" i="2" s="1"/>
  <c r="E127" i="2" s="1"/>
  <c r="F65" i="2"/>
  <c r="F96" i="2" s="1"/>
  <c r="F127" i="2" s="1"/>
  <c r="G65" i="2"/>
  <c r="G96" i="2" s="1"/>
  <c r="G127" i="2" s="1"/>
  <c r="H65" i="2"/>
  <c r="H96" i="2" s="1"/>
  <c r="H127" i="2" s="1"/>
  <c r="I65" i="2"/>
  <c r="I96" i="2" s="1"/>
  <c r="I127" i="2" s="1"/>
  <c r="J65" i="2"/>
  <c r="J96" i="2" s="1"/>
  <c r="J127" i="2" s="1"/>
  <c r="K65" i="2"/>
  <c r="K96" i="2" s="1"/>
  <c r="K127" i="2" s="1"/>
  <c r="L65" i="2"/>
  <c r="L96" i="2" s="1"/>
  <c r="L127" i="2" s="1"/>
  <c r="M65" i="2"/>
  <c r="M96" i="2" s="1"/>
  <c r="M127" i="2" s="1"/>
  <c r="N65" i="2"/>
  <c r="N96" i="2" s="1"/>
  <c r="N127" i="2" s="1"/>
  <c r="D66" i="2"/>
  <c r="D97" i="2" s="1"/>
  <c r="D128" i="2" s="1"/>
  <c r="E66" i="2"/>
  <c r="E97" i="2" s="1"/>
  <c r="E128" i="2" s="1"/>
  <c r="F66" i="2"/>
  <c r="F97" i="2" s="1"/>
  <c r="F128" i="2" s="1"/>
  <c r="G66" i="2"/>
  <c r="G97" i="2" s="1"/>
  <c r="G128" i="2" s="1"/>
  <c r="H66" i="2"/>
  <c r="H97" i="2" s="1"/>
  <c r="H128" i="2" s="1"/>
  <c r="I66" i="2"/>
  <c r="I97" i="2" s="1"/>
  <c r="I128" i="2" s="1"/>
  <c r="J66" i="2"/>
  <c r="J97" i="2" s="1"/>
  <c r="J128" i="2" s="1"/>
  <c r="K66" i="2"/>
  <c r="K97" i="2" s="1"/>
  <c r="K128" i="2" s="1"/>
  <c r="L66" i="2"/>
  <c r="L97" i="2" s="1"/>
  <c r="L128" i="2" s="1"/>
  <c r="M66" i="2"/>
  <c r="M97" i="2" s="1"/>
  <c r="M128" i="2" s="1"/>
  <c r="N66" i="2"/>
  <c r="N97" i="2" s="1"/>
  <c r="N128" i="2" s="1"/>
  <c r="D67" i="2"/>
  <c r="D98" i="2" s="1"/>
  <c r="D129" i="2" s="1"/>
  <c r="E67" i="2"/>
  <c r="E98" i="2" s="1"/>
  <c r="E129" i="2" s="1"/>
  <c r="F67" i="2"/>
  <c r="F98" i="2" s="1"/>
  <c r="F129" i="2" s="1"/>
  <c r="G67" i="2"/>
  <c r="G98" i="2" s="1"/>
  <c r="G129" i="2" s="1"/>
  <c r="H67" i="2"/>
  <c r="H98" i="2" s="1"/>
  <c r="H129" i="2" s="1"/>
  <c r="I67" i="2"/>
  <c r="I98" i="2" s="1"/>
  <c r="I129" i="2" s="1"/>
  <c r="J67" i="2"/>
  <c r="J98" i="2" s="1"/>
  <c r="J129" i="2" s="1"/>
  <c r="K67" i="2"/>
  <c r="K98" i="2" s="1"/>
  <c r="K129" i="2" s="1"/>
  <c r="L67" i="2"/>
  <c r="L98" i="2" s="1"/>
  <c r="L129" i="2" s="1"/>
  <c r="M67" i="2"/>
  <c r="M98" i="2" s="1"/>
  <c r="M129" i="2" s="1"/>
  <c r="N67" i="2"/>
  <c r="N98" i="2" s="1"/>
  <c r="N129" i="2" s="1"/>
  <c r="D68" i="2"/>
  <c r="D99" i="2" s="1"/>
  <c r="D130" i="2" s="1"/>
  <c r="E68" i="2"/>
  <c r="E99" i="2" s="1"/>
  <c r="E130" i="2" s="1"/>
  <c r="F68" i="2"/>
  <c r="F99" i="2" s="1"/>
  <c r="F130" i="2" s="1"/>
  <c r="G68" i="2"/>
  <c r="G99" i="2" s="1"/>
  <c r="G130" i="2" s="1"/>
  <c r="H68" i="2"/>
  <c r="H99" i="2" s="1"/>
  <c r="H130" i="2" s="1"/>
  <c r="I68" i="2"/>
  <c r="I99" i="2" s="1"/>
  <c r="I130" i="2" s="1"/>
  <c r="J68" i="2"/>
  <c r="J99" i="2" s="1"/>
  <c r="J130" i="2" s="1"/>
  <c r="K68" i="2"/>
  <c r="K99" i="2" s="1"/>
  <c r="K130" i="2" s="1"/>
  <c r="L68" i="2"/>
  <c r="L99" i="2" s="1"/>
  <c r="L130" i="2" s="1"/>
  <c r="M68" i="2"/>
  <c r="M99" i="2" s="1"/>
  <c r="M130" i="2" s="1"/>
  <c r="N68" i="2"/>
  <c r="N99" i="2" s="1"/>
  <c r="N130" i="2" s="1"/>
  <c r="D69" i="2"/>
  <c r="D100" i="2" s="1"/>
  <c r="D131" i="2" s="1"/>
  <c r="E69" i="2"/>
  <c r="E100" i="2" s="1"/>
  <c r="E131" i="2" s="1"/>
  <c r="F69" i="2"/>
  <c r="F100" i="2" s="1"/>
  <c r="F131" i="2" s="1"/>
  <c r="G69" i="2"/>
  <c r="G100" i="2" s="1"/>
  <c r="G131" i="2" s="1"/>
  <c r="H69" i="2"/>
  <c r="H100" i="2" s="1"/>
  <c r="H131" i="2" s="1"/>
  <c r="I69" i="2"/>
  <c r="I100" i="2" s="1"/>
  <c r="I131" i="2" s="1"/>
  <c r="J69" i="2"/>
  <c r="J100" i="2" s="1"/>
  <c r="J131" i="2" s="1"/>
  <c r="K69" i="2"/>
  <c r="K100" i="2" s="1"/>
  <c r="K131" i="2" s="1"/>
  <c r="L69" i="2"/>
  <c r="L100" i="2" s="1"/>
  <c r="L131" i="2" s="1"/>
  <c r="M69" i="2"/>
  <c r="M100" i="2" s="1"/>
  <c r="M131" i="2" s="1"/>
  <c r="N69" i="2"/>
  <c r="N100" i="2" s="1"/>
  <c r="N131" i="2" s="1"/>
  <c r="C41" i="2"/>
  <c r="C72" i="2" s="1"/>
  <c r="C103" i="2" s="1"/>
  <c r="C42" i="2"/>
  <c r="C73" i="2" s="1"/>
  <c r="C104" i="2" s="1"/>
  <c r="C43" i="2"/>
  <c r="C74" i="2" s="1"/>
  <c r="C105" i="2" s="1"/>
  <c r="C44" i="2"/>
  <c r="C75" i="2" s="1"/>
  <c r="C106" i="2" s="1"/>
  <c r="C45" i="2"/>
  <c r="C76" i="2" s="1"/>
  <c r="C107" i="2" s="1"/>
  <c r="C46" i="2"/>
  <c r="C77" i="2" s="1"/>
  <c r="C108" i="2" s="1"/>
  <c r="C47" i="2"/>
  <c r="C78" i="2" s="1"/>
  <c r="C109" i="2" s="1"/>
  <c r="C48" i="2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69" i="2" l="1"/>
  <c r="C171" i="2"/>
  <c r="E133" i="2"/>
  <c r="G133" i="2"/>
  <c r="I133" i="2"/>
  <c r="K133" i="2"/>
  <c r="M133" i="2"/>
  <c r="C167" i="2"/>
  <c r="C170" i="2"/>
  <c r="D133" i="2"/>
  <c r="F133" i="2"/>
  <c r="H133" i="2"/>
  <c r="J133" i="2"/>
  <c r="L133" i="2"/>
  <c r="N133" i="2"/>
  <c r="C133" i="2"/>
  <c r="D161" i="2"/>
  <c r="F161" i="2"/>
  <c r="H161" i="2"/>
  <c r="J161" i="2"/>
  <c r="L161" i="2"/>
  <c r="N161" i="2"/>
  <c r="C161" i="2"/>
  <c r="E161" i="2"/>
  <c r="G161" i="2"/>
  <c r="I161" i="2"/>
  <c r="K161" i="2"/>
  <c r="M161" i="2"/>
  <c r="D159" i="2"/>
  <c r="F159" i="2"/>
  <c r="H159" i="2"/>
  <c r="J159" i="2"/>
  <c r="L159" i="2"/>
  <c r="N159" i="2"/>
  <c r="C159" i="2"/>
  <c r="E159" i="2"/>
  <c r="G159" i="2"/>
  <c r="I159" i="2"/>
  <c r="K159" i="2"/>
  <c r="M159" i="2"/>
  <c r="D157" i="2"/>
  <c r="F157" i="2"/>
  <c r="H157" i="2"/>
  <c r="J157" i="2"/>
  <c r="L157" i="2"/>
  <c r="N157" i="2"/>
  <c r="C157" i="2"/>
  <c r="E157" i="2"/>
  <c r="G157" i="2"/>
  <c r="I157" i="2"/>
  <c r="K157" i="2"/>
  <c r="M157" i="2"/>
  <c r="D155" i="2"/>
  <c r="F155" i="2"/>
  <c r="H155" i="2"/>
  <c r="E155" i="2"/>
  <c r="G155" i="2"/>
  <c r="I155" i="2"/>
  <c r="J155" i="2"/>
  <c r="L155" i="2"/>
  <c r="N155" i="2"/>
  <c r="C155" i="2"/>
  <c r="K155" i="2"/>
  <c r="M155" i="2"/>
  <c r="D153" i="2"/>
  <c r="F153" i="2"/>
  <c r="H153" i="2"/>
  <c r="J153" i="2"/>
  <c r="L153" i="2"/>
  <c r="N153" i="2"/>
  <c r="E153" i="2"/>
  <c r="G153" i="2"/>
  <c r="I153" i="2"/>
  <c r="K153" i="2"/>
  <c r="M153" i="2"/>
  <c r="C153" i="2"/>
  <c r="D151" i="2"/>
  <c r="F151" i="2"/>
  <c r="H151" i="2"/>
  <c r="J151" i="2"/>
  <c r="L151" i="2"/>
  <c r="N151" i="2"/>
  <c r="E151" i="2"/>
  <c r="G151" i="2"/>
  <c r="I151" i="2"/>
  <c r="K151" i="2"/>
  <c r="M151" i="2"/>
  <c r="C151" i="2"/>
  <c r="D149" i="2"/>
  <c r="F149" i="2"/>
  <c r="H149" i="2"/>
  <c r="J149" i="2"/>
  <c r="L149" i="2"/>
  <c r="N149" i="2"/>
  <c r="E149" i="2"/>
  <c r="G149" i="2"/>
  <c r="I149" i="2"/>
  <c r="K149" i="2"/>
  <c r="M149" i="2"/>
  <c r="C149" i="2"/>
  <c r="D147" i="2"/>
  <c r="F147" i="2"/>
  <c r="H147" i="2"/>
  <c r="J147" i="2"/>
  <c r="L147" i="2"/>
  <c r="N147" i="2"/>
  <c r="E147" i="2"/>
  <c r="G147" i="2"/>
  <c r="I147" i="2"/>
  <c r="K147" i="2"/>
  <c r="M147" i="2"/>
  <c r="C147" i="2"/>
  <c r="D145" i="2"/>
  <c r="F145" i="2"/>
  <c r="H145" i="2"/>
  <c r="J145" i="2"/>
  <c r="L145" i="2"/>
  <c r="N145" i="2"/>
  <c r="E145" i="2"/>
  <c r="G145" i="2"/>
  <c r="I145" i="2"/>
  <c r="K145" i="2"/>
  <c r="M145" i="2"/>
  <c r="C145" i="2"/>
  <c r="D143" i="2"/>
  <c r="F143" i="2"/>
  <c r="H143" i="2"/>
  <c r="J143" i="2"/>
  <c r="L143" i="2"/>
  <c r="N143" i="2"/>
  <c r="E143" i="2"/>
  <c r="G143" i="2"/>
  <c r="I143" i="2"/>
  <c r="K143" i="2"/>
  <c r="M143" i="2"/>
  <c r="C143" i="2"/>
  <c r="D141" i="2"/>
  <c r="F141" i="2"/>
  <c r="H141" i="2"/>
  <c r="J141" i="2"/>
  <c r="L141" i="2"/>
  <c r="N141" i="2"/>
  <c r="E141" i="2"/>
  <c r="G141" i="2"/>
  <c r="I141" i="2"/>
  <c r="K141" i="2"/>
  <c r="M141" i="2"/>
  <c r="C141" i="2"/>
  <c r="E139" i="2"/>
  <c r="G139" i="2"/>
  <c r="I139" i="2"/>
  <c r="K139" i="2"/>
  <c r="M139" i="2"/>
  <c r="D139" i="2"/>
  <c r="F139" i="2"/>
  <c r="H139" i="2"/>
  <c r="J139" i="2"/>
  <c r="L139" i="2"/>
  <c r="N139" i="2"/>
  <c r="C139" i="2"/>
  <c r="E137" i="2"/>
  <c r="G137" i="2"/>
  <c r="I137" i="2"/>
  <c r="K137" i="2"/>
  <c r="M137" i="2"/>
  <c r="D137" i="2"/>
  <c r="F137" i="2"/>
  <c r="H137" i="2"/>
  <c r="J137" i="2"/>
  <c r="L137" i="2"/>
  <c r="N137" i="2"/>
  <c r="C137" i="2"/>
  <c r="E135" i="2"/>
  <c r="G135" i="2"/>
  <c r="I135" i="2"/>
  <c r="K135" i="2"/>
  <c r="M135" i="2"/>
  <c r="D135" i="2"/>
  <c r="F135" i="2"/>
  <c r="H135" i="2"/>
  <c r="J135" i="2"/>
  <c r="L135" i="2"/>
  <c r="N135" i="2"/>
  <c r="C135" i="2"/>
  <c r="E160" i="2"/>
  <c r="G160" i="2"/>
  <c r="I160" i="2"/>
  <c r="K160" i="2"/>
  <c r="M160" i="2"/>
  <c r="D160" i="2"/>
  <c r="F160" i="2"/>
  <c r="H160" i="2"/>
  <c r="J160" i="2"/>
  <c r="L160" i="2"/>
  <c r="N160" i="2"/>
  <c r="C160" i="2"/>
  <c r="E158" i="2"/>
  <c r="G158" i="2"/>
  <c r="I158" i="2"/>
  <c r="K158" i="2"/>
  <c r="M158" i="2"/>
  <c r="D158" i="2"/>
  <c r="F158" i="2"/>
  <c r="H158" i="2"/>
  <c r="J158" i="2"/>
  <c r="L158" i="2"/>
  <c r="N158" i="2"/>
  <c r="C158" i="2"/>
  <c r="E156" i="2"/>
  <c r="G156" i="2"/>
  <c r="I156" i="2"/>
  <c r="K156" i="2"/>
  <c r="M156" i="2"/>
  <c r="D156" i="2"/>
  <c r="F156" i="2"/>
  <c r="H156" i="2"/>
  <c r="J156" i="2"/>
  <c r="L156" i="2"/>
  <c r="N156" i="2"/>
  <c r="C156" i="2"/>
  <c r="E154" i="2"/>
  <c r="G154" i="2"/>
  <c r="I154" i="2"/>
  <c r="K154" i="2"/>
  <c r="M154" i="2"/>
  <c r="D154" i="2"/>
  <c r="F154" i="2"/>
  <c r="H154" i="2"/>
  <c r="J154" i="2"/>
  <c r="L154" i="2"/>
  <c r="N154" i="2"/>
  <c r="C154" i="2"/>
  <c r="E152" i="2"/>
  <c r="G152" i="2"/>
  <c r="I152" i="2"/>
  <c r="K152" i="2"/>
  <c r="M152" i="2"/>
  <c r="D152" i="2"/>
  <c r="F152" i="2"/>
  <c r="H152" i="2"/>
  <c r="J152" i="2"/>
  <c r="L152" i="2"/>
  <c r="N152" i="2"/>
  <c r="C152" i="2"/>
  <c r="E150" i="2"/>
  <c r="G150" i="2"/>
  <c r="I150" i="2"/>
  <c r="K150" i="2"/>
  <c r="M150" i="2"/>
  <c r="D150" i="2"/>
  <c r="F150" i="2"/>
  <c r="H150" i="2"/>
  <c r="J150" i="2"/>
  <c r="L150" i="2"/>
  <c r="N150" i="2"/>
  <c r="C150" i="2"/>
  <c r="E148" i="2"/>
  <c r="G148" i="2"/>
  <c r="I148" i="2"/>
  <c r="K148" i="2"/>
  <c r="M148" i="2"/>
  <c r="D148" i="2"/>
  <c r="F148" i="2"/>
  <c r="H148" i="2"/>
  <c r="J148" i="2"/>
  <c r="L148" i="2"/>
  <c r="N148" i="2"/>
  <c r="C148" i="2"/>
  <c r="E146" i="2"/>
  <c r="G146" i="2"/>
  <c r="I146" i="2"/>
  <c r="K146" i="2"/>
  <c r="M146" i="2"/>
  <c r="D146" i="2"/>
  <c r="F146" i="2"/>
  <c r="H146" i="2"/>
  <c r="J146" i="2"/>
  <c r="L146" i="2"/>
  <c r="N146" i="2"/>
  <c r="C146" i="2"/>
  <c r="E144" i="2"/>
  <c r="G144" i="2"/>
  <c r="I144" i="2"/>
  <c r="K144" i="2"/>
  <c r="M144" i="2"/>
  <c r="D144" i="2"/>
  <c r="F144" i="2"/>
  <c r="H144" i="2"/>
  <c r="J144" i="2"/>
  <c r="L144" i="2"/>
  <c r="N144" i="2"/>
  <c r="C144" i="2"/>
  <c r="E142" i="2"/>
  <c r="G142" i="2"/>
  <c r="I142" i="2"/>
  <c r="K142" i="2"/>
  <c r="M142" i="2"/>
  <c r="D142" i="2"/>
  <c r="F142" i="2"/>
  <c r="H142" i="2"/>
  <c r="J142" i="2"/>
  <c r="L142" i="2"/>
  <c r="N142" i="2"/>
  <c r="C142" i="2"/>
  <c r="D140" i="2"/>
  <c r="E140" i="2"/>
  <c r="G140" i="2"/>
  <c r="I140" i="2"/>
  <c r="K140" i="2"/>
  <c r="M140" i="2"/>
  <c r="F140" i="2"/>
  <c r="H140" i="2"/>
  <c r="J140" i="2"/>
  <c r="L140" i="2"/>
  <c r="N140" i="2"/>
  <c r="C140" i="2"/>
  <c r="D138" i="2"/>
  <c r="F138" i="2"/>
  <c r="H138" i="2"/>
  <c r="J138" i="2"/>
  <c r="L138" i="2"/>
  <c r="N138" i="2"/>
  <c r="E138" i="2"/>
  <c r="G138" i="2"/>
  <c r="I138" i="2"/>
  <c r="K138" i="2"/>
  <c r="M138" i="2"/>
  <c r="C138" i="2"/>
  <c r="D136" i="2"/>
  <c r="F136" i="2"/>
  <c r="H136" i="2"/>
  <c r="J136" i="2"/>
  <c r="L136" i="2"/>
  <c r="N136" i="2"/>
  <c r="E136" i="2"/>
  <c r="G136" i="2"/>
  <c r="I136" i="2"/>
  <c r="K136" i="2"/>
  <c r="M136" i="2"/>
  <c r="C136" i="2"/>
  <c r="D134" i="2"/>
  <c r="F134" i="2"/>
  <c r="H134" i="2"/>
  <c r="J134" i="2"/>
  <c r="L134" i="2"/>
  <c r="N134" i="2"/>
  <c r="E134" i="2"/>
  <c r="G134" i="2"/>
  <c r="I134" i="2"/>
  <c r="K134" i="2"/>
  <c r="M134" i="2"/>
  <c r="C134" i="2"/>
</calcChain>
</file>

<file path=xl/sharedStrings.xml><?xml version="1.0" encoding="utf-8"?>
<sst xmlns="http://schemas.openxmlformats.org/spreadsheetml/2006/main" count="31" uniqueCount="20">
  <si>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</si>
  <si>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</si>
  <si>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</si>
  <si>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</si>
  <si>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</si>
  <si>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</si>
  <si>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</si>
  <si>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</si>
  <si>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</si>
  <si>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</si>
  <si>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</si>
  <si>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</si>
  <si>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</si>
  <si>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</si>
  <si>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END OBJ REG</t>
  </si>
  <si>
    <t>r2_p1</t>
  </si>
  <si>
    <t>p12_r2_sum</t>
  </si>
  <si>
    <t>p12_r2_max</t>
  </si>
  <si>
    <t>p12_r2_max_row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</si>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</sst>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Normal="100" workbookViewId="0">
      <selection activeCell="H21" sqref="H2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14" x14ac:dyDescent="0.25">
      <c r="C1" s="1" t="s">
        <v>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ht="30.75" customHeight="1" x14ac:dyDescent="0.25">
      <c r="A2" s="16" t="s">
        <v>3</v>
      </c>
      <c r="B2" s="16"/>
      <c r="C2">
        <v>17875.075000000001</v>
      </c>
      <c r="D2" s="11">
        <v>17896.21</v>
      </c>
      <c r="E2" s="11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16" t="s">
        <v>4</v>
      </c>
      <c r="B3" s="16"/>
      <c r="C3" s="10">
        <v>8346.5</v>
      </c>
      <c r="D3" s="10">
        <v>11272.7</v>
      </c>
      <c r="E3" s="10">
        <v>5231.8</v>
      </c>
      <c r="F3" s="10">
        <v>5117</v>
      </c>
      <c r="G3" s="10">
        <v>6271.2</v>
      </c>
      <c r="H3" s="10">
        <v>8184.5</v>
      </c>
      <c r="I3" s="10">
        <v>4045</v>
      </c>
      <c r="J3" s="10">
        <v>5671.4</v>
      </c>
      <c r="K3" s="10">
        <v>6772.3</v>
      </c>
      <c r="L3" s="10">
        <v>8144.2</v>
      </c>
      <c r="M3" s="10">
        <v>3232</v>
      </c>
      <c r="N3" s="10">
        <v>6528.5</v>
      </c>
    </row>
    <row r="4" spans="1:14" x14ac:dyDescent="0.25">
      <c r="A4" s="16" t="s">
        <v>5</v>
      </c>
      <c r="B4" s="16"/>
      <c r="C4" s="10">
        <v>1860.6</v>
      </c>
      <c r="D4" s="10">
        <v>2286.3000000000002</v>
      </c>
      <c r="E4" s="10">
        <v>2820.7</v>
      </c>
      <c r="F4" s="10">
        <v>1717.2</v>
      </c>
      <c r="G4" s="10">
        <v>845.3</v>
      </c>
      <c r="H4" s="10">
        <v>1840.3</v>
      </c>
      <c r="I4" s="10">
        <v>1649.8</v>
      </c>
      <c r="J4" s="10">
        <v>777.3</v>
      </c>
      <c r="K4" s="10">
        <v>718.3</v>
      </c>
      <c r="L4" s="10">
        <v>2269.9</v>
      </c>
      <c r="M4" s="10">
        <v>2902.7</v>
      </c>
      <c r="N4" s="10">
        <v>1645.8</v>
      </c>
    </row>
    <row r="5" spans="1:14" x14ac:dyDescent="0.25">
      <c r="A5" s="16" t="s">
        <v>6</v>
      </c>
      <c r="B5" s="16"/>
      <c r="C5" s="12">
        <v>0.78019999999999978</v>
      </c>
      <c r="D5" s="12">
        <v>0.88919999999999977</v>
      </c>
      <c r="E5" s="12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16" t="s">
        <v>7</v>
      </c>
      <c r="B6" s="16"/>
      <c r="C6" s="6">
        <v>1.0394621801631903</v>
      </c>
      <c r="D6">
        <v>1.0523687869528029</v>
      </c>
      <c r="E6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16" t="s">
        <v>8</v>
      </c>
      <c r="B7" s="16"/>
      <c r="C7" s="7">
        <v>60</v>
      </c>
      <c r="D7" s="7">
        <v>60</v>
      </c>
      <c r="E7" s="7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ht="30" x14ac:dyDescent="0.25">
      <c r="A8" s="3" t="s">
        <v>0</v>
      </c>
      <c r="B8" s="2" t="s">
        <v>1</v>
      </c>
      <c r="C8" s="2" t="s">
        <v>2</v>
      </c>
    </row>
    <row r="9" spans="1:14" x14ac:dyDescent="0.25">
      <c r="B9" s="4">
        <v>1</v>
      </c>
      <c r="C9" s="8">
        <v>47976.6</v>
      </c>
      <c r="D9" s="10">
        <v>42177.599999999999</v>
      </c>
      <c r="E9" s="10">
        <v>42489.7</v>
      </c>
      <c r="F9" s="10">
        <v>29940.6</v>
      </c>
      <c r="G9" s="10">
        <v>39593.199999999997</v>
      </c>
      <c r="H9" s="10">
        <v>34232.9</v>
      </c>
      <c r="I9" s="10">
        <v>45339.6</v>
      </c>
      <c r="J9" s="10">
        <v>33668.1</v>
      </c>
      <c r="K9" s="10">
        <v>41493.800000000003</v>
      </c>
      <c r="L9" s="10">
        <v>46244.1</v>
      </c>
      <c r="M9" s="10">
        <v>43825.5</v>
      </c>
      <c r="N9" s="10">
        <v>43289.7</v>
      </c>
    </row>
    <row r="10" spans="1:14" x14ac:dyDescent="0.25">
      <c r="B10" s="4">
        <v>2</v>
      </c>
      <c r="C10" s="8">
        <v>17743.599999999999</v>
      </c>
      <c r="D10" s="10">
        <v>13410.5</v>
      </c>
      <c r="E10" s="10">
        <v>12981.4</v>
      </c>
      <c r="F10" s="10">
        <v>8517.7999999999993</v>
      </c>
      <c r="G10" s="10">
        <v>10341.4</v>
      </c>
      <c r="H10" s="10">
        <v>8570.1</v>
      </c>
      <c r="I10" s="10">
        <v>16982.7</v>
      </c>
      <c r="J10" s="10">
        <v>10576</v>
      </c>
      <c r="K10" s="10">
        <v>11975.2</v>
      </c>
      <c r="L10" s="10">
        <v>15955.5</v>
      </c>
      <c r="M10" s="10">
        <v>11951</v>
      </c>
      <c r="N10" s="10">
        <v>11527.6</v>
      </c>
    </row>
    <row r="11" spans="1:14" x14ac:dyDescent="0.25">
      <c r="B11" s="4">
        <v>3</v>
      </c>
      <c r="C11" s="8">
        <v>5925</v>
      </c>
      <c r="D11" s="10">
        <v>4104.6000000000004</v>
      </c>
      <c r="E11" s="10">
        <v>4944.1000000000004</v>
      </c>
      <c r="F11" s="10">
        <v>3472</v>
      </c>
      <c r="G11" s="10">
        <v>4221.1000000000004</v>
      </c>
      <c r="H11" s="10">
        <v>3597.7</v>
      </c>
      <c r="I11" s="10">
        <v>6701</v>
      </c>
      <c r="J11" s="10">
        <v>5048.5</v>
      </c>
      <c r="K11" s="10">
        <v>4843.8999999999996</v>
      </c>
      <c r="L11" s="10">
        <v>6318.3</v>
      </c>
      <c r="M11" s="10">
        <v>4321.3</v>
      </c>
      <c r="N11" s="10">
        <v>4698.7</v>
      </c>
    </row>
    <row r="12" spans="1:14" x14ac:dyDescent="0.25">
      <c r="B12" s="5">
        <v>4</v>
      </c>
      <c r="C12" s="8">
        <v>2974.6</v>
      </c>
      <c r="D12" s="10">
        <v>2033.4</v>
      </c>
      <c r="E12" s="10">
        <v>3005.1</v>
      </c>
      <c r="F12" s="10">
        <v>1776.3</v>
      </c>
      <c r="G12" s="10">
        <v>2157.5</v>
      </c>
      <c r="H12" s="10">
        <v>1831.7</v>
      </c>
      <c r="I12" s="10">
        <v>3606.6</v>
      </c>
      <c r="J12" s="10">
        <v>3229.7</v>
      </c>
      <c r="K12" s="10">
        <v>2494.5</v>
      </c>
      <c r="L12" s="10">
        <v>3305.8</v>
      </c>
      <c r="M12" s="10">
        <v>2338</v>
      </c>
      <c r="N12" s="10">
        <v>2540.8000000000002</v>
      </c>
    </row>
    <row r="13" spans="1:14" x14ac:dyDescent="0.25">
      <c r="B13" s="4">
        <v>5</v>
      </c>
      <c r="C13" s="8">
        <v>1741</v>
      </c>
      <c r="D13" s="10">
        <v>1297</v>
      </c>
      <c r="E13" s="10">
        <v>1972.2</v>
      </c>
      <c r="F13" s="10">
        <v>359.7</v>
      </c>
      <c r="G13" s="10">
        <v>1332.3</v>
      </c>
      <c r="H13" s="10">
        <v>1185.5</v>
      </c>
      <c r="I13" s="10">
        <v>2182.5</v>
      </c>
      <c r="J13" s="10">
        <v>2129.5</v>
      </c>
      <c r="K13" s="10">
        <v>1531.2</v>
      </c>
      <c r="L13" s="10">
        <v>1921</v>
      </c>
      <c r="M13" s="10">
        <v>1589.5</v>
      </c>
      <c r="N13" s="10">
        <v>1544.6</v>
      </c>
    </row>
    <row r="14" spans="1:14" x14ac:dyDescent="0.25">
      <c r="B14" s="4">
        <v>6</v>
      </c>
      <c r="C14" s="8">
        <v>1226.0999999999999</v>
      </c>
      <c r="D14" s="10">
        <v>1041</v>
      </c>
      <c r="E14" s="10">
        <v>1521.9</v>
      </c>
      <c r="F14" s="10">
        <v>1566.4</v>
      </c>
      <c r="G14" s="10">
        <v>912.6</v>
      </c>
      <c r="H14" s="10">
        <v>917.1</v>
      </c>
      <c r="I14" s="10">
        <v>1479.9</v>
      </c>
      <c r="J14" s="10">
        <v>1717.5</v>
      </c>
      <c r="K14" s="10">
        <v>1171</v>
      </c>
      <c r="L14" s="10">
        <v>1257.9000000000001</v>
      </c>
      <c r="M14" s="10">
        <v>1226.5</v>
      </c>
      <c r="N14" s="10">
        <v>1133.8</v>
      </c>
    </row>
    <row r="15" spans="1:14" x14ac:dyDescent="0.25">
      <c r="B15" s="4">
        <v>7</v>
      </c>
      <c r="C15" s="8">
        <v>815.2</v>
      </c>
      <c r="D15" s="10">
        <v>718.9</v>
      </c>
      <c r="E15" s="10">
        <v>301.89999999999998</v>
      </c>
      <c r="F15" s="10">
        <v>857</v>
      </c>
      <c r="G15" s="10">
        <v>618.79999999999995</v>
      </c>
      <c r="H15" s="10">
        <v>680.2</v>
      </c>
      <c r="I15" s="10">
        <v>1058.7</v>
      </c>
      <c r="J15" s="10">
        <v>1299.8</v>
      </c>
      <c r="K15" s="10">
        <v>867.8</v>
      </c>
      <c r="L15" s="10">
        <v>944.5</v>
      </c>
      <c r="M15" s="10">
        <v>876.5</v>
      </c>
      <c r="N15" s="10">
        <v>795.2</v>
      </c>
    </row>
    <row r="16" spans="1:14" x14ac:dyDescent="0.25">
      <c r="B16" s="4">
        <v>8</v>
      </c>
      <c r="C16" s="8">
        <v>650.5</v>
      </c>
      <c r="D16" s="10">
        <v>616.6</v>
      </c>
      <c r="E16" s="10">
        <v>1013.6</v>
      </c>
      <c r="F16" s="10">
        <v>684.6</v>
      </c>
      <c r="G16" s="10">
        <v>547.29999999999995</v>
      </c>
      <c r="H16" s="10">
        <v>505.8</v>
      </c>
      <c r="I16" s="10">
        <v>833.7</v>
      </c>
      <c r="J16" s="10">
        <v>1022.7</v>
      </c>
      <c r="K16" s="10">
        <v>594.5</v>
      </c>
      <c r="L16" s="10">
        <v>758.7</v>
      </c>
      <c r="M16" s="10">
        <v>674.2</v>
      </c>
      <c r="N16" s="10">
        <v>586.5</v>
      </c>
    </row>
    <row r="17" spans="2:14" x14ac:dyDescent="0.25">
      <c r="B17" s="4">
        <v>9</v>
      </c>
      <c r="C17" s="8">
        <v>527.6</v>
      </c>
      <c r="D17" s="10">
        <v>513.29999999999995</v>
      </c>
      <c r="E17" s="10">
        <v>828.6</v>
      </c>
      <c r="F17" s="10">
        <v>486.7</v>
      </c>
      <c r="G17" s="10">
        <v>490.6</v>
      </c>
      <c r="H17" s="10">
        <v>426.3</v>
      </c>
      <c r="I17" s="10">
        <v>707.8</v>
      </c>
      <c r="J17" s="10">
        <v>806.2</v>
      </c>
      <c r="K17" s="10">
        <v>435.6</v>
      </c>
      <c r="L17" s="10">
        <v>599.6</v>
      </c>
      <c r="M17" s="10">
        <v>605.1</v>
      </c>
      <c r="N17" s="10">
        <v>449.3</v>
      </c>
    </row>
    <row r="18" spans="2:14" x14ac:dyDescent="0.25">
      <c r="B18" s="5">
        <v>10</v>
      </c>
      <c r="C18" s="8">
        <v>388.2</v>
      </c>
      <c r="D18" s="10">
        <v>410.2</v>
      </c>
      <c r="E18" s="10">
        <v>685.8</v>
      </c>
      <c r="F18" s="10">
        <v>412</v>
      </c>
      <c r="G18" s="10">
        <v>344</v>
      </c>
      <c r="H18" s="10">
        <v>342.3</v>
      </c>
      <c r="I18" s="10">
        <v>511.1</v>
      </c>
      <c r="J18" s="10">
        <v>713.7</v>
      </c>
      <c r="K18" s="10">
        <v>327.8</v>
      </c>
      <c r="L18" s="10">
        <v>447.3</v>
      </c>
      <c r="M18" s="10">
        <v>505.5</v>
      </c>
      <c r="N18" s="10">
        <v>429.6</v>
      </c>
    </row>
    <row r="19" spans="2:14" x14ac:dyDescent="0.25">
      <c r="B19" s="5">
        <v>11.5</v>
      </c>
      <c r="C19" s="8">
        <v>369.6</v>
      </c>
      <c r="D19" s="10">
        <v>421.1</v>
      </c>
      <c r="E19" s="10">
        <v>532</v>
      </c>
      <c r="F19" s="10">
        <v>352</v>
      </c>
      <c r="G19" s="10">
        <v>391.4</v>
      </c>
      <c r="H19" s="10">
        <v>297</v>
      </c>
      <c r="I19" s="10">
        <v>545.6</v>
      </c>
      <c r="J19" s="10">
        <v>620.4</v>
      </c>
      <c r="K19" s="10">
        <v>342</v>
      </c>
      <c r="L19" s="10">
        <v>318.10000000000002</v>
      </c>
      <c r="M19" s="10">
        <v>460.1</v>
      </c>
      <c r="N19" s="10">
        <v>331.5</v>
      </c>
    </row>
    <row r="20" spans="2:14" x14ac:dyDescent="0.25">
      <c r="B20" s="4">
        <v>13</v>
      </c>
      <c r="C20" s="8">
        <v>349.5</v>
      </c>
      <c r="D20" s="10">
        <v>429.6</v>
      </c>
      <c r="E20" s="10">
        <v>503.7</v>
      </c>
      <c r="F20" s="10">
        <v>341.5</v>
      </c>
      <c r="G20" s="10">
        <v>250.9</v>
      </c>
      <c r="H20" s="10">
        <v>284.60000000000002</v>
      </c>
      <c r="I20" s="10">
        <v>380.5</v>
      </c>
      <c r="J20" s="10">
        <v>539.9</v>
      </c>
      <c r="K20" s="10">
        <v>316.8</v>
      </c>
      <c r="L20" s="10">
        <v>435.8</v>
      </c>
      <c r="M20" s="10">
        <v>410.1</v>
      </c>
      <c r="N20" s="10">
        <v>312.60000000000002</v>
      </c>
    </row>
    <row r="21" spans="2:14" x14ac:dyDescent="0.25">
      <c r="B21" s="4">
        <v>14.5</v>
      </c>
      <c r="C21" s="8">
        <v>301.89999999999998</v>
      </c>
      <c r="D21" s="10">
        <v>302.10000000000002</v>
      </c>
      <c r="E21" s="10">
        <v>576.4</v>
      </c>
      <c r="F21" s="10">
        <v>288.60000000000002</v>
      </c>
      <c r="G21" s="10">
        <v>287.7</v>
      </c>
      <c r="H21" s="10">
        <v>231.6</v>
      </c>
      <c r="I21" s="10">
        <v>360</v>
      </c>
      <c r="J21" s="10">
        <v>466.6</v>
      </c>
      <c r="K21" s="10">
        <v>318.10000000000002</v>
      </c>
      <c r="L21" s="10">
        <v>317.8</v>
      </c>
      <c r="M21" s="10">
        <v>369.2</v>
      </c>
      <c r="N21" s="10">
        <v>286.39999999999998</v>
      </c>
    </row>
    <row r="22" spans="2:14" x14ac:dyDescent="0.25">
      <c r="B22" s="4">
        <v>16</v>
      </c>
      <c r="C22" s="8">
        <v>288</v>
      </c>
      <c r="D22" s="10">
        <v>320.5</v>
      </c>
      <c r="E22" s="10">
        <v>421.6</v>
      </c>
      <c r="F22" s="10">
        <v>241.2</v>
      </c>
      <c r="G22" s="10">
        <v>269.2</v>
      </c>
      <c r="H22" s="10">
        <v>235.7</v>
      </c>
      <c r="I22" s="10">
        <v>319</v>
      </c>
      <c r="J22" s="10">
        <v>366.2</v>
      </c>
      <c r="K22" s="10">
        <v>236.7</v>
      </c>
      <c r="L22" s="10">
        <v>239.1</v>
      </c>
      <c r="M22" s="10">
        <v>356</v>
      </c>
      <c r="N22" s="10">
        <v>289.2</v>
      </c>
    </row>
    <row r="23" spans="2:14" x14ac:dyDescent="0.25">
      <c r="B23" s="4">
        <v>17.5</v>
      </c>
      <c r="C23" s="8">
        <v>235.3</v>
      </c>
      <c r="D23" s="10">
        <v>291.39999999999998</v>
      </c>
      <c r="E23" s="10">
        <v>403</v>
      </c>
      <c r="F23" s="10">
        <v>239.6</v>
      </c>
      <c r="G23" s="10">
        <v>218.7</v>
      </c>
      <c r="H23" s="10"/>
      <c r="I23" s="10">
        <v>294.10000000000002</v>
      </c>
      <c r="J23" s="10">
        <v>330.3</v>
      </c>
      <c r="K23" s="10">
        <v>191.7</v>
      </c>
      <c r="L23" s="10">
        <v>258.2</v>
      </c>
      <c r="M23" s="10">
        <v>281.7</v>
      </c>
      <c r="N23" s="10">
        <v>228</v>
      </c>
    </row>
    <row r="24" spans="2:14" x14ac:dyDescent="0.25">
      <c r="B24" s="4">
        <v>19</v>
      </c>
      <c r="C24" s="8">
        <v>220.7</v>
      </c>
      <c r="D24" s="10">
        <v>230.4</v>
      </c>
      <c r="E24" s="10">
        <v>279.2</v>
      </c>
      <c r="F24" s="10">
        <v>207.2</v>
      </c>
      <c r="G24" s="10">
        <v>190.8</v>
      </c>
      <c r="H24" s="10">
        <v>150.4</v>
      </c>
      <c r="I24" s="10">
        <v>168.6</v>
      </c>
      <c r="J24" s="10">
        <v>284.7</v>
      </c>
      <c r="K24" s="10">
        <v>179.1</v>
      </c>
      <c r="L24" s="10">
        <v>228.6</v>
      </c>
      <c r="M24" s="10">
        <v>300.3</v>
      </c>
      <c r="N24" s="10">
        <v>239.3</v>
      </c>
    </row>
    <row r="25" spans="2:14" x14ac:dyDescent="0.25">
      <c r="B25" s="4">
        <v>20.5</v>
      </c>
      <c r="C25" s="8">
        <v>167.9</v>
      </c>
      <c r="D25" s="10">
        <v>194</v>
      </c>
      <c r="E25" s="10">
        <v>221.6</v>
      </c>
      <c r="F25" s="10">
        <v>166.8</v>
      </c>
      <c r="G25" s="10">
        <v>190.9</v>
      </c>
      <c r="H25" s="10">
        <v>155.4</v>
      </c>
      <c r="I25" s="10">
        <v>237.3</v>
      </c>
      <c r="J25" s="10">
        <v>243.2</v>
      </c>
      <c r="K25" s="10">
        <v>153.4</v>
      </c>
      <c r="L25" s="10">
        <v>225.4</v>
      </c>
      <c r="M25" s="10">
        <v>288.10000000000002</v>
      </c>
      <c r="N25" s="10">
        <v>200.8</v>
      </c>
    </row>
    <row r="26" spans="2:14" x14ac:dyDescent="0.25">
      <c r="B26" s="4">
        <v>22</v>
      </c>
      <c r="C26" s="8">
        <v>175.9</v>
      </c>
      <c r="D26" s="10">
        <v>194.1</v>
      </c>
      <c r="E26" s="10">
        <v>245.6</v>
      </c>
      <c r="F26" s="10">
        <v>196.9</v>
      </c>
      <c r="G26" s="10">
        <v>176</v>
      </c>
      <c r="H26" s="10">
        <v>116.6</v>
      </c>
      <c r="I26" s="10">
        <v>203.3</v>
      </c>
      <c r="J26" s="10">
        <v>233.2</v>
      </c>
      <c r="K26" s="10">
        <v>150.19999999999999</v>
      </c>
      <c r="L26" s="10">
        <v>215.5</v>
      </c>
      <c r="M26" s="10">
        <v>213.4</v>
      </c>
      <c r="N26" s="10">
        <v>161.1</v>
      </c>
    </row>
    <row r="27" spans="2:14" x14ac:dyDescent="0.25">
      <c r="B27" s="4">
        <v>23.5</v>
      </c>
      <c r="C27" s="8">
        <v>165.1</v>
      </c>
      <c r="D27" s="10">
        <v>272.10000000000002</v>
      </c>
      <c r="E27" s="10">
        <v>238.8</v>
      </c>
      <c r="F27" s="10">
        <v>154.4</v>
      </c>
      <c r="G27" s="10">
        <v>129.9</v>
      </c>
      <c r="H27" s="10">
        <v>136.19999999999999</v>
      </c>
      <c r="I27" s="10">
        <v>211.6</v>
      </c>
      <c r="J27" s="10">
        <v>204.1</v>
      </c>
      <c r="K27" s="10">
        <v>101.9</v>
      </c>
      <c r="L27" s="10">
        <v>196.7</v>
      </c>
      <c r="M27" s="10">
        <v>170.9</v>
      </c>
      <c r="N27" s="10">
        <v>147.19999999999999</v>
      </c>
    </row>
    <row r="28" spans="2:14" x14ac:dyDescent="0.25">
      <c r="B28" s="4">
        <v>25</v>
      </c>
      <c r="C28" s="8">
        <v>143</v>
      </c>
      <c r="D28" s="10">
        <v>178.1</v>
      </c>
      <c r="E28" s="10">
        <v>225.8</v>
      </c>
      <c r="F28" s="10">
        <v>149.1</v>
      </c>
      <c r="G28" s="10">
        <v>130</v>
      </c>
      <c r="H28" s="10">
        <v>139.30000000000001</v>
      </c>
      <c r="I28" s="10">
        <v>194.5</v>
      </c>
      <c r="J28" s="10">
        <v>156.1</v>
      </c>
      <c r="K28" s="10">
        <v>169</v>
      </c>
      <c r="M28" s="10">
        <v>150.30000000000001</v>
      </c>
      <c r="N28" s="10">
        <v>159.1</v>
      </c>
    </row>
    <row r="29" spans="2:14" x14ac:dyDescent="0.25">
      <c r="B29" s="4">
        <v>27</v>
      </c>
      <c r="C29" s="8">
        <v>180.4</v>
      </c>
      <c r="D29" s="10">
        <v>183.3</v>
      </c>
      <c r="E29" s="10">
        <v>250.8</v>
      </c>
      <c r="F29" s="10">
        <v>132.9</v>
      </c>
      <c r="G29" s="10">
        <v>125.3</v>
      </c>
      <c r="H29" s="10">
        <v>153.1</v>
      </c>
      <c r="I29" s="10">
        <v>192.7</v>
      </c>
      <c r="J29" s="10">
        <v>140.6</v>
      </c>
      <c r="K29" s="10">
        <v>151.80000000000001</v>
      </c>
      <c r="L29" s="10">
        <v>119.9</v>
      </c>
      <c r="M29" s="10">
        <v>238.3</v>
      </c>
      <c r="N29" s="10">
        <v>201.6</v>
      </c>
    </row>
    <row r="30" spans="2:14" x14ac:dyDescent="0.25">
      <c r="B30" s="4">
        <v>29</v>
      </c>
      <c r="C30" s="8">
        <v>167.1</v>
      </c>
      <c r="D30" s="10">
        <v>170.3</v>
      </c>
      <c r="E30" s="10">
        <v>207</v>
      </c>
      <c r="F30" s="10">
        <v>173.1</v>
      </c>
      <c r="G30" s="10">
        <v>132.1</v>
      </c>
      <c r="H30" s="10">
        <v>97.4</v>
      </c>
      <c r="I30" s="10">
        <v>220.3</v>
      </c>
      <c r="J30" s="10">
        <v>176.4</v>
      </c>
      <c r="K30" s="10">
        <v>110.8</v>
      </c>
      <c r="L30" s="10">
        <v>169.2</v>
      </c>
      <c r="M30" s="10">
        <v>242</v>
      </c>
      <c r="N30" s="10">
        <v>167.6</v>
      </c>
    </row>
    <row r="31" spans="2:14" x14ac:dyDescent="0.25">
      <c r="B31" s="4">
        <v>31</v>
      </c>
      <c r="C31" s="8">
        <v>174.5</v>
      </c>
      <c r="D31" s="10">
        <v>178.6</v>
      </c>
      <c r="E31" s="10">
        <v>220.4</v>
      </c>
      <c r="F31" s="10">
        <v>146.80000000000001</v>
      </c>
      <c r="G31" s="10">
        <v>108.5</v>
      </c>
      <c r="H31" s="10">
        <v>149.5</v>
      </c>
      <c r="I31" s="10">
        <v>141.4</v>
      </c>
      <c r="J31" s="10">
        <v>213.3</v>
      </c>
      <c r="K31" s="10">
        <v>103.3</v>
      </c>
      <c r="L31" s="10">
        <v>180.5</v>
      </c>
      <c r="M31" s="10">
        <v>170.4</v>
      </c>
      <c r="N31" s="10">
        <v>143.1</v>
      </c>
    </row>
    <row r="32" spans="2:14" x14ac:dyDescent="0.25">
      <c r="B32" s="4">
        <v>33</v>
      </c>
      <c r="C32" s="8">
        <v>188.2</v>
      </c>
      <c r="D32" s="10">
        <v>178.7</v>
      </c>
      <c r="E32" s="10">
        <v>236.4</v>
      </c>
      <c r="F32" s="10">
        <v>164.2</v>
      </c>
      <c r="G32" s="10">
        <v>134.30000000000001</v>
      </c>
      <c r="H32" s="10">
        <v>113.3</v>
      </c>
      <c r="I32" s="10">
        <v>232.9</v>
      </c>
      <c r="J32" s="10">
        <v>175.6</v>
      </c>
      <c r="K32" s="10">
        <v>88.2</v>
      </c>
      <c r="L32" s="10">
        <v>258</v>
      </c>
      <c r="M32" s="10">
        <v>154.4</v>
      </c>
      <c r="N32" s="10">
        <v>118.4</v>
      </c>
    </row>
    <row r="33" spans="2:14" x14ac:dyDescent="0.25">
      <c r="B33" s="4">
        <v>35</v>
      </c>
      <c r="C33" s="8">
        <v>160.4</v>
      </c>
      <c r="D33" s="10">
        <v>163.4</v>
      </c>
      <c r="E33" s="10">
        <v>214.7</v>
      </c>
      <c r="F33" s="10">
        <v>178.2</v>
      </c>
      <c r="G33" s="10">
        <v>181</v>
      </c>
      <c r="H33" s="10">
        <v>72.099999999999994</v>
      </c>
      <c r="I33" s="10">
        <v>131.4</v>
      </c>
      <c r="J33" s="10">
        <v>115.9</v>
      </c>
      <c r="K33" s="10">
        <v>113.3</v>
      </c>
      <c r="L33" s="10">
        <v>139.5</v>
      </c>
      <c r="M33" s="10">
        <v>185.9</v>
      </c>
      <c r="N33" s="10">
        <v>96.1</v>
      </c>
    </row>
    <row r="34" spans="2:14" x14ac:dyDescent="0.25">
      <c r="B34" s="4">
        <v>37</v>
      </c>
      <c r="C34" s="8">
        <v>164.5</v>
      </c>
      <c r="D34" s="10">
        <v>143.69999999999999</v>
      </c>
      <c r="E34" s="10">
        <v>190.1</v>
      </c>
      <c r="F34" s="10">
        <v>132.6</v>
      </c>
      <c r="G34" s="10">
        <v>150.69999999999999</v>
      </c>
      <c r="H34" s="10">
        <v>105.7</v>
      </c>
      <c r="I34" s="10">
        <v>158.1</v>
      </c>
      <c r="J34" s="10">
        <v>105.5</v>
      </c>
      <c r="K34" s="10">
        <v>99.2</v>
      </c>
      <c r="L34" s="10">
        <v>147.4</v>
      </c>
      <c r="M34" s="10">
        <v>173.3</v>
      </c>
      <c r="N34" s="10">
        <v>122.1</v>
      </c>
    </row>
    <row r="35" spans="2:14" x14ac:dyDescent="0.25">
      <c r="B35" s="4">
        <v>39</v>
      </c>
      <c r="C35" s="8">
        <v>175.2</v>
      </c>
      <c r="D35" s="10">
        <v>149.6</v>
      </c>
      <c r="E35" s="10">
        <v>205.3</v>
      </c>
      <c r="F35" s="10">
        <v>146.5</v>
      </c>
      <c r="G35" s="10">
        <v>125.2</v>
      </c>
      <c r="H35" s="10">
        <v>96.9</v>
      </c>
      <c r="I35" s="10">
        <v>162.30000000000001</v>
      </c>
      <c r="J35" s="10">
        <v>146.69999999999999</v>
      </c>
      <c r="K35" s="10">
        <v>84.2</v>
      </c>
      <c r="L35" s="10">
        <v>139.69999999999999</v>
      </c>
      <c r="M35" s="10">
        <v>174.6</v>
      </c>
      <c r="N35" s="10">
        <v>104.6</v>
      </c>
    </row>
    <row r="36" spans="2:14" x14ac:dyDescent="0.25">
      <c r="B36" s="4">
        <v>41</v>
      </c>
      <c r="C36" s="8">
        <v>177.7</v>
      </c>
      <c r="D36" s="10">
        <v>150.5</v>
      </c>
      <c r="E36" s="10">
        <v>210.8</v>
      </c>
      <c r="F36" s="10">
        <v>131.9</v>
      </c>
      <c r="G36" s="10">
        <v>80.400000000000006</v>
      </c>
      <c r="H36" s="10">
        <v>59.5</v>
      </c>
      <c r="I36" s="10">
        <v>145.1</v>
      </c>
      <c r="J36" s="10">
        <v>129.9</v>
      </c>
      <c r="K36" s="10">
        <v>83.1</v>
      </c>
      <c r="L36" s="10">
        <v>124</v>
      </c>
      <c r="M36" s="10">
        <v>159.6</v>
      </c>
      <c r="N36" s="10">
        <v>92.8</v>
      </c>
    </row>
    <row r="37" spans="2:14" x14ac:dyDescent="0.25">
      <c r="B37" s="4">
        <v>43</v>
      </c>
      <c r="C37" s="8">
        <v>165</v>
      </c>
      <c r="D37" s="10">
        <v>142.5</v>
      </c>
      <c r="E37" s="10">
        <v>145.5</v>
      </c>
      <c r="F37" s="10">
        <v>130.30000000000001</v>
      </c>
      <c r="G37" s="10">
        <v>105.3</v>
      </c>
      <c r="H37" s="10">
        <v>68.400000000000006</v>
      </c>
      <c r="I37" s="10">
        <v>180.9</v>
      </c>
      <c r="J37" s="10">
        <v>138.5</v>
      </c>
      <c r="K37" s="10">
        <v>84.3</v>
      </c>
      <c r="L37" s="10">
        <v>101.7</v>
      </c>
      <c r="M37" s="10">
        <v>121.4</v>
      </c>
      <c r="N37" s="10">
        <v>108.3</v>
      </c>
    </row>
    <row r="38" spans="2:14" x14ac:dyDescent="0.25">
      <c r="B38" s="4">
        <v>45</v>
      </c>
      <c r="C38" s="8">
        <v>137.1</v>
      </c>
      <c r="D38" s="10">
        <v>88.8</v>
      </c>
      <c r="E38" s="10">
        <v>151.9</v>
      </c>
      <c r="F38" s="10">
        <v>100.2</v>
      </c>
      <c r="G38" s="10">
        <v>105.4</v>
      </c>
      <c r="H38" s="10">
        <v>86.3</v>
      </c>
      <c r="I38" s="10">
        <v>107.6</v>
      </c>
      <c r="J38" s="10">
        <v>108.1</v>
      </c>
      <c r="K38" s="10">
        <v>94.2</v>
      </c>
      <c r="L38" s="10">
        <v>139</v>
      </c>
      <c r="M38" s="10">
        <v>137.80000000000001</v>
      </c>
      <c r="N38" s="10">
        <v>103.6</v>
      </c>
    </row>
    <row r="39" spans="2:14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opLeftCell="A199" zoomScale="70" zoomScaleNormal="70" workbookViewId="0">
      <selection activeCell="W241" sqref="W241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 s="16" t="s">
        <v>3</v>
      </c>
      <c r="B2" s="16"/>
      <c r="C2">
        <v>17875.075000000001</v>
      </c>
      <c r="D2" s="11">
        <v>17896.21</v>
      </c>
      <c r="E2" s="11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16" t="s">
        <v>4</v>
      </c>
      <c r="B3" s="16"/>
      <c r="C3" s="10">
        <v>8346.5</v>
      </c>
      <c r="D3" s="10">
        <v>11272.7</v>
      </c>
      <c r="E3" s="10">
        <v>5231.8</v>
      </c>
      <c r="F3" s="10">
        <v>5117</v>
      </c>
      <c r="G3" s="10">
        <v>6271.2</v>
      </c>
      <c r="H3" s="10">
        <v>8184.5</v>
      </c>
      <c r="I3" s="10">
        <v>4045</v>
      </c>
      <c r="J3" s="10">
        <v>5671.4</v>
      </c>
      <c r="K3" s="10">
        <v>6772.3</v>
      </c>
      <c r="L3" s="10">
        <v>8144.2</v>
      </c>
      <c r="M3" s="10">
        <v>3232</v>
      </c>
      <c r="N3" s="10">
        <v>6528.5</v>
      </c>
    </row>
    <row r="4" spans="1:14" x14ac:dyDescent="0.25">
      <c r="A4" s="16" t="s">
        <v>5</v>
      </c>
      <c r="B4" s="16"/>
      <c r="C4" s="10">
        <v>1860.6</v>
      </c>
      <c r="D4" s="10">
        <v>2286.3000000000002</v>
      </c>
      <c r="E4" s="10">
        <v>2820.7</v>
      </c>
      <c r="F4" s="10">
        <v>1717.2</v>
      </c>
      <c r="G4" s="10">
        <v>845.3</v>
      </c>
      <c r="H4" s="10">
        <v>1840.3</v>
      </c>
      <c r="I4" s="10">
        <v>1649.8</v>
      </c>
      <c r="J4" s="10">
        <v>777.3</v>
      </c>
      <c r="K4" s="10">
        <v>718.3</v>
      </c>
      <c r="L4" s="10">
        <v>2269.9</v>
      </c>
      <c r="M4" s="10">
        <v>2902.7</v>
      </c>
      <c r="N4" s="10">
        <v>1645.8</v>
      </c>
    </row>
    <row r="5" spans="1:14" x14ac:dyDescent="0.25">
      <c r="A5" s="16" t="s">
        <v>6</v>
      </c>
      <c r="B5" s="16"/>
      <c r="C5" s="12">
        <v>0.78019999999999978</v>
      </c>
      <c r="D5" s="12">
        <v>0.88919999999999977</v>
      </c>
      <c r="E5" s="12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16" t="s">
        <v>7</v>
      </c>
      <c r="B6" s="16"/>
      <c r="C6" s="6">
        <v>1.0394621801631903</v>
      </c>
      <c r="D6">
        <v>1.0523687869528029</v>
      </c>
      <c r="E6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16" t="s">
        <v>8</v>
      </c>
      <c r="B7" s="16"/>
      <c r="C7" s="7">
        <v>60</v>
      </c>
      <c r="D7" s="7">
        <v>60</v>
      </c>
      <c r="E7" s="7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>
        <v>42177.599999999999</v>
      </c>
      <c r="E9" s="10">
        <v>42489.7</v>
      </c>
      <c r="F9" s="10">
        <v>29940.6</v>
      </c>
      <c r="G9" s="10">
        <v>39593.199999999997</v>
      </c>
      <c r="H9" s="10">
        <v>34232.9</v>
      </c>
      <c r="I9" s="10">
        <v>45339.6</v>
      </c>
      <c r="J9" s="10">
        <v>33668.1</v>
      </c>
      <c r="K9" s="10">
        <v>41493.800000000003</v>
      </c>
      <c r="L9" s="10">
        <v>46244.1</v>
      </c>
      <c r="M9" s="10">
        <v>43825.5</v>
      </c>
      <c r="N9" s="10">
        <v>43289.7</v>
      </c>
    </row>
    <row r="10" spans="1:14" x14ac:dyDescent="0.25">
      <c r="B10" s="4">
        <v>2</v>
      </c>
      <c r="C10" s="8">
        <v>17743.599999999999</v>
      </c>
      <c r="D10" s="10">
        <v>13410.5</v>
      </c>
      <c r="E10" s="10">
        <v>12981.4</v>
      </c>
      <c r="F10" s="10">
        <v>8517.7999999999993</v>
      </c>
      <c r="G10" s="10">
        <v>10341.4</v>
      </c>
      <c r="H10" s="10">
        <v>8570.1</v>
      </c>
      <c r="I10" s="10">
        <v>16982.7</v>
      </c>
      <c r="J10" s="10">
        <v>10576</v>
      </c>
      <c r="K10" s="10">
        <v>11975.2</v>
      </c>
      <c r="L10" s="10">
        <v>15955.5</v>
      </c>
      <c r="M10" s="10">
        <v>11951</v>
      </c>
      <c r="N10" s="10">
        <v>11527.6</v>
      </c>
    </row>
    <row r="11" spans="1:14" x14ac:dyDescent="0.25">
      <c r="B11" s="4">
        <v>3</v>
      </c>
      <c r="C11" s="8">
        <v>5925</v>
      </c>
      <c r="D11" s="10">
        <v>4104.6000000000004</v>
      </c>
      <c r="E11" s="10">
        <v>4944.1000000000004</v>
      </c>
      <c r="F11" s="10">
        <v>3472</v>
      </c>
      <c r="G11" s="10">
        <v>4221.1000000000004</v>
      </c>
      <c r="H11" s="10">
        <v>3597.7</v>
      </c>
      <c r="I11" s="10">
        <v>6701</v>
      </c>
      <c r="J11" s="10">
        <v>5048.5</v>
      </c>
      <c r="K11" s="10">
        <v>4843.8999999999996</v>
      </c>
      <c r="L11" s="10">
        <v>6318.3</v>
      </c>
      <c r="M11" s="10">
        <v>4321.3</v>
      </c>
      <c r="N11" s="10">
        <v>4698.7</v>
      </c>
    </row>
    <row r="12" spans="1:14" x14ac:dyDescent="0.25">
      <c r="B12" s="5">
        <v>4</v>
      </c>
      <c r="C12" s="8">
        <v>2974.6</v>
      </c>
      <c r="D12" s="10">
        <v>2033.4</v>
      </c>
      <c r="E12" s="10">
        <v>3005.1</v>
      </c>
      <c r="F12" s="10">
        <v>1776.3</v>
      </c>
      <c r="G12" s="10">
        <v>2157.5</v>
      </c>
      <c r="H12" s="10">
        <v>1831.7</v>
      </c>
      <c r="I12" s="10">
        <v>3606.6</v>
      </c>
      <c r="J12" s="10">
        <v>3229.7</v>
      </c>
      <c r="K12" s="10">
        <v>2494.5</v>
      </c>
      <c r="L12" s="10">
        <v>3305.8</v>
      </c>
      <c r="M12" s="10">
        <v>2338</v>
      </c>
      <c r="N12" s="10">
        <v>2540.8000000000002</v>
      </c>
    </row>
    <row r="13" spans="1:14" x14ac:dyDescent="0.25">
      <c r="B13" s="4">
        <v>5</v>
      </c>
      <c r="C13" s="8">
        <v>1741</v>
      </c>
      <c r="D13" s="10">
        <v>1297</v>
      </c>
      <c r="E13" s="10">
        <v>1972.2</v>
      </c>
      <c r="F13" s="10">
        <v>359.7</v>
      </c>
      <c r="G13" s="10">
        <v>1332.3</v>
      </c>
      <c r="H13" s="10">
        <v>1185.5</v>
      </c>
      <c r="I13" s="10">
        <v>2182.5</v>
      </c>
      <c r="J13" s="10">
        <v>2129.5</v>
      </c>
      <c r="K13" s="10">
        <v>1531.2</v>
      </c>
      <c r="L13" s="10">
        <v>1921</v>
      </c>
      <c r="M13" s="10">
        <v>1589.5</v>
      </c>
      <c r="N13" s="10">
        <v>1544.6</v>
      </c>
    </row>
    <row r="14" spans="1:14" x14ac:dyDescent="0.25">
      <c r="B14" s="4">
        <v>6</v>
      </c>
      <c r="C14" s="8">
        <v>1226.0999999999999</v>
      </c>
      <c r="D14" s="10">
        <v>1041</v>
      </c>
      <c r="E14" s="10">
        <v>1521.9</v>
      </c>
      <c r="F14" s="10">
        <v>1566.4</v>
      </c>
      <c r="G14" s="10">
        <v>912.6</v>
      </c>
      <c r="H14" s="10">
        <v>917.1</v>
      </c>
      <c r="I14" s="10">
        <v>1479.9</v>
      </c>
      <c r="J14" s="10">
        <v>1717.5</v>
      </c>
      <c r="K14" s="10">
        <v>1171</v>
      </c>
      <c r="L14" s="10">
        <v>1257.9000000000001</v>
      </c>
      <c r="M14" s="10">
        <v>1226.5</v>
      </c>
      <c r="N14" s="10">
        <v>1133.8</v>
      </c>
    </row>
    <row r="15" spans="1:14" x14ac:dyDescent="0.25">
      <c r="B15" s="4">
        <v>7</v>
      </c>
      <c r="C15" s="8">
        <v>815.2</v>
      </c>
      <c r="D15" s="10">
        <v>718.9</v>
      </c>
      <c r="E15" s="10">
        <v>301.89999999999998</v>
      </c>
      <c r="F15" s="10">
        <v>857</v>
      </c>
      <c r="G15" s="10">
        <v>618.79999999999995</v>
      </c>
      <c r="H15" s="10">
        <v>680.2</v>
      </c>
      <c r="I15" s="10">
        <v>1058.7</v>
      </c>
      <c r="J15" s="10">
        <v>1299.8</v>
      </c>
      <c r="K15" s="10">
        <v>867.8</v>
      </c>
      <c r="L15" s="10">
        <v>944.5</v>
      </c>
      <c r="M15" s="10">
        <v>876.5</v>
      </c>
      <c r="N15" s="10">
        <v>795.2</v>
      </c>
    </row>
    <row r="16" spans="1:14" x14ac:dyDescent="0.25">
      <c r="B16" s="4">
        <v>8</v>
      </c>
      <c r="C16" s="8">
        <v>650.5</v>
      </c>
      <c r="D16" s="10">
        <v>616.6</v>
      </c>
      <c r="E16" s="10">
        <v>1013.6</v>
      </c>
      <c r="F16" s="10">
        <v>684.6</v>
      </c>
      <c r="G16" s="10">
        <v>547.29999999999995</v>
      </c>
      <c r="H16" s="10">
        <v>505.8</v>
      </c>
      <c r="I16" s="10">
        <v>833.7</v>
      </c>
      <c r="J16" s="10">
        <v>1022.7</v>
      </c>
      <c r="K16" s="10">
        <v>594.5</v>
      </c>
      <c r="L16" s="10">
        <v>758.7</v>
      </c>
      <c r="M16" s="10">
        <v>674.2</v>
      </c>
      <c r="N16" s="10">
        <v>586.5</v>
      </c>
    </row>
    <row r="17" spans="2:14" x14ac:dyDescent="0.25">
      <c r="B17" s="4">
        <v>9</v>
      </c>
      <c r="C17" s="8">
        <v>527.6</v>
      </c>
      <c r="D17" s="10">
        <v>513.29999999999995</v>
      </c>
      <c r="E17" s="10">
        <v>828.6</v>
      </c>
      <c r="F17" s="10">
        <v>486.7</v>
      </c>
      <c r="G17" s="10">
        <v>490.6</v>
      </c>
      <c r="H17" s="10">
        <v>426.3</v>
      </c>
      <c r="I17" s="10">
        <v>707.8</v>
      </c>
      <c r="J17" s="10">
        <v>806.2</v>
      </c>
      <c r="K17" s="10">
        <v>435.6</v>
      </c>
      <c r="L17" s="10">
        <v>599.6</v>
      </c>
      <c r="M17" s="10">
        <v>605.1</v>
      </c>
      <c r="N17" s="10">
        <v>449.3</v>
      </c>
    </row>
    <row r="18" spans="2:14" x14ac:dyDescent="0.25">
      <c r="B18" s="5">
        <v>10</v>
      </c>
      <c r="C18" s="8">
        <v>388.2</v>
      </c>
      <c r="D18" s="10">
        <v>410.2</v>
      </c>
      <c r="E18" s="10">
        <v>685.8</v>
      </c>
      <c r="F18" s="10">
        <v>412</v>
      </c>
      <c r="G18" s="10">
        <v>344</v>
      </c>
      <c r="H18" s="10">
        <v>342.3</v>
      </c>
      <c r="I18" s="10">
        <v>511.1</v>
      </c>
      <c r="J18" s="10">
        <v>713.7</v>
      </c>
      <c r="K18" s="10">
        <v>327.8</v>
      </c>
      <c r="L18" s="10">
        <v>447.3</v>
      </c>
      <c r="M18" s="10">
        <v>505.5</v>
      </c>
      <c r="N18" s="10">
        <v>429.6</v>
      </c>
    </row>
    <row r="19" spans="2:14" x14ac:dyDescent="0.25">
      <c r="B19" s="5">
        <v>11.5</v>
      </c>
      <c r="C19" s="8">
        <v>369.6</v>
      </c>
      <c r="D19" s="10">
        <v>421.1</v>
      </c>
      <c r="E19" s="10">
        <v>532</v>
      </c>
      <c r="F19" s="10">
        <v>352</v>
      </c>
      <c r="G19" s="10">
        <v>391.4</v>
      </c>
      <c r="H19" s="10">
        <v>297</v>
      </c>
      <c r="I19" s="10">
        <v>545.6</v>
      </c>
      <c r="J19" s="10">
        <v>620.4</v>
      </c>
      <c r="K19" s="10">
        <v>342</v>
      </c>
      <c r="L19" s="10">
        <v>318.10000000000002</v>
      </c>
      <c r="M19" s="10">
        <v>460.1</v>
      </c>
      <c r="N19" s="10">
        <v>331.5</v>
      </c>
    </row>
    <row r="20" spans="2:14" x14ac:dyDescent="0.25">
      <c r="B20" s="4">
        <v>13</v>
      </c>
      <c r="C20" s="8">
        <v>349.5</v>
      </c>
      <c r="D20" s="10">
        <v>429.6</v>
      </c>
      <c r="E20" s="10">
        <v>503.7</v>
      </c>
      <c r="F20" s="10">
        <v>341.5</v>
      </c>
      <c r="G20" s="10">
        <v>250.9</v>
      </c>
      <c r="H20" s="10">
        <v>284.60000000000002</v>
      </c>
      <c r="I20" s="10">
        <v>380.5</v>
      </c>
      <c r="J20" s="10">
        <v>539.9</v>
      </c>
      <c r="K20" s="10">
        <v>316.8</v>
      </c>
      <c r="L20" s="10">
        <v>435.8</v>
      </c>
      <c r="M20" s="10">
        <v>410.1</v>
      </c>
      <c r="N20" s="10">
        <v>312.60000000000002</v>
      </c>
    </row>
    <row r="21" spans="2:14" x14ac:dyDescent="0.25">
      <c r="B21" s="4">
        <v>14.5</v>
      </c>
      <c r="C21" s="8">
        <v>301.89999999999998</v>
      </c>
      <c r="D21" s="10">
        <v>302.10000000000002</v>
      </c>
      <c r="E21" s="10">
        <v>576.4</v>
      </c>
      <c r="F21" s="10">
        <v>288.60000000000002</v>
      </c>
      <c r="G21" s="10">
        <v>287.7</v>
      </c>
      <c r="H21" s="10">
        <v>231.6</v>
      </c>
      <c r="I21" s="10">
        <v>360</v>
      </c>
      <c r="J21" s="10">
        <v>466.6</v>
      </c>
      <c r="K21" s="10">
        <v>318.10000000000002</v>
      </c>
      <c r="L21" s="10">
        <v>317.8</v>
      </c>
      <c r="M21" s="10">
        <v>369.2</v>
      </c>
      <c r="N21" s="10">
        <v>286.39999999999998</v>
      </c>
    </row>
    <row r="22" spans="2:14" x14ac:dyDescent="0.25">
      <c r="B22" s="4">
        <v>16</v>
      </c>
      <c r="C22" s="8">
        <v>288</v>
      </c>
      <c r="D22" s="10">
        <v>320.5</v>
      </c>
      <c r="E22" s="10">
        <v>421.6</v>
      </c>
      <c r="F22" s="10">
        <v>241.2</v>
      </c>
      <c r="G22" s="10">
        <v>269.2</v>
      </c>
      <c r="H22" s="10">
        <v>235.7</v>
      </c>
      <c r="I22" s="10">
        <v>319</v>
      </c>
      <c r="J22" s="10">
        <v>366.2</v>
      </c>
      <c r="K22" s="10">
        <v>236.7</v>
      </c>
      <c r="L22" s="10">
        <v>239.1</v>
      </c>
      <c r="M22" s="10">
        <v>356</v>
      </c>
      <c r="N22" s="10">
        <v>289.2</v>
      </c>
    </row>
    <row r="23" spans="2:14" x14ac:dyDescent="0.25">
      <c r="B23" s="4">
        <v>17.5</v>
      </c>
      <c r="C23" s="8">
        <v>235.3</v>
      </c>
      <c r="D23" s="10">
        <v>291.39999999999998</v>
      </c>
      <c r="E23" s="10">
        <v>403</v>
      </c>
      <c r="F23" s="10">
        <v>239.6</v>
      </c>
      <c r="G23" s="10">
        <v>218.7</v>
      </c>
      <c r="H23" s="10"/>
      <c r="I23" s="10">
        <v>294.10000000000002</v>
      </c>
      <c r="J23" s="10">
        <v>330.3</v>
      </c>
      <c r="K23" s="10">
        <v>191.7</v>
      </c>
      <c r="L23" s="10">
        <v>258.2</v>
      </c>
      <c r="M23" s="10">
        <v>281.7</v>
      </c>
      <c r="N23" s="10">
        <v>228</v>
      </c>
    </row>
    <row r="24" spans="2:14" x14ac:dyDescent="0.25">
      <c r="B24" s="4">
        <v>19</v>
      </c>
      <c r="C24" s="8">
        <v>220.7</v>
      </c>
      <c r="D24" s="10">
        <v>230.4</v>
      </c>
      <c r="E24" s="10">
        <v>279.2</v>
      </c>
      <c r="F24" s="10">
        <v>207.2</v>
      </c>
      <c r="G24" s="10">
        <v>190.8</v>
      </c>
      <c r="H24" s="10">
        <v>150.4</v>
      </c>
      <c r="I24" s="10">
        <v>168.6</v>
      </c>
      <c r="J24" s="10">
        <v>284.7</v>
      </c>
      <c r="K24" s="10">
        <v>179.1</v>
      </c>
      <c r="L24" s="10">
        <v>228.6</v>
      </c>
      <c r="M24" s="10">
        <v>300.3</v>
      </c>
      <c r="N24" s="10">
        <v>239.3</v>
      </c>
    </row>
    <row r="25" spans="2:14" x14ac:dyDescent="0.25">
      <c r="B25" s="4">
        <v>20.5</v>
      </c>
      <c r="C25" s="8">
        <v>167.9</v>
      </c>
      <c r="D25" s="10">
        <v>194</v>
      </c>
      <c r="E25" s="10">
        <v>221.6</v>
      </c>
      <c r="F25" s="10">
        <v>166.8</v>
      </c>
      <c r="G25" s="10">
        <v>190.9</v>
      </c>
      <c r="H25" s="10">
        <v>155.4</v>
      </c>
      <c r="I25" s="10">
        <v>237.3</v>
      </c>
      <c r="J25" s="10">
        <v>243.2</v>
      </c>
      <c r="K25" s="10">
        <v>153.4</v>
      </c>
      <c r="L25" s="10">
        <v>225.4</v>
      </c>
      <c r="M25" s="10">
        <v>288.10000000000002</v>
      </c>
      <c r="N25" s="10">
        <v>200.8</v>
      </c>
    </row>
    <row r="26" spans="2:14" x14ac:dyDescent="0.25">
      <c r="B26" s="4">
        <v>22</v>
      </c>
      <c r="C26" s="8">
        <v>175.9</v>
      </c>
      <c r="D26" s="10">
        <v>194.1</v>
      </c>
      <c r="E26" s="10">
        <v>245.6</v>
      </c>
      <c r="F26" s="10">
        <v>196.9</v>
      </c>
      <c r="G26" s="10">
        <v>176</v>
      </c>
      <c r="H26" s="10">
        <v>116.6</v>
      </c>
      <c r="I26" s="10">
        <v>203.3</v>
      </c>
      <c r="J26" s="10">
        <v>233.2</v>
      </c>
      <c r="K26" s="10">
        <v>150.19999999999999</v>
      </c>
      <c r="L26" s="10">
        <v>215.5</v>
      </c>
      <c r="M26" s="10">
        <v>213.4</v>
      </c>
      <c r="N26" s="10">
        <v>161.1</v>
      </c>
    </row>
    <row r="27" spans="2:14" x14ac:dyDescent="0.25">
      <c r="B27" s="4">
        <v>23.5</v>
      </c>
      <c r="C27" s="8">
        <v>165.1</v>
      </c>
      <c r="D27" s="10">
        <v>272.10000000000002</v>
      </c>
      <c r="E27" s="10">
        <v>238.8</v>
      </c>
      <c r="F27" s="10">
        <v>154.4</v>
      </c>
      <c r="G27" s="10">
        <v>129.9</v>
      </c>
      <c r="H27" s="10">
        <v>136.19999999999999</v>
      </c>
      <c r="I27" s="10">
        <v>211.6</v>
      </c>
      <c r="J27" s="10">
        <v>204.1</v>
      </c>
      <c r="K27" s="10">
        <v>101.9</v>
      </c>
      <c r="L27" s="10">
        <v>196.7</v>
      </c>
      <c r="M27" s="10">
        <v>170.9</v>
      </c>
      <c r="N27" s="10">
        <v>147.19999999999999</v>
      </c>
    </row>
    <row r="28" spans="2:14" x14ac:dyDescent="0.25">
      <c r="B28" s="4">
        <v>25</v>
      </c>
      <c r="C28" s="8">
        <v>143</v>
      </c>
      <c r="D28" s="10">
        <v>178.1</v>
      </c>
      <c r="E28" s="10">
        <v>225.8</v>
      </c>
      <c r="F28" s="10">
        <v>149.1</v>
      </c>
      <c r="G28" s="10">
        <v>130</v>
      </c>
      <c r="H28" s="10">
        <v>139.30000000000001</v>
      </c>
      <c r="I28" s="10">
        <v>194.5</v>
      </c>
      <c r="J28" s="10">
        <v>156.1</v>
      </c>
      <c r="K28" s="10">
        <v>169</v>
      </c>
      <c r="M28" s="10">
        <v>150.30000000000001</v>
      </c>
      <c r="N28" s="10">
        <v>159.1</v>
      </c>
    </row>
    <row r="29" spans="2:14" x14ac:dyDescent="0.25">
      <c r="B29" s="4">
        <v>27</v>
      </c>
      <c r="C29" s="8">
        <v>180.4</v>
      </c>
      <c r="D29" s="10">
        <v>183.3</v>
      </c>
      <c r="E29" s="10">
        <v>250.8</v>
      </c>
      <c r="F29" s="10">
        <v>132.9</v>
      </c>
      <c r="G29" s="10">
        <v>125.3</v>
      </c>
      <c r="H29" s="10">
        <v>153.1</v>
      </c>
      <c r="I29" s="10">
        <v>192.7</v>
      </c>
      <c r="J29" s="10">
        <v>140.6</v>
      </c>
      <c r="K29" s="10">
        <v>151.80000000000001</v>
      </c>
      <c r="L29" s="10">
        <v>119.9</v>
      </c>
      <c r="M29" s="10">
        <v>238.3</v>
      </c>
      <c r="N29" s="10">
        <v>201.6</v>
      </c>
    </row>
    <row r="30" spans="2:14" x14ac:dyDescent="0.25">
      <c r="B30" s="4">
        <v>29</v>
      </c>
      <c r="C30" s="8">
        <v>167.1</v>
      </c>
      <c r="D30" s="10">
        <v>170.3</v>
      </c>
      <c r="E30" s="10">
        <v>207</v>
      </c>
      <c r="F30" s="10">
        <v>173.1</v>
      </c>
      <c r="G30" s="10">
        <v>132.1</v>
      </c>
      <c r="H30" s="10">
        <v>97.4</v>
      </c>
      <c r="I30" s="10">
        <v>220.3</v>
      </c>
      <c r="J30" s="10">
        <v>176.4</v>
      </c>
      <c r="K30" s="10">
        <v>110.8</v>
      </c>
      <c r="L30" s="10">
        <v>169.2</v>
      </c>
      <c r="M30" s="10">
        <v>242</v>
      </c>
      <c r="N30" s="10">
        <v>167.6</v>
      </c>
    </row>
    <row r="31" spans="2:14" x14ac:dyDescent="0.25">
      <c r="B31" s="4">
        <v>31</v>
      </c>
      <c r="C31" s="8">
        <v>174.5</v>
      </c>
      <c r="D31" s="10">
        <v>178.6</v>
      </c>
      <c r="E31" s="10">
        <v>220.4</v>
      </c>
      <c r="F31" s="10">
        <v>146.80000000000001</v>
      </c>
      <c r="G31" s="10">
        <v>108.5</v>
      </c>
      <c r="H31" s="10">
        <v>149.5</v>
      </c>
      <c r="I31" s="10">
        <v>141.4</v>
      </c>
      <c r="J31" s="10">
        <v>213.3</v>
      </c>
      <c r="K31" s="10">
        <v>103.3</v>
      </c>
      <c r="L31" s="10">
        <v>180.5</v>
      </c>
      <c r="M31" s="10">
        <v>170.4</v>
      </c>
      <c r="N31" s="10">
        <v>143.1</v>
      </c>
    </row>
    <row r="32" spans="2:14" x14ac:dyDescent="0.25">
      <c r="B32" s="4">
        <v>33</v>
      </c>
      <c r="C32" s="8">
        <v>188.2</v>
      </c>
      <c r="D32" s="10">
        <v>178.7</v>
      </c>
      <c r="E32" s="10">
        <v>236.4</v>
      </c>
      <c r="F32" s="10">
        <v>164.2</v>
      </c>
      <c r="G32" s="10">
        <v>134.30000000000001</v>
      </c>
      <c r="H32" s="10">
        <v>113.3</v>
      </c>
      <c r="I32" s="10">
        <v>232.9</v>
      </c>
      <c r="J32" s="10">
        <v>175.6</v>
      </c>
      <c r="K32" s="10">
        <v>88.2</v>
      </c>
      <c r="L32" s="10">
        <v>258</v>
      </c>
      <c r="M32" s="10">
        <v>154.4</v>
      </c>
      <c r="N32" s="10">
        <v>118.4</v>
      </c>
    </row>
    <row r="33" spans="1:14" x14ac:dyDescent="0.25">
      <c r="B33" s="4">
        <v>35</v>
      </c>
      <c r="C33" s="8">
        <v>160.4</v>
      </c>
      <c r="D33" s="10">
        <v>163.4</v>
      </c>
      <c r="E33" s="10">
        <v>214.7</v>
      </c>
      <c r="F33" s="10">
        <v>178.2</v>
      </c>
      <c r="G33" s="10">
        <v>181</v>
      </c>
      <c r="H33" s="10">
        <v>72.099999999999994</v>
      </c>
      <c r="I33" s="10">
        <v>131.4</v>
      </c>
      <c r="J33" s="10">
        <v>115.9</v>
      </c>
      <c r="K33" s="10">
        <v>113.3</v>
      </c>
      <c r="L33" s="10">
        <v>139.5</v>
      </c>
      <c r="M33" s="10">
        <v>185.9</v>
      </c>
      <c r="N33" s="10">
        <v>96.1</v>
      </c>
    </row>
    <row r="34" spans="1:14" x14ac:dyDescent="0.25">
      <c r="B34" s="4">
        <v>37</v>
      </c>
      <c r="C34" s="8">
        <v>164.5</v>
      </c>
      <c r="D34" s="10">
        <v>143.69999999999999</v>
      </c>
      <c r="E34" s="10">
        <v>190.1</v>
      </c>
      <c r="F34" s="10">
        <v>132.6</v>
      </c>
      <c r="G34" s="10">
        <v>150.69999999999999</v>
      </c>
      <c r="H34" s="10">
        <v>105.7</v>
      </c>
      <c r="I34" s="10">
        <v>158.1</v>
      </c>
      <c r="J34" s="10">
        <v>105.5</v>
      </c>
      <c r="K34" s="10">
        <v>99.2</v>
      </c>
      <c r="L34" s="10">
        <v>147.4</v>
      </c>
      <c r="M34" s="10">
        <v>173.3</v>
      </c>
      <c r="N34" s="10">
        <v>122.1</v>
      </c>
    </row>
    <row r="35" spans="1:14" x14ac:dyDescent="0.25">
      <c r="B35" s="4">
        <v>39</v>
      </c>
      <c r="C35" s="8">
        <v>175.2</v>
      </c>
      <c r="D35" s="10">
        <v>149.6</v>
      </c>
      <c r="E35" s="10">
        <v>205.3</v>
      </c>
      <c r="F35" s="10">
        <v>146.5</v>
      </c>
      <c r="G35" s="10">
        <v>125.2</v>
      </c>
      <c r="H35" s="10">
        <v>96.9</v>
      </c>
      <c r="I35" s="10">
        <v>162.30000000000001</v>
      </c>
      <c r="J35" s="10">
        <v>146.69999999999999</v>
      </c>
      <c r="K35" s="10">
        <v>84.2</v>
      </c>
      <c r="L35" s="10">
        <v>139.69999999999999</v>
      </c>
      <c r="M35" s="10">
        <v>174.6</v>
      </c>
      <c r="N35" s="10">
        <v>104.6</v>
      </c>
    </row>
    <row r="36" spans="1:14" x14ac:dyDescent="0.25">
      <c r="B36" s="4">
        <v>41</v>
      </c>
      <c r="C36" s="8">
        <v>177.7</v>
      </c>
      <c r="D36" s="10">
        <v>150.5</v>
      </c>
      <c r="E36" s="10">
        <v>210.8</v>
      </c>
      <c r="F36" s="10">
        <v>131.9</v>
      </c>
      <c r="G36" s="10">
        <v>80.400000000000006</v>
      </c>
      <c r="H36" s="10">
        <v>59.5</v>
      </c>
      <c r="I36" s="10">
        <v>145.1</v>
      </c>
      <c r="J36" s="10">
        <v>129.9</v>
      </c>
      <c r="K36" s="10">
        <v>83.1</v>
      </c>
      <c r="L36" s="10">
        <v>124</v>
      </c>
      <c r="M36" s="10">
        <v>159.6</v>
      </c>
      <c r="N36" s="10">
        <v>92.8</v>
      </c>
    </row>
    <row r="37" spans="1:14" x14ac:dyDescent="0.25">
      <c r="B37" s="4">
        <v>43</v>
      </c>
      <c r="C37" s="8">
        <v>165</v>
      </c>
      <c r="D37" s="10">
        <v>142.5</v>
      </c>
      <c r="E37" s="10">
        <v>145.5</v>
      </c>
      <c r="F37" s="10">
        <v>130.30000000000001</v>
      </c>
      <c r="G37" s="10">
        <v>105.3</v>
      </c>
      <c r="H37" s="10">
        <v>68.400000000000006</v>
      </c>
      <c r="I37" s="10">
        <v>180.9</v>
      </c>
      <c r="J37" s="10">
        <v>138.5</v>
      </c>
      <c r="K37" s="10">
        <v>84.3</v>
      </c>
      <c r="L37" s="10">
        <v>101.7</v>
      </c>
      <c r="M37" s="10">
        <v>121.4</v>
      </c>
      <c r="N37" s="10">
        <v>108.3</v>
      </c>
    </row>
    <row r="38" spans="1:14" x14ac:dyDescent="0.25">
      <c r="B38" s="4">
        <v>45</v>
      </c>
      <c r="C38" s="8">
        <v>137.1</v>
      </c>
      <c r="D38" s="10">
        <v>88.8</v>
      </c>
      <c r="E38" s="10">
        <v>151.9</v>
      </c>
      <c r="F38" s="10">
        <v>100.2</v>
      </c>
      <c r="G38" s="10">
        <v>105.4</v>
      </c>
      <c r="H38" s="10">
        <v>86.3</v>
      </c>
      <c r="I38" s="10">
        <v>107.6</v>
      </c>
      <c r="J38" s="10">
        <v>108.1</v>
      </c>
      <c r="K38" s="10">
        <v>94.2</v>
      </c>
      <c r="L38" s="10">
        <v>139</v>
      </c>
      <c r="M38" s="10">
        <v>137.80000000000001</v>
      </c>
      <c r="N38" s="10">
        <v>103.6</v>
      </c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  <c r="D40">
        <f t="shared" ref="D40:N40" si="0">D9*D$6</f>
        <v>44386.389748580536</v>
      </c>
      <c r="E40">
        <f t="shared" si="0"/>
        <v>44522.994937742595</v>
      </c>
      <c r="F40">
        <f t="shared" si="0"/>
        <v>31454.627713606445</v>
      </c>
      <c r="G40">
        <f t="shared" si="0"/>
        <v>41155.633991637224</v>
      </c>
      <c r="H40">
        <f t="shared" si="0"/>
        <v>36025.635446876608</v>
      </c>
      <c r="I40">
        <f t="shared" si="0"/>
        <v>47509.273571695594</v>
      </c>
      <c r="J40">
        <f t="shared" si="0"/>
        <v>35370.618869510741</v>
      </c>
      <c r="K40">
        <f t="shared" si="0"/>
        <v>43131.235811255385</v>
      </c>
      <c r="L40">
        <f t="shared" si="0"/>
        <v>48665.847420724109</v>
      </c>
      <c r="M40">
        <f t="shared" si="0"/>
        <v>45922.718085654597</v>
      </c>
      <c r="N40">
        <f t="shared" si="0"/>
        <v>45478.761191616366</v>
      </c>
    </row>
    <row r="41" spans="1:14" x14ac:dyDescent="0.25">
      <c r="B41" s="4">
        <v>2</v>
      </c>
      <c r="C41">
        <f t="shared" ref="C41:N69" si="1">C10*C$6</f>
        <v>18443.801139943582</v>
      </c>
      <c r="D41">
        <f t="shared" si="1"/>
        <v>14112.791617430563</v>
      </c>
      <c r="E41">
        <f t="shared" si="1"/>
        <v>13602.609726235105</v>
      </c>
      <c r="F41">
        <f t="shared" si="1"/>
        <v>8948.5256788092756</v>
      </c>
      <c r="G41">
        <f t="shared" si="1"/>
        <v>10749.494189939614</v>
      </c>
      <c r="H41">
        <f t="shared" si="1"/>
        <v>9018.9057410642163</v>
      </c>
      <c r="I41">
        <f t="shared" si="1"/>
        <v>17795.387261599899</v>
      </c>
      <c r="J41">
        <f t="shared" si="1"/>
        <v>11110.804148851452</v>
      </c>
      <c r="K41">
        <f t="shared" si="1"/>
        <v>12447.767499890237</v>
      </c>
      <c r="L41">
        <f t="shared" si="1"/>
        <v>16791.070180225448</v>
      </c>
      <c r="M41">
        <f t="shared" si="1"/>
        <v>12522.901138416175</v>
      </c>
      <c r="N41">
        <f t="shared" si="1"/>
        <v>12110.524385996596</v>
      </c>
    </row>
    <row r="42" spans="1:14" x14ac:dyDescent="0.25">
      <c r="B42" s="4">
        <v>3</v>
      </c>
      <c r="C42">
        <f t="shared" si="1"/>
        <v>6158.8134174669021</v>
      </c>
      <c r="D42">
        <f t="shared" si="1"/>
        <v>4319.5529229264748</v>
      </c>
      <c r="E42">
        <f t="shared" si="1"/>
        <v>5180.6941275578129</v>
      </c>
      <c r="F42">
        <f t="shared" si="1"/>
        <v>3647.5711048423072</v>
      </c>
      <c r="G42">
        <f t="shared" si="1"/>
        <v>4387.6738086868427</v>
      </c>
      <c r="H42">
        <f t="shared" si="1"/>
        <v>3786.1071848200986</v>
      </c>
      <c r="I42">
        <f t="shared" si="1"/>
        <v>7021.6685238496184</v>
      </c>
      <c r="J42">
        <f t="shared" si="1"/>
        <v>5303.791106796195</v>
      </c>
      <c r="K42">
        <f t="shared" si="1"/>
        <v>5035.0508544924769</v>
      </c>
      <c r="L42">
        <f t="shared" si="1"/>
        <v>6649.1817066038948</v>
      </c>
      <c r="M42">
        <f t="shared" si="1"/>
        <v>4528.0907613955169</v>
      </c>
      <c r="N42">
        <f t="shared" si="1"/>
        <v>4936.3025202541903</v>
      </c>
    </row>
    <row r="43" spans="1:14" x14ac:dyDescent="0.25">
      <c r="B43" s="5">
        <v>4</v>
      </c>
      <c r="C43">
        <f t="shared" si="1"/>
        <v>3091.9842011134256</v>
      </c>
      <c r="D43">
        <f t="shared" si="1"/>
        <v>2139.8866913898296</v>
      </c>
      <c r="E43">
        <f t="shared" si="1"/>
        <v>3148.9055485778972</v>
      </c>
      <c r="F43">
        <f t="shared" si="1"/>
        <v>1866.1234313166447</v>
      </c>
      <c r="G43">
        <f t="shared" si="1"/>
        <v>2242.6396537020828</v>
      </c>
      <c r="H43">
        <f t="shared" si="1"/>
        <v>1927.623907061449</v>
      </c>
      <c r="I43">
        <f t="shared" si="1"/>
        <v>3779.1896281325226</v>
      </c>
      <c r="J43">
        <f t="shared" si="1"/>
        <v>3393.0185476120964</v>
      </c>
      <c r="K43">
        <f t="shared" si="1"/>
        <v>2592.9384084170779</v>
      </c>
      <c r="L43">
        <f t="shared" si="1"/>
        <v>3478.9207359085758</v>
      </c>
      <c r="M43">
        <f t="shared" si="1"/>
        <v>2449.8822576869734</v>
      </c>
      <c r="N43">
        <f t="shared" si="1"/>
        <v>2669.2824490735411</v>
      </c>
    </row>
    <row r="44" spans="1:14" x14ac:dyDescent="0.25">
      <c r="B44" s="4">
        <v>5</v>
      </c>
      <c r="C44">
        <f t="shared" si="1"/>
        <v>1809.7036556641142</v>
      </c>
      <c r="D44">
        <f t="shared" si="1"/>
        <v>1364.9223166777854</v>
      </c>
      <c r="E44">
        <f t="shared" si="1"/>
        <v>2066.5773261806025</v>
      </c>
      <c r="F44">
        <f t="shared" si="1"/>
        <v>377.88920691583468</v>
      </c>
      <c r="G44">
        <f t="shared" si="1"/>
        <v>1384.8754626314183</v>
      </c>
      <c r="H44">
        <f t="shared" si="1"/>
        <v>1247.5831969325479</v>
      </c>
      <c r="I44">
        <f t="shared" si="1"/>
        <v>2286.9409869126684</v>
      </c>
      <c r="J44">
        <f t="shared" si="1"/>
        <v>2237.1839480880453</v>
      </c>
      <c r="K44">
        <f t="shared" si="1"/>
        <v>1591.6244902658771</v>
      </c>
      <c r="L44">
        <f t="shared" si="1"/>
        <v>2021.6004397363345</v>
      </c>
      <c r="M44">
        <f t="shared" si="1"/>
        <v>1665.5636649244843</v>
      </c>
      <c r="N44">
        <f t="shared" si="1"/>
        <v>1622.7068918604341</v>
      </c>
    </row>
    <row r="45" spans="1:14" x14ac:dyDescent="0.25">
      <c r="B45" s="4">
        <v>6</v>
      </c>
      <c r="C45">
        <f t="shared" si="1"/>
        <v>1274.4845790980876</v>
      </c>
      <c r="D45">
        <f t="shared" si="1"/>
        <v>1095.5159072178678</v>
      </c>
      <c r="E45">
        <f t="shared" si="1"/>
        <v>1594.728745925494</v>
      </c>
      <c r="F45">
        <f t="shared" si="1"/>
        <v>1645.6092680371517</v>
      </c>
      <c r="G45">
        <f t="shared" si="1"/>
        <v>948.61318561692747</v>
      </c>
      <c r="H45">
        <f t="shared" si="1"/>
        <v>965.12741451441559</v>
      </c>
      <c r="I45">
        <f t="shared" si="1"/>
        <v>1550.7188850089615</v>
      </c>
      <c r="J45">
        <f t="shared" si="1"/>
        <v>1804.3500497023799</v>
      </c>
      <c r="K45">
        <f t="shared" si="1"/>
        <v>1217.2102129710959</v>
      </c>
      <c r="L45">
        <f t="shared" si="1"/>
        <v>1323.7746971079309</v>
      </c>
      <c r="M45">
        <f t="shared" si="1"/>
        <v>1285.1927241458823</v>
      </c>
      <c r="N45">
        <f t="shared" si="1"/>
        <v>1191.1336747322027</v>
      </c>
    </row>
    <row r="46" spans="1:14" x14ac:dyDescent="0.25">
      <c r="B46" s="4">
        <v>7</v>
      </c>
      <c r="C46">
        <f t="shared" si="1"/>
        <v>847.3695692690327</v>
      </c>
      <c r="D46">
        <f t="shared" si="1"/>
        <v>756.54792094036998</v>
      </c>
      <c r="E46">
        <f t="shared" si="1"/>
        <v>316.34707168336064</v>
      </c>
      <c r="F46">
        <f t="shared" si="1"/>
        <v>900.33653135076543</v>
      </c>
      <c r="G46">
        <f t="shared" si="1"/>
        <v>643.21919708498206</v>
      </c>
      <c r="H46">
        <f t="shared" si="1"/>
        <v>715.82124888529654</v>
      </c>
      <c r="I46">
        <f t="shared" si="1"/>
        <v>1109.3628512460218</v>
      </c>
      <c r="J46">
        <f t="shared" si="1"/>
        <v>1365.5279153439028</v>
      </c>
      <c r="K46">
        <f t="shared" si="1"/>
        <v>902.04527994561647</v>
      </c>
      <c r="L46">
        <f t="shared" si="1"/>
        <v>993.96231927692236</v>
      </c>
      <c r="M46">
        <f t="shared" si="1"/>
        <v>918.44388317477853</v>
      </c>
      <c r="N46">
        <f t="shared" si="1"/>
        <v>835.41144659291558</v>
      </c>
    </row>
    <row r="47" spans="1:14" x14ac:dyDescent="0.25">
      <c r="B47" s="4">
        <v>8</v>
      </c>
      <c r="C47">
        <f t="shared" si="1"/>
        <v>676.17014819615531</v>
      </c>
      <c r="D47">
        <f t="shared" si="1"/>
        <v>648.89059403509827</v>
      </c>
      <c r="E47">
        <f t="shared" si="1"/>
        <v>1062.1046434523166</v>
      </c>
      <c r="F47">
        <f t="shared" si="1"/>
        <v>719.21865736608402</v>
      </c>
      <c r="G47">
        <f t="shared" si="1"/>
        <v>568.89765120331401</v>
      </c>
      <c r="H47">
        <f t="shared" si="1"/>
        <v>532.28813244072774</v>
      </c>
      <c r="I47">
        <f t="shared" si="1"/>
        <v>873.59573919316927</v>
      </c>
      <c r="J47">
        <f t="shared" si="1"/>
        <v>1074.4156016481072</v>
      </c>
      <c r="K47">
        <f t="shared" si="1"/>
        <v>617.96026610701665</v>
      </c>
      <c r="L47">
        <f t="shared" si="1"/>
        <v>798.43219866109155</v>
      </c>
      <c r="M47">
        <f t="shared" si="1"/>
        <v>706.46305309348054</v>
      </c>
      <c r="N47">
        <f t="shared" si="1"/>
        <v>616.15796457085639</v>
      </c>
    </row>
    <row r="48" spans="1:14" x14ac:dyDescent="0.25">
      <c r="B48" s="4">
        <v>9</v>
      </c>
      <c r="C48">
        <f t="shared" si="1"/>
        <v>548.4202462540992</v>
      </c>
      <c r="D48">
        <f t="shared" si="1"/>
        <v>540.18089834287366</v>
      </c>
      <c r="E48">
        <f t="shared" si="1"/>
        <v>868.25168465330466</v>
      </c>
      <c r="F48">
        <f t="shared" si="1"/>
        <v>511.31130666093054</v>
      </c>
      <c r="G48">
        <f t="shared" si="1"/>
        <v>509.96014558806115</v>
      </c>
      <c r="H48">
        <f t="shared" si="1"/>
        <v>448.62481387797988</v>
      </c>
      <c r="I48">
        <f t="shared" si="1"/>
        <v>741.67094182670644</v>
      </c>
      <c r="J48">
        <f t="shared" si="1"/>
        <v>846.96769145272708</v>
      </c>
      <c r="K48">
        <f t="shared" si="1"/>
        <v>452.78972567908568</v>
      </c>
      <c r="L48">
        <f t="shared" si="1"/>
        <v>631.0003246569006</v>
      </c>
      <c r="M48">
        <f t="shared" si="1"/>
        <v>634.05635334747114</v>
      </c>
      <c r="N48">
        <f t="shared" si="1"/>
        <v>472.02007413757161</v>
      </c>
    </row>
    <row r="49" spans="2:14" x14ac:dyDescent="0.25">
      <c r="B49" s="5">
        <v>10</v>
      </c>
      <c r="C49">
        <f t="shared" si="1"/>
        <v>403.51921833935046</v>
      </c>
      <c r="D49">
        <f t="shared" si="1"/>
        <v>431.68167640803972</v>
      </c>
      <c r="E49">
        <f t="shared" si="1"/>
        <v>718.61815753709413</v>
      </c>
      <c r="F49">
        <f t="shared" si="1"/>
        <v>432.83389838566552</v>
      </c>
      <c r="G49">
        <f t="shared" si="1"/>
        <v>357.57498997613743</v>
      </c>
      <c r="H49">
        <f t="shared" si="1"/>
        <v>360.22583577394443</v>
      </c>
      <c r="I49">
        <f t="shared" si="1"/>
        <v>535.55809320094613</v>
      </c>
      <c r="J49">
        <f t="shared" si="1"/>
        <v>749.79017785885799</v>
      </c>
      <c r="K49">
        <f t="shared" si="1"/>
        <v>340.73570265749379</v>
      </c>
      <c r="L49">
        <f t="shared" si="1"/>
        <v>470.72455840398874</v>
      </c>
      <c r="M49">
        <f t="shared" si="1"/>
        <v>529.69011174540844</v>
      </c>
      <c r="N49">
        <f t="shared" si="1"/>
        <v>451.32389016136386</v>
      </c>
    </row>
    <row r="50" spans="2:14" x14ac:dyDescent="0.25">
      <c r="B50" s="5">
        <v>11.5</v>
      </c>
      <c r="C50">
        <f t="shared" si="1"/>
        <v>384.18522178831512</v>
      </c>
      <c r="D50">
        <f t="shared" si="1"/>
        <v>443.15249618582533</v>
      </c>
      <c r="E50">
        <f t="shared" si="1"/>
        <v>557.45823827607774</v>
      </c>
      <c r="F50">
        <f t="shared" si="1"/>
        <v>369.79983551396663</v>
      </c>
      <c r="G50">
        <f t="shared" si="1"/>
        <v>406.84549731587265</v>
      </c>
      <c r="H50">
        <f t="shared" si="1"/>
        <v>312.55352972498247</v>
      </c>
      <c r="I50">
        <f t="shared" si="1"/>
        <v>571.70905038238357</v>
      </c>
      <c r="J50">
        <f t="shared" si="1"/>
        <v>651.7722100933662</v>
      </c>
      <c r="K50">
        <f t="shared" si="1"/>
        <v>355.49606561581106</v>
      </c>
      <c r="L50">
        <f t="shared" si="1"/>
        <v>334.75851112968661</v>
      </c>
      <c r="M50">
        <f t="shared" si="1"/>
        <v>482.11754780229961</v>
      </c>
      <c r="N50">
        <f t="shared" si="1"/>
        <v>348.26319736613618</v>
      </c>
    </row>
    <row r="51" spans="2:14" x14ac:dyDescent="0.25">
      <c r="B51" s="4">
        <v>13</v>
      </c>
      <c r="C51">
        <f t="shared" si="1"/>
        <v>363.29203196703497</v>
      </c>
      <c r="D51">
        <f t="shared" si="1"/>
        <v>452.09763087492416</v>
      </c>
      <c r="E51">
        <f t="shared" si="1"/>
        <v>527.8039748489856</v>
      </c>
      <c r="F51">
        <f t="shared" si="1"/>
        <v>358.76887451141937</v>
      </c>
      <c r="G51">
        <f t="shared" si="1"/>
        <v>260.80106100294444</v>
      </c>
      <c r="H51">
        <f t="shared" si="1"/>
        <v>299.50415676676772</v>
      </c>
      <c r="I51">
        <f t="shared" si="1"/>
        <v>398.70838282715715</v>
      </c>
      <c r="J51">
        <f t="shared" si="1"/>
        <v>567.20150907383686</v>
      </c>
      <c r="K51">
        <f t="shared" si="1"/>
        <v>329.30161867569871</v>
      </c>
      <c r="L51">
        <f t="shared" si="1"/>
        <v>458.62231735403151</v>
      </c>
      <c r="M51">
        <f t="shared" si="1"/>
        <v>429.72485623499909</v>
      </c>
      <c r="N51">
        <f t="shared" si="1"/>
        <v>328.40746756155107</v>
      </c>
    </row>
    <row r="52" spans="2:14" x14ac:dyDescent="0.25">
      <c r="B52" s="4">
        <v>14.5</v>
      </c>
      <c r="C52">
        <f t="shared" si="1"/>
        <v>313.81363219126712</v>
      </c>
      <c r="D52">
        <f t="shared" si="1"/>
        <v>317.92061053844179</v>
      </c>
      <c r="E52">
        <f t="shared" si="1"/>
        <v>603.98294838784068</v>
      </c>
      <c r="F52">
        <f t="shared" si="1"/>
        <v>303.19384241287156</v>
      </c>
      <c r="G52">
        <f t="shared" si="1"/>
        <v>299.05326923294984</v>
      </c>
      <c r="H52">
        <f t="shared" si="1"/>
        <v>243.72861105826914</v>
      </c>
      <c r="I52">
        <f t="shared" si="1"/>
        <v>377.22737928456388</v>
      </c>
      <c r="J52">
        <f t="shared" si="1"/>
        <v>490.1948955989115</v>
      </c>
      <c r="K52">
        <f t="shared" si="1"/>
        <v>330.65291950991082</v>
      </c>
      <c r="L52">
        <f t="shared" si="1"/>
        <v>334.44280049360077</v>
      </c>
      <c r="M52">
        <f t="shared" si="1"/>
        <v>386.86763453294719</v>
      </c>
      <c r="N52">
        <f t="shared" si="1"/>
        <v>300.8825934409092</v>
      </c>
    </row>
    <row r="53" spans="2:14" x14ac:dyDescent="0.25">
      <c r="B53" s="4">
        <v>16</v>
      </c>
      <c r="C53">
        <f t="shared" si="1"/>
        <v>299.36510788699877</v>
      </c>
      <c r="D53">
        <f t="shared" si="1"/>
        <v>337.28419621837332</v>
      </c>
      <c r="E53">
        <f t="shared" si="1"/>
        <v>441.77517529547822</v>
      </c>
      <c r="F53">
        <f t="shared" si="1"/>
        <v>253.39693274422939</v>
      </c>
      <c r="G53">
        <f t="shared" si="1"/>
        <v>279.82321889993079</v>
      </c>
      <c r="H53">
        <f t="shared" si="1"/>
        <v>248.04332308477564</v>
      </c>
      <c r="I53">
        <f t="shared" si="1"/>
        <v>334.26537219937745</v>
      </c>
      <c r="J53">
        <f t="shared" si="1"/>
        <v>384.71789706026868</v>
      </c>
      <c r="K53">
        <f t="shared" si="1"/>
        <v>246.04069804462713</v>
      </c>
      <c r="L53">
        <f t="shared" si="1"/>
        <v>251.62137696041518</v>
      </c>
      <c r="M53">
        <f t="shared" si="1"/>
        <v>373.03596395917987</v>
      </c>
      <c r="N53">
        <f t="shared" si="1"/>
        <v>303.82418304158847</v>
      </c>
    </row>
    <row r="54" spans="2:14" x14ac:dyDescent="0.25">
      <c r="B54" s="4">
        <v>17.5</v>
      </c>
      <c r="C54">
        <f t="shared" si="1"/>
        <v>244.58545099239868</v>
      </c>
      <c r="D54">
        <f t="shared" ref="D54:N68" si="2">D23*D$6</f>
        <v>306.66026451804674</v>
      </c>
      <c r="E54">
        <f t="shared" si="2"/>
        <v>422.28509403244237</v>
      </c>
      <c r="F54">
        <f t="shared" si="2"/>
        <v>251.71602440098411</v>
      </c>
      <c r="G54">
        <f t="shared" si="2"/>
        <v>227.3303788016897</v>
      </c>
      <c r="H54">
        <f t="shared" si="2"/>
        <v>0</v>
      </c>
      <c r="I54">
        <f t="shared" si="2"/>
        <v>308.17381179886183</v>
      </c>
      <c r="J54">
        <f t="shared" si="2"/>
        <v>347.00251610870225</v>
      </c>
      <c r="K54">
        <f t="shared" si="2"/>
        <v>199.26489993728356</v>
      </c>
      <c r="L54">
        <f t="shared" si="2"/>
        <v>271.7216207912137</v>
      </c>
      <c r="M54">
        <f t="shared" si="2"/>
        <v>295.18042429017123</v>
      </c>
      <c r="N54">
        <f t="shared" si="2"/>
        <v>239.52943891245567</v>
      </c>
    </row>
    <row r="55" spans="2:14" x14ac:dyDescent="0.25">
      <c r="B55" s="4">
        <v>19</v>
      </c>
      <c r="C55">
        <f t="shared" si="1"/>
        <v>229.40930316201607</v>
      </c>
      <c r="D55">
        <f t="shared" si="2"/>
        <v>242.46576851392578</v>
      </c>
      <c r="E55">
        <f t="shared" si="2"/>
        <v>292.56078971180619</v>
      </c>
      <c r="F55">
        <f t="shared" si="2"/>
        <v>217.67763045026672</v>
      </c>
      <c r="G55">
        <f t="shared" si="2"/>
        <v>198.32938397513672</v>
      </c>
      <c r="H55">
        <f t="shared" si="2"/>
        <v>158.27626555770155</v>
      </c>
      <c r="I55">
        <f t="shared" si="2"/>
        <v>176.66815596493743</v>
      </c>
      <c r="J55">
        <f t="shared" si="2"/>
        <v>299.09662832621109</v>
      </c>
      <c r="K55">
        <f t="shared" si="2"/>
        <v>186.16767646722738</v>
      </c>
      <c r="L55">
        <f t="shared" si="2"/>
        <v>240.57150469741075</v>
      </c>
      <c r="M55">
        <f t="shared" si="2"/>
        <v>314.67050555320708</v>
      </c>
      <c r="N55">
        <f t="shared" si="2"/>
        <v>251.40085408662563</v>
      </c>
    </row>
    <row r="56" spans="2:14" x14ac:dyDescent="0.25">
      <c r="B56" s="4">
        <v>20.5</v>
      </c>
      <c r="C56">
        <f t="shared" si="1"/>
        <v>174.52570004939966</v>
      </c>
      <c r="D56">
        <f t="shared" si="2"/>
        <v>204.15954466884375</v>
      </c>
      <c r="E56">
        <f t="shared" si="2"/>
        <v>232.20440902627601</v>
      </c>
      <c r="F56">
        <f t="shared" si="2"/>
        <v>175.23469478332285</v>
      </c>
      <c r="G56">
        <f t="shared" si="2"/>
        <v>198.43333019315301</v>
      </c>
      <c r="H56">
        <f t="shared" si="2"/>
        <v>163.53810949246557</v>
      </c>
      <c r="I56">
        <f t="shared" si="2"/>
        <v>248.65571417840837</v>
      </c>
      <c r="J56">
        <f t="shared" si="2"/>
        <v>255.49806817328604</v>
      </c>
      <c r="K56">
        <f t="shared" si="2"/>
        <v>159.4534984370334</v>
      </c>
      <c r="L56">
        <f t="shared" si="2"/>
        <v>237.20392457916176</v>
      </c>
      <c r="M56">
        <f t="shared" si="2"/>
        <v>301.88668881078576</v>
      </c>
      <c r="N56">
        <f t="shared" si="2"/>
        <v>210.95399707728552</v>
      </c>
    </row>
    <row r="57" spans="2:14" x14ac:dyDescent="0.25">
      <c r="B57" s="4">
        <v>22</v>
      </c>
      <c r="C57">
        <f t="shared" si="1"/>
        <v>182.84139749070516</v>
      </c>
      <c r="D57">
        <f t="shared" si="2"/>
        <v>204.26478154753903</v>
      </c>
      <c r="E57">
        <f t="shared" si="2"/>
        <v>257.35290097858024</v>
      </c>
      <c r="F57">
        <f t="shared" si="2"/>
        <v>206.85678299062511</v>
      </c>
      <c r="G57">
        <f t="shared" si="2"/>
        <v>182.94534370872148</v>
      </c>
      <c r="H57">
        <f t="shared" si="2"/>
        <v>122.70620055869681</v>
      </c>
      <c r="I57">
        <f t="shared" si="2"/>
        <v>213.02868391264403</v>
      </c>
      <c r="J57">
        <f t="shared" si="2"/>
        <v>244.99239102800288</v>
      </c>
      <c r="K57">
        <f t="shared" si="2"/>
        <v>156.12721946051116</v>
      </c>
      <c r="L57">
        <f t="shared" si="2"/>
        <v>226.78547358832901</v>
      </c>
      <c r="M57">
        <f t="shared" si="2"/>
        <v>223.61200760923873</v>
      </c>
      <c r="N57">
        <f t="shared" si="2"/>
        <v>169.24645881051143</v>
      </c>
    </row>
    <row r="58" spans="2:14" x14ac:dyDescent="0.25">
      <c r="B58" s="4">
        <v>23.5</v>
      </c>
      <c r="C58">
        <f t="shared" si="1"/>
        <v>171.61520594494272</v>
      </c>
      <c r="D58">
        <f t="shared" si="2"/>
        <v>286.34954692985769</v>
      </c>
      <c r="E58">
        <f t="shared" si="2"/>
        <v>250.22749492542741</v>
      </c>
      <c r="F58">
        <f t="shared" si="2"/>
        <v>162.20765512317175</v>
      </c>
      <c r="G58">
        <f t="shared" si="2"/>
        <v>135.02613720319843</v>
      </c>
      <c r="H58">
        <f t="shared" si="2"/>
        <v>143.33262878297174</v>
      </c>
      <c r="I58">
        <f t="shared" si="2"/>
        <v>221.72587071281589</v>
      </c>
      <c r="J58">
        <f t="shared" si="2"/>
        <v>214.42087053522894</v>
      </c>
      <c r="K58">
        <f t="shared" si="2"/>
        <v>105.92119615862909</v>
      </c>
      <c r="L58">
        <f t="shared" si="2"/>
        <v>207.0009403936163</v>
      </c>
      <c r="M58">
        <f t="shared" si="2"/>
        <v>179.07821977703327</v>
      </c>
      <c r="N58">
        <f t="shared" si="2"/>
        <v>154.64356757856785</v>
      </c>
    </row>
    <row r="59" spans="2:14" x14ac:dyDescent="0.25">
      <c r="B59" s="4">
        <v>25</v>
      </c>
      <c r="C59">
        <f t="shared" si="1"/>
        <v>148.6430917633362</v>
      </c>
      <c r="D59">
        <f t="shared" si="2"/>
        <v>187.42688095629418</v>
      </c>
      <c r="E59">
        <f t="shared" si="2"/>
        <v>236.60539511792925</v>
      </c>
      <c r="F59">
        <f t="shared" si="2"/>
        <v>156.63964623617167</v>
      </c>
      <c r="G59">
        <f t="shared" si="2"/>
        <v>135.13008342121472</v>
      </c>
      <c r="H59">
        <f t="shared" si="2"/>
        <v>146.59497202252547</v>
      </c>
      <c r="I59">
        <f t="shared" si="2"/>
        <v>203.80757019679911</v>
      </c>
      <c r="J59">
        <f t="shared" si="2"/>
        <v>163.99362023786986</v>
      </c>
      <c r="K59">
        <f t="shared" si="2"/>
        <v>175.66910844757916</v>
      </c>
      <c r="L59">
        <f t="shared" si="2"/>
        <v>0</v>
      </c>
      <c r="M59">
        <f t="shared" si="2"/>
        <v>157.49243085130544</v>
      </c>
      <c r="N59">
        <f t="shared" si="2"/>
        <v>167.1453233814548</v>
      </c>
    </row>
    <row r="60" spans="2:14" x14ac:dyDescent="0.25">
      <c r="B60" s="4">
        <v>27</v>
      </c>
      <c r="C60">
        <f t="shared" si="1"/>
        <v>187.51897730143952</v>
      </c>
      <c r="D60">
        <f t="shared" si="2"/>
        <v>192.89919864844879</v>
      </c>
      <c r="E60">
        <f t="shared" si="2"/>
        <v>262.80174090157954</v>
      </c>
      <c r="F60">
        <f t="shared" si="2"/>
        <v>139.62044926081299</v>
      </c>
      <c r="G60">
        <f t="shared" si="2"/>
        <v>130.24461117444773</v>
      </c>
      <c r="H60">
        <f t="shared" si="2"/>
        <v>161.1176612824741</v>
      </c>
      <c r="I60">
        <f t="shared" si="2"/>
        <v>201.92143330037626</v>
      </c>
      <c r="J60">
        <f t="shared" si="2"/>
        <v>147.70982066268098</v>
      </c>
      <c r="K60">
        <f t="shared" si="2"/>
        <v>157.79035894877228</v>
      </c>
      <c r="L60">
        <f t="shared" si="2"/>
        <v>126.17901755564107</v>
      </c>
      <c r="M60">
        <f t="shared" si="2"/>
        <v>249.70356800975441</v>
      </c>
      <c r="N60">
        <f t="shared" si="2"/>
        <v>211.79445124890816</v>
      </c>
    </row>
    <row r="61" spans="2:14" x14ac:dyDescent="0.25">
      <c r="B61" s="4">
        <v>29</v>
      </c>
      <c r="C61">
        <f t="shared" si="1"/>
        <v>173.69413030526908</v>
      </c>
      <c r="D61">
        <f t="shared" si="2"/>
        <v>179.21840441806233</v>
      </c>
      <c r="E61">
        <f t="shared" si="2"/>
        <v>216.90574308862423</v>
      </c>
      <c r="F61">
        <f t="shared" si="2"/>
        <v>181.85327138485121</v>
      </c>
      <c r="G61">
        <f t="shared" si="2"/>
        <v>137.31295399955744</v>
      </c>
      <c r="H61">
        <f t="shared" si="2"/>
        <v>102.50071984920301</v>
      </c>
      <c r="I61">
        <f t="shared" si="2"/>
        <v>230.8421990455262</v>
      </c>
      <c r="J61">
        <f t="shared" si="2"/>
        <v>185.32014484279466</v>
      </c>
      <c r="K61">
        <f t="shared" si="2"/>
        <v>115.17240956208148</v>
      </c>
      <c r="L61">
        <f t="shared" si="2"/>
        <v>178.06079875241423</v>
      </c>
      <c r="M61">
        <f t="shared" si="2"/>
        <v>253.58062718573461</v>
      </c>
      <c r="N61">
        <f t="shared" si="2"/>
        <v>176.07514895494546</v>
      </c>
    </row>
    <row r="62" spans="2:14" x14ac:dyDescent="0.25">
      <c r="B62" s="4">
        <v>31</v>
      </c>
      <c r="C62">
        <f t="shared" si="1"/>
        <v>181.3861504384767</v>
      </c>
      <c r="D62">
        <f t="shared" si="2"/>
        <v>187.95306534977058</v>
      </c>
      <c r="E62">
        <f t="shared" si="2"/>
        <v>230.94698442866078</v>
      </c>
      <c r="F62">
        <f t="shared" si="2"/>
        <v>154.22334049275656</v>
      </c>
      <c r="G62">
        <f t="shared" si="2"/>
        <v>112.78164654770615</v>
      </c>
      <c r="H62">
        <f t="shared" si="2"/>
        <v>157.32913364944403</v>
      </c>
      <c r="I62">
        <f t="shared" si="2"/>
        <v>148.16653175232594</v>
      </c>
      <c r="J62">
        <f t="shared" si="2"/>
        <v>224.08609350888946</v>
      </c>
      <c r="K62">
        <f t="shared" si="2"/>
        <v>107.37644321085754</v>
      </c>
      <c r="L62">
        <f t="shared" si="2"/>
        <v>189.95256604498093</v>
      </c>
      <c r="M62">
        <f t="shared" si="2"/>
        <v>178.55429286136027</v>
      </c>
      <c r="N62">
        <f t="shared" si="2"/>
        <v>150.33623994900177</v>
      </c>
    </row>
    <row r="63" spans="2:14" x14ac:dyDescent="0.25">
      <c r="B63" s="4">
        <v>33</v>
      </c>
      <c r="C63">
        <f t="shared" si="1"/>
        <v>195.62678230671239</v>
      </c>
      <c r="D63">
        <f t="shared" si="2"/>
        <v>188.05830222846586</v>
      </c>
      <c r="E63">
        <f t="shared" si="2"/>
        <v>247.71264573019698</v>
      </c>
      <c r="F63">
        <f t="shared" si="2"/>
        <v>172.5032187255492</v>
      </c>
      <c r="G63">
        <f t="shared" si="2"/>
        <v>139.59977079591647</v>
      </c>
      <c r="H63">
        <f t="shared" si="2"/>
        <v>119.23338356175256</v>
      </c>
      <c r="I63">
        <f t="shared" si="2"/>
        <v>244.04515732048594</v>
      </c>
      <c r="J63">
        <f t="shared" si="2"/>
        <v>184.47969067117199</v>
      </c>
      <c r="K63">
        <f t="shared" si="2"/>
        <v>91.680564290393377</v>
      </c>
      <c r="L63">
        <f t="shared" si="2"/>
        <v>271.51114703382314</v>
      </c>
      <c r="M63">
        <f t="shared" si="2"/>
        <v>161.78863155982407</v>
      </c>
      <c r="N63">
        <f t="shared" si="2"/>
        <v>124.38721740015242</v>
      </c>
    </row>
    <row r="64" spans="2:14" x14ac:dyDescent="0.25">
      <c r="B64" s="4">
        <v>35</v>
      </c>
      <c r="C64">
        <f t="shared" si="1"/>
        <v>166.72973369817572</v>
      </c>
      <c r="D64">
        <f t="shared" si="2"/>
        <v>171.957059788088</v>
      </c>
      <c r="E64">
        <f t="shared" si="2"/>
        <v>224.97421758998851</v>
      </c>
      <c r="F64">
        <f t="shared" si="2"/>
        <v>187.21116672894561</v>
      </c>
      <c r="G64">
        <f t="shared" si="2"/>
        <v>188.14265460953743</v>
      </c>
      <c r="H64">
        <f t="shared" si="2"/>
        <v>75.875789539297088</v>
      </c>
      <c r="I64">
        <f t="shared" si="2"/>
        <v>137.68799343886582</v>
      </c>
      <c r="J64">
        <f t="shared" si="2"/>
        <v>121.76079811383164</v>
      </c>
      <c r="K64">
        <f t="shared" si="2"/>
        <v>117.77106501248946</v>
      </c>
      <c r="L64">
        <f t="shared" si="2"/>
        <v>146.805445779916</v>
      </c>
      <c r="M64">
        <f t="shared" si="2"/>
        <v>194.79602724722344</v>
      </c>
      <c r="N64">
        <f t="shared" si="2"/>
        <v>100.959557366171</v>
      </c>
    </row>
    <row r="65" spans="1:14" x14ac:dyDescent="0.25">
      <c r="B65" s="4">
        <v>37</v>
      </c>
      <c r="C65">
        <f t="shared" si="1"/>
        <v>170.99152863684481</v>
      </c>
      <c r="D65">
        <f t="shared" si="2"/>
        <v>151.22539468511778</v>
      </c>
      <c r="E65">
        <f t="shared" si="2"/>
        <v>199.19701333887664</v>
      </c>
      <c r="F65">
        <f t="shared" si="2"/>
        <v>139.30527894645448</v>
      </c>
      <c r="G65">
        <f t="shared" si="2"/>
        <v>156.64695055059275</v>
      </c>
      <c r="H65">
        <f t="shared" si="2"/>
        <v>111.23538078091127</v>
      </c>
      <c r="I65">
        <f t="shared" si="2"/>
        <v>165.6656907358043</v>
      </c>
      <c r="J65">
        <f t="shared" si="2"/>
        <v>110.83489388273716</v>
      </c>
      <c r="K65">
        <f t="shared" si="2"/>
        <v>103.11464827218848</v>
      </c>
      <c r="L65">
        <f t="shared" si="2"/>
        <v>155.11915919684316</v>
      </c>
      <c r="M65">
        <f t="shared" si="2"/>
        <v>181.59306897226369</v>
      </c>
      <c r="N65">
        <f t="shared" si="2"/>
        <v>128.27431794390716</v>
      </c>
    </row>
    <row r="66" spans="1:14" x14ac:dyDescent="0.25">
      <c r="B66" s="4">
        <v>39</v>
      </c>
      <c r="C66">
        <f t="shared" si="1"/>
        <v>182.11377396459093</v>
      </c>
      <c r="D66">
        <f t="shared" si="2"/>
        <v>157.43437052813931</v>
      </c>
      <c r="E66">
        <f t="shared" si="2"/>
        <v>215.12439157533603</v>
      </c>
      <c r="F66">
        <f t="shared" si="2"/>
        <v>153.90817017839805</v>
      </c>
      <c r="G66">
        <f t="shared" si="2"/>
        <v>130.14066495643144</v>
      </c>
      <c r="H66">
        <f t="shared" si="2"/>
        <v>101.97453545572661</v>
      </c>
      <c r="I66">
        <f t="shared" si="2"/>
        <v>170.06667682745757</v>
      </c>
      <c r="J66">
        <f t="shared" si="2"/>
        <v>154.1182837213037</v>
      </c>
      <c r="K66">
        <f t="shared" si="2"/>
        <v>87.522715569740626</v>
      </c>
      <c r="L66">
        <f t="shared" si="2"/>
        <v>147.01591953730656</v>
      </c>
      <c r="M66">
        <f t="shared" si="2"/>
        <v>182.95527895301348</v>
      </c>
      <c r="N66">
        <f t="shared" si="2"/>
        <v>109.88938293966167</v>
      </c>
    </row>
    <row r="67" spans="1:14" x14ac:dyDescent="0.25">
      <c r="B67" s="4">
        <v>41</v>
      </c>
      <c r="C67">
        <f t="shared" si="1"/>
        <v>184.71242941499889</v>
      </c>
      <c r="D67">
        <f t="shared" si="2"/>
        <v>158.38150243639683</v>
      </c>
      <c r="E67">
        <f t="shared" si="2"/>
        <v>220.88758764773911</v>
      </c>
      <c r="F67">
        <f t="shared" si="2"/>
        <v>138.56988154628468</v>
      </c>
      <c r="G67">
        <f t="shared" si="2"/>
        <v>83.572759285120497</v>
      </c>
      <c r="H67">
        <f t="shared" si="2"/>
        <v>62.615942823691775</v>
      </c>
      <c r="I67">
        <f t="shared" si="2"/>
        <v>152.04359092830617</v>
      </c>
      <c r="J67">
        <f t="shared" si="2"/>
        <v>136.46874611722802</v>
      </c>
      <c r="K67">
        <f t="shared" si="2"/>
        <v>86.379307171561109</v>
      </c>
      <c r="L67">
        <f t="shared" si="2"/>
        <v>130.49372958214755</v>
      </c>
      <c r="M67">
        <f t="shared" si="2"/>
        <v>167.23747148282334</v>
      </c>
      <c r="N67">
        <f t="shared" si="2"/>
        <v>97.492683908227562</v>
      </c>
    </row>
    <row r="68" spans="1:14" x14ac:dyDescent="0.25">
      <c r="B68" s="4">
        <v>43</v>
      </c>
      <c r="C68">
        <f t="shared" si="1"/>
        <v>171.5112597269264</v>
      </c>
      <c r="D68">
        <f t="shared" si="2"/>
        <v>149.96255214077442</v>
      </c>
      <c r="E68">
        <f t="shared" si="2"/>
        <v>152.46273246084459</v>
      </c>
      <c r="F68">
        <f t="shared" si="2"/>
        <v>136.88897320303937</v>
      </c>
      <c r="G68">
        <f t="shared" si="2"/>
        <v>109.45536757118393</v>
      </c>
      <c r="H68">
        <f t="shared" si="2"/>
        <v>71.982025027571723</v>
      </c>
      <c r="I68">
        <f t="shared" si="2"/>
        <v>189.55675809049336</v>
      </c>
      <c r="J68">
        <f t="shared" si="2"/>
        <v>145.50362846217152</v>
      </c>
      <c r="K68">
        <f t="shared" si="2"/>
        <v>87.62666178775693</v>
      </c>
      <c r="L68">
        <f t="shared" si="2"/>
        <v>107.02590563310005</v>
      </c>
      <c r="M68">
        <f t="shared" si="2"/>
        <v>127.20945512540573</v>
      </c>
      <c r="N68">
        <f t="shared" si="2"/>
        <v>113.77648348341644</v>
      </c>
    </row>
    <row r="69" spans="1:14" x14ac:dyDescent="0.25">
      <c r="B69" s="4">
        <v>45</v>
      </c>
      <c r="C69">
        <f t="shared" si="1"/>
        <v>142.51026490037339</v>
      </c>
      <c r="D69">
        <f t="shared" ref="D69:N69" si="3">D38*D$6</f>
        <v>93.450348281408893</v>
      </c>
      <c r="E69">
        <f t="shared" si="3"/>
        <v>159.16899698145906</v>
      </c>
      <c r="F69">
        <f t="shared" si="3"/>
        <v>105.2668849957371</v>
      </c>
      <c r="G69">
        <f t="shared" si="3"/>
        <v>109.55931378920026</v>
      </c>
      <c r="H69">
        <f t="shared" si="3"/>
        <v>90.819426314026884</v>
      </c>
      <c r="I69">
        <f t="shared" si="3"/>
        <v>112.74907225283076</v>
      </c>
      <c r="J69">
        <f t="shared" si="3"/>
        <v>113.56636994051077</v>
      </c>
      <c r="K69">
        <f t="shared" si="3"/>
        <v>97.917337371372525</v>
      </c>
      <c r="L69">
        <f t="shared" si="3"/>
        <v>146.2792613864396</v>
      </c>
      <c r="M69">
        <f t="shared" si="3"/>
        <v>144.39425795948031</v>
      </c>
      <c r="N69">
        <f t="shared" si="3"/>
        <v>108.83881522513336</v>
      </c>
    </row>
    <row r="70" spans="1:14" x14ac:dyDescent="0.25">
      <c r="A70" t="s">
        <v>10</v>
      </c>
      <c r="B70" s="4">
        <v>0</v>
      </c>
    </row>
    <row r="71" spans="1:14" x14ac:dyDescent="0.25">
      <c r="B71" s="4">
        <v>1</v>
      </c>
      <c r="C71">
        <f>C40/C$5/($B40-$B39)</f>
        <v>63919.329957469017</v>
      </c>
      <c r="D71">
        <f t="shared" ref="D71:N71" si="4">D40/D$5/($B40-$B39)</f>
        <v>49917.21744104875</v>
      </c>
      <c r="E71">
        <f t="shared" si="4"/>
        <v>59277.842785475201</v>
      </c>
      <c r="F71">
        <f t="shared" si="4"/>
        <v>58739.897502486376</v>
      </c>
      <c r="G71">
        <f t="shared" si="4"/>
        <v>69992.574815709551</v>
      </c>
      <c r="H71">
        <f t="shared" si="4"/>
        <v>45252.650982133659</v>
      </c>
      <c r="I71">
        <f t="shared" si="4"/>
        <v>77718.425603951691</v>
      </c>
      <c r="J71">
        <f t="shared" si="4"/>
        <v>56838.532652275004</v>
      </c>
      <c r="K71">
        <f t="shared" si="4"/>
        <v>60671.312155374042</v>
      </c>
      <c r="L71">
        <f t="shared" si="4"/>
        <v>62746.06423507486</v>
      </c>
      <c r="M71">
        <f t="shared" si="4"/>
        <v>71743.037159279236</v>
      </c>
      <c r="N71">
        <f t="shared" si="4"/>
        <v>55870.713994614634</v>
      </c>
    </row>
    <row r="72" spans="1:14" x14ac:dyDescent="0.25">
      <c r="B72" s="4">
        <v>2</v>
      </c>
      <c r="C72">
        <f t="shared" ref="C72:N100" si="5">C41/C$5/($B41-$B40)</f>
        <v>23639.837400594191</v>
      </c>
      <c r="D72">
        <f t="shared" si="5"/>
        <v>15871.335602148636</v>
      </c>
      <c r="E72">
        <f t="shared" si="5"/>
        <v>18110.492386045742</v>
      </c>
      <c r="F72">
        <f t="shared" si="5"/>
        <v>16710.910901808198</v>
      </c>
      <c r="G72">
        <f t="shared" si="5"/>
        <v>18281.452703978935</v>
      </c>
      <c r="H72">
        <f t="shared" si="5"/>
        <v>11328.860370637125</v>
      </c>
      <c r="I72">
        <f t="shared" si="5"/>
        <v>29110.726748895675</v>
      </c>
      <c r="J72">
        <f t="shared" si="5"/>
        <v>17854.417722724491</v>
      </c>
      <c r="K72">
        <f t="shared" si="5"/>
        <v>17509.871289759802</v>
      </c>
      <c r="L72">
        <f t="shared" si="5"/>
        <v>21649.136385025053</v>
      </c>
      <c r="M72">
        <f t="shared" si="5"/>
        <v>19563.976157500681</v>
      </c>
      <c r="N72">
        <f t="shared" si="5"/>
        <v>14877.794085990887</v>
      </c>
    </row>
    <row r="73" spans="1:14" x14ac:dyDescent="0.25">
      <c r="B73" s="4">
        <v>3</v>
      </c>
      <c r="C73">
        <f t="shared" si="5"/>
        <v>7893.8905632746782</v>
      </c>
      <c r="D73">
        <f t="shared" si="5"/>
        <v>4857.796809408992</v>
      </c>
      <c r="E73">
        <f t="shared" si="5"/>
        <v>6897.5677050124614</v>
      </c>
      <c r="F73">
        <f t="shared" si="5"/>
        <v>6811.651207010972</v>
      </c>
      <c r="G73">
        <f t="shared" si="5"/>
        <v>7462.0302868823846</v>
      </c>
      <c r="H73">
        <f t="shared" si="5"/>
        <v>4755.8185966839574</v>
      </c>
      <c r="I73">
        <f t="shared" si="5"/>
        <v>11486.452680925289</v>
      </c>
      <c r="J73">
        <f t="shared" si="5"/>
        <v>8522.8846324862516</v>
      </c>
      <c r="K73">
        <f t="shared" si="5"/>
        <v>7082.642923748037</v>
      </c>
      <c r="L73">
        <f t="shared" si="5"/>
        <v>8572.9521745795373</v>
      </c>
      <c r="M73">
        <f t="shared" si="5"/>
        <v>7074.0364964779264</v>
      </c>
      <c r="N73">
        <f t="shared" si="5"/>
        <v>6064.2537103859759</v>
      </c>
    </row>
    <row r="74" spans="1:14" x14ac:dyDescent="0.25">
      <c r="B74" s="5">
        <v>4</v>
      </c>
      <c r="C74">
        <f t="shared" si="5"/>
        <v>3963.0661383150814</v>
      </c>
      <c r="D74">
        <f t="shared" si="5"/>
        <v>2406.5302422287787</v>
      </c>
      <c r="E74">
        <f t="shared" si="5"/>
        <v>4192.4477074357201</v>
      </c>
      <c r="F74">
        <f t="shared" si="5"/>
        <v>3484.8894121582921</v>
      </c>
      <c r="G74">
        <f t="shared" si="5"/>
        <v>3814.0130165001401</v>
      </c>
      <c r="H74">
        <f t="shared" si="5"/>
        <v>2421.3338865236137</v>
      </c>
      <c r="I74">
        <f t="shared" si="5"/>
        <v>6182.2176151358226</v>
      </c>
      <c r="J74">
        <f t="shared" si="5"/>
        <v>5452.3839749511426</v>
      </c>
      <c r="K74">
        <f t="shared" si="5"/>
        <v>3647.4024594416642</v>
      </c>
      <c r="L74">
        <f t="shared" si="5"/>
        <v>4485.4573696603566</v>
      </c>
      <c r="M74">
        <f t="shared" si="5"/>
        <v>3827.3430052913222</v>
      </c>
      <c r="N74">
        <f t="shared" si="5"/>
        <v>3279.2167679036093</v>
      </c>
    </row>
    <row r="75" spans="1:14" x14ac:dyDescent="0.25">
      <c r="B75" s="4">
        <v>5</v>
      </c>
      <c r="C75">
        <f t="shared" si="5"/>
        <v>2319.5381385082219</v>
      </c>
      <c r="D75">
        <f t="shared" si="5"/>
        <v>1535.0003561378608</v>
      </c>
      <c r="E75">
        <f t="shared" si="5"/>
        <v>2751.4376788142581</v>
      </c>
      <c r="F75">
        <f t="shared" si="5"/>
        <v>705.68863455122323</v>
      </c>
      <c r="G75">
        <f t="shared" si="5"/>
        <v>2355.2303786248608</v>
      </c>
      <c r="H75">
        <f t="shared" si="5"/>
        <v>1567.1186998273431</v>
      </c>
      <c r="I75">
        <f t="shared" si="5"/>
        <v>3741.110726178099</v>
      </c>
      <c r="J75">
        <f t="shared" si="5"/>
        <v>3595.0248241813356</v>
      </c>
      <c r="K75">
        <f t="shared" si="5"/>
        <v>2238.8866088984073</v>
      </c>
      <c r="L75">
        <f t="shared" si="5"/>
        <v>2606.4987619086287</v>
      </c>
      <c r="M75">
        <f t="shared" si="5"/>
        <v>2602.0366582166625</v>
      </c>
      <c r="N75">
        <f t="shared" si="5"/>
        <v>1993.4974101479511</v>
      </c>
    </row>
    <row r="76" spans="1:14" x14ac:dyDescent="0.25">
      <c r="B76" s="4">
        <v>6</v>
      </c>
      <c r="C76">
        <f t="shared" si="5"/>
        <v>1633.5357332710689</v>
      </c>
      <c r="D76">
        <f t="shared" si="5"/>
        <v>1232.0241871545975</v>
      </c>
      <c r="E76">
        <f t="shared" si="5"/>
        <v>2123.2192492584018</v>
      </c>
      <c r="F76">
        <f t="shared" si="5"/>
        <v>3073.0905675869781</v>
      </c>
      <c r="G76">
        <f t="shared" si="5"/>
        <v>1613.2877306410328</v>
      </c>
      <c r="H76">
        <f t="shared" si="5"/>
        <v>1212.3193248516714</v>
      </c>
      <c r="I76">
        <f t="shared" si="5"/>
        <v>2536.7559054620706</v>
      </c>
      <c r="J76">
        <f t="shared" si="5"/>
        <v>2899.4858584322346</v>
      </c>
      <c r="K76">
        <f t="shared" si="5"/>
        <v>1712.2101743861253</v>
      </c>
      <c r="L76">
        <f t="shared" si="5"/>
        <v>1706.775009164427</v>
      </c>
      <c r="M76">
        <f t="shared" si="5"/>
        <v>2007.7999127415769</v>
      </c>
      <c r="N76">
        <f t="shared" si="5"/>
        <v>1463.309182717692</v>
      </c>
    </row>
    <row r="77" spans="1:14" x14ac:dyDescent="0.25">
      <c r="B77" s="4">
        <v>7</v>
      </c>
      <c r="C77">
        <f t="shared" si="5"/>
        <v>1086.092757330214</v>
      </c>
      <c r="D77">
        <f t="shared" si="5"/>
        <v>850.81862453932763</v>
      </c>
      <c r="E77">
        <f t="shared" si="5"/>
        <v>421.18397486767287</v>
      </c>
      <c r="F77">
        <f t="shared" si="5"/>
        <v>1681.3321095646324</v>
      </c>
      <c r="G77">
        <f t="shared" si="5"/>
        <v>1093.9101991241189</v>
      </c>
      <c r="H77">
        <f t="shared" si="5"/>
        <v>899.15996594058095</v>
      </c>
      <c r="I77">
        <f t="shared" si="5"/>
        <v>1814.7601034615141</v>
      </c>
      <c r="J77">
        <f t="shared" si="5"/>
        <v>2194.324144856022</v>
      </c>
      <c r="K77">
        <f t="shared" si="5"/>
        <v>1268.8778730420831</v>
      </c>
      <c r="L77">
        <f t="shared" si="5"/>
        <v>1281.5398649779802</v>
      </c>
      <c r="M77">
        <f t="shared" si="5"/>
        <v>1434.8443730273073</v>
      </c>
      <c r="N77">
        <f t="shared" si="5"/>
        <v>1026.303988443384</v>
      </c>
    </row>
    <row r="78" spans="1:14" x14ac:dyDescent="0.25">
      <c r="B78" s="4">
        <v>8</v>
      </c>
      <c r="C78">
        <f t="shared" si="5"/>
        <v>866.66258420424958</v>
      </c>
      <c r="D78">
        <f t="shared" si="5"/>
        <v>729.74650701203154</v>
      </c>
      <c r="E78">
        <f t="shared" si="5"/>
        <v>1414.0843886249529</v>
      </c>
      <c r="F78">
        <f t="shared" si="5"/>
        <v>1343.1038065436958</v>
      </c>
      <c r="G78">
        <f t="shared" si="5"/>
        <v>967.51301225053396</v>
      </c>
      <c r="H78">
        <f t="shared" si="5"/>
        <v>668.61968652270787</v>
      </c>
      <c r="I78">
        <f t="shared" si="5"/>
        <v>1429.0785852988231</v>
      </c>
      <c r="J78">
        <f t="shared" si="5"/>
        <v>1726.5235443485572</v>
      </c>
      <c r="K78">
        <f t="shared" si="5"/>
        <v>869.26468716699526</v>
      </c>
      <c r="L78">
        <f t="shared" si="5"/>
        <v>1029.4381107027989</v>
      </c>
      <c r="M78">
        <f t="shared" si="5"/>
        <v>1103.6760710724593</v>
      </c>
      <c r="N78">
        <f t="shared" si="5"/>
        <v>756.95081642611262</v>
      </c>
    </row>
    <row r="79" spans="1:14" x14ac:dyDescent="0.25">
      <c r="B79" s="4">
        <v>9</v>
      </c>
      <c r="C79">
        <f t="shared" si="5"/>
        <v>702.92264323775873</v>
      </c>
      <c r="D79">
        <f t="shared" si="5"/>
        <v>607.49088882464446</v>
      </c>
      <c r="E79">
        <f t="shared" si="5"/>
        <v>1155.9888757050476</v>
      </c>
      <c r="F79">
        <f t="shared" si="5"/>
        <v>954.84753526850227</v>
      </c>
      <c r="G79">
        <f t="shared" si="5"/>
        <v>867.27915916336917</v>
      </c>
      <c r="H79">
        <f t="shared" si="5"/>
        <v>563.52821740733555</v>
      </c>
      <c r="I79">
        <f t="shared" si="5"/>
        <v>1213.2683491357886</v>
      </c>
      <c r="J79">
        <f t="shared" si="5"/>
        <v>1361.0279470556436</v>
      </c>
      <c r="K79">
        <f t="shared" si="5"/>
        <v>636.92463873834004</v>
      </c>
      <c r="L79">
        <f t="shared" si="5"/>
        <v>813.56411121312533</v>
      </c>
      <c r="M79">
        <f t="shared" si="5"/>
        <v>990.55827737458469</v>
      </c>
      <c r="N79">
        <f t="shared" si="5"/>
        <v>579.87724095524698</v>
      </c>
    </row>
    <row r="80" spans="1:14" x14ac:dyDescent="0.25">
      <c r="B80" s="5">
        <v>10</v>
      </c>
      <c r="C80">
        <f t="shared" si="5"/>
        <v>517.19971589252827</v>
      </c>
      <c r="D80">
        <f t="shared" si="5"/>
        <v>485.47197076927557</v>
      </c>
      <c r="E80">
        <f t="shared" si="5"/>
        <v>956.7670419484931</v>
      </c>
      <c r="F80">
        <f t="shared" si="5"/>
        <v>808.29501650015004</v>
      </c>
      <c r="G80">
        <f t="shared" si="5"/>
        <v>608.12073125193433</v>
      </c>
      <c r="H80">
        <f t="shared" si="5"/>
        <v>452.48817456845171</v>
      </c>
      <c r="I80">
        <f t="shared" si="5"/>
        <v>876.09699525756082</v>
      </c>
      <c r="J80">
        <f t="shared" si="5"/>
        <v>1204.8693200367313</v>
      </c>
      <c r="K80">
        <f t="shared" si="5"/>
        <v>479.30187460612456</v>
      </c>
      <c r="L80">
        <f t="shared" si="5"/>
        <v>606.91665601339389</v>
      </c>
      <c r="M80">
        <f t="shared" si="5"/>
        <v>827.51150093018111</v>
      </c>
      <c r="N80">
        <f t="shared" si="5"/>
        <v>554.45195351518839</v>
      </c>
    </row>
    <row r="81" spans="2:14" x14ac:dyDescent="0.25">
      <c r="B81" s="5">
        <v>11.5</v>
      </c>
      <c r="C81">
        <f t="shared" si="5"/>
        <v>328.27926325584485</v>
      </c>
      <c r="D81">
        <f t="shared" si="5"/>
        <v>332.24808530951077</v>
      </c>
      <c r="E81">
        <f t="shared" si="5"/>
        <v>494.79932566987304</v>
      </c>
      <c r="F81">
        <f t="shared" si="5"/>
        <v>460.3881000130304</v>
      </c>
      <c r="G81">
        <f t="shared" si="5"/>
        <v>461.27607405427733</v>
      </c>
      <c r="H81">
        <f t="shared" si="5"/>
        <v>261.73724383451196</v>
      </c>
      <c r="I81">
        <f t="shared" si="5"/>
        <v>623.48988536167121</v>
      </c>
      <c r="J81">
        <f t="shared" si="5"/>
        <v>698.24008794618476</v>
      </c>
      <c r="K81">
        <f t="shared" si="5"/>
        <v>333.37653267296031</v>
      </c>
      <c r="L81">
        <f t="shared" si="5"/>
        <v>287.74154300299665</v>
      </c>
      <c r="M81">
        <f t="shared" si="5"/>
        <v>502.12732156673434</v>
      </c>
      <c r="N81">
        <f t="shared" si="5"/>
        <v>285.22784387070908</v>
      </c>
    </row>
    <row r="82" spans="2:14" x14ac:dyDescent="0.25">
      <c r="B82" s="4">
        <v>13</v>
      </c>
      <c r="C82">
        <f t="shared" si="5"/>
        <v>310.4264137118987</v>
      </c>
      <c r="D82">
        <f t="shared" si="5"/>
        <v>338.95458905002573</v>
      </c>
      <c r="E82">
        <f t="shared" si="5"/>
        <v>468.47823372164476</v>
      </c>
      <c r="F82">
        <f t="shared" si="5"/>
        <v>446.65493225695991</v>
      </c>
      <c r="G82">
        <f t="shared" si="5"/>
        <v>295.69281292850837</v>
      </c>
      <c r="H82">
        <f t="shared" si="5"/>
        <v>250.80949358687576</v>
      </c>
      <c r="I82">
        <f t="shared" si="5"/>
        <v>434.82020047675201</v>
      </c>
      <c r="J82">
        <f t="shared" si="5"/>
        <v>607.63994758566264</v>
      </c>
      <c r="K82">
        <f t="shared" si="5"/>
        <v>308.81194605495278</v>
      </c>
      <c r="L82">
        <f t="shared" si="5"/>
        <v>394.20862760360245</v>
      </c>
      <c r="M82">
        <f t="shared" si="5"/>
        <v>447.5601273082325</v>
      </c>
      <c r="N82">
        <f t="shared" si="5"/>
        <v>268.96598489889493</v>
      </c>
    </row>
    <row r="83" spans="2:14" x14ac:dyDescent="0.25">
      <c r="B83" s="4">
        <v>14.5</v>
      </c>
      <c r="C83">
        <f t="shared" si="5"/>
        <v>268.14802374713082</v>
      </c>
      <c r="D83">
        <f t="shared" si="5"/>
        <v>238.35703294230163</v>
      </c>
      <c r="E83">
        <f t="shared" si="5"/>
        <v>536.09460773705803</v>
      </c>
      <c r="F83">
        <f t="shared" si="5"/>
        <v>377.46592518113806</v>
      </c>
      <c r="G83">
        <f t="shared" si="5"/>
        <v>339.06266352942151</v>
      </c>
      <c r="H83">
        <f t="shared" si="5"/>
        <v>204.10217398004366</v>
      </c>
      <c r="I83">
        <f t="shared" si="5"/>
        <v>411.39361937353669</v>
      </c>
      <c r="J83">
        <f t="shared" si="5"/>
        <v>525.14317381639228</v>
      </c>
      <c r="K83">
        <f t="shared" si="5"/>
        <v>310.07916679318328</v>
      </c>
      <c r="L83">
        <f t="shared" si="5"/>
        <v>287.47017405329245</v>
      </c>
      <c r="M83">
        <f t="shared" si="5"/>
        <v>402.92416240477792</v>
      </c>
      <c r="N83">
        <f t="shared" si="5"/>
        <v>246.42309045119478</v>
      </c>
    </row>
    <row r="84" spans="2:14" x14ac:dyDescent="0.25">
      <c r="B84" s="4">
        <v>16</v>
      </c>
      <c r="C84">
        <f t="shared" si="5"/>
        <v>255.80202331624272</v>
      </c>
      <c r="D84">
        <f t="shared" si="5"/>
        <v>252.87464103941625</v>
      </c>
      <c r="E84">
        <f t="shared" si="5"/>
        <v>392.11916485417009</v>
      </c>
      <c r="F84">
        <f t="shared" si="5"/>
        <v>315.47048216801966</v>
      </c>
      <c r="G84">
        <f t="shared" si="5"/>
        <v>317.25988537407119</v>
      </c>
      <c r="H84">
        <f t="shared" si="5"/>
        <v>207.71538172321368</v>
      </c>
      <c r="I84">
        <f t="shared" si="5"/>
        <v>364.54045716710613</v>
      </c>
      <c r="J84">
        <f t="shared" si="5"/>
        <v>412.14622857171639</v>
      </c>
      <c r="K84">
        <f t="shared" si="5"/>
        <v>230.73165287628569</v>
      </c>
      <c r="L84">
        <f t="shared" si="5"/>
        <v>216.2810529142298</v>
      </c>
      <c r="M84">
        <f t="shared" si="5"/>
        <v>388.51842312053344</v>
      </c>
      <c r="N84">
        <f t="shared" si="5"/>
        <v>248.83225474331542</v>
      </c>
    </row>
    <row r="85" spans="2:14" x14ac:dyDescent="0.25">
      <c r="B85" s="4">
        <v>17.5</v>
      </c>
      <c r="C85">
        <f t="shared" si="5"/>
        <v>208.99380585524969</v>
      </c>
      <c r="D85">
        <f t="shared" si="5"/>
        <v>229.91472823365334</v>
      </c>
      <c r="E85">
        <f t="shared" si="5"/>
        <v>374.8197899341331</v>
      </c>
      <c r="F85">
        <f t="shared" si="5"/>
        <v>313.37780898614227</v>
      </c>
      <c r="G85">
        <f t="shared" si="5"/>
        <v>257.74419365270938</v>
      </c>
      <c r="H85">
        <f t="shared" si="5"/>
        <v>0</v>
      </c>
      <c r="I85">
        <f t="shared" si="5"/>
        <v>336.08573182710325</v>
      </c>
      <c r="J85">
        <f t="shared" si="5"/>
        <v>371.74194237366993</v>
      </c>
      <c r="K85">
        <f t="shared" si="5"/>
        <v>186.86631962984356</v>
      </c>
      <c r="L85">
        <f t="shared" si="5"/>
        <v>233.55820937872909</v>
      </c>
      <c r="M85">
        <f t="shared" si="5"/>
        <v>307.43157245239962</v>
      </c>
      <c r="N85">
        <f t="shared" si="5"/>
        <v>196.17480664410763</v>
      </c>
    </row>
    <row r="86" spans="2:14" x14ac:dyDescent="0.25">
      <c r="B86" s="4">
        <v>19</v>
      </c>
      <c r="C86">
        <f t="shared" si="5"/>
        <v>196.02606439546796</v>
      </c>
      <c r="D86">
        <f t="shared" si="5"/>
        <v>181.78570138995789</v>
      </c>
      <c r="E86">
        <f t="shared" si="5"/>
        <v>259.6766385846401</v>
      </c>
      <c r="F86">
        <f t="shared" si="5"/>
        <v>271.00117705312471</v>
      </c>
      <c r="G86">
        <f t="shared" si="5"/>
        <v>224.86324713734317</v>
      </c>
      <c r="H86">
        <f t="shared" si="5"/>
        <v>132.54303526165185</v>
      </c>
      <c r="I86">
        <f t="shared" si="5"/>
        <v>192.66934507327301</v>
      </c>
      <c r="J86">
        <f t="shared" si="5"/>
        <v>320.42062062907604</v>
      </c>
      <c r="K86">
        <f t="shared" si="5"/>
        <v>174.58402632083974</v>
      </c>
      <c r="L86">
        <f t="shared" si="5"/>
        <v>206.78313967458357</v>
      </c>
      <c r="M86">
        <f t="shared" si="5"/>
        <v>327.73056871656235</v>
      </c>
      <c r="N86">
        <f t="shared" si="5"/>
        <v>205.89750539445154</v>
      </c>
    </row>
    <row r="87" spans="2:14" x14ac:dyDescent="0.25">
      <c r="B87" s="4">
        <v>20.5</v>
      </c>
      <c r="C87">
        <f t="shared" si="5"/>
        <v>149.12902678749015</v>
      </c>
      <c r="D87">
        <f t="shared" si="5"/>
        <v>153.06608537175273</v>
      </c>
      <c r="E87">
        <f t="shared" si="5"/>
        <v>206.10438076775165</v>
      </c>
      <c r="F87">
        <f t="shared" si="5"/>
        <v>218.16117921072012</v>
      </c>
      <c r="G87">
        <f t="shared" si="5"/>
        <v>224.98109999223695</v>
      </c>
      <c r="H87">
        <f t="shared" si="5"/>
        <v>136.94938616795676</v>
      </c>
      <c r="I87">
        <f t="shared" si="5"/>
        <v>271.1769607703896</v>
      </c>
      <c r="J87">
        <f t="shared" si="5"/>
        <v>273.71371597116718</v>
      </c>
      <c r="K87">
        <f t="shared" si="5"/>
        <v>149.53204711120503</v>
      </c>
      <c r="L87">
        <f t="shared" si="5"/>
        <v>203.88853754440564</v>
      </c>
      <c r="M87">
        <f t="shared" si="5"/>
        <v>314.4161733174879</v>
      </c>
      <c r="N87">
        <f t="shared" si="5"/>
        <v>172.77149637779303</v>
      </c>
    </row>
    <row r="88" spans="2:14" x14ac:dyDescent="0.25">
      <c r="B88" s="4">
        <v>22</v>
      </c>
      <c r="C88">
        <f t="shared" si="5"/>
        <v>156.23463854627462</v>
      </c>
      <c r="D88">
        <f t="shared" si="5"/>
        <v>153.14498541575878</v>
      </c>
      <c r="E88">
        <f t="shared" si="5"/>
        <v>228.42615485812181</v>
      </c>
      <c r="F88">
        <f t="shared" si="5"/>
        <v>257.52959344478887</v>
      </c>
      <c r="G88">
        <f t="shared" si="5"/>
        <v>207.42102461306288</v>
      </c>
      <c r="H88">
        <f t="shared" si="5"/>
        <v>102.75610313503061</v>
      </c>
      <c r="I88">
        <f t="shared" si="5"/>
        <v>232.32311894066672</v>
      </c>
      <c r="J88">
        <f t="shared" si="5"/>
        <v>262.45904014998433</v>
      </c>
      <c r="K88">
        <f t="shared" si="5"/>
        <v>146.41273452479132</v>
      </c>
      <c r="L88">
        <f t="shared" si="5"/>
        <v>194.93336220416779</v>
      </c>
      <c r="M88">
        <f t="shared" si="5"/>
        <v>232.89278509528606</v>
      </c>
      <c r="N88">
        <f t="shared" si="5"/>
        <v>138.61298837879707</v>
      </c>
    </row>
    <row r="89" spans="2:14" x14ac:dyDescent="0.25">
      <c r="B89" s="4">
        <v>23.5</v>
      </c>
      <c r="C89">
        <f t="shared" si="5"/>
        <v>146.64206267191554</v>
      </c>
      <c r="D89">
        <f t="shared" si="5"/>
        <v>214.68701974048417</v>
      </c>
      <c r="E89">
        <f t="shared" si="5"/>
        <v>222.10165219918363</v>
      </c>
      <c r="F89">
        <f t="shared" si="5"/>
        <v>201.94296205117018</v>
      </c>
      <c r="G89">
        <f t="shared" si="5"/>
        <v>153.09085850702766</v>
      </c>
      <c r="H89">
        <f t="shared" si="5"/>
        <v>120.02899868774587</v>
      </c>
      <c r="I89">
        <f t="shared" si="5"/>
        <v>241.80802738733436</v>
      </c>
      <c r="J89">
        <f t="shared" si="5"/>
        <v>229.70793351034217</v>
      </c>
      <c r="K89">
        <f t="shared" si="5"/>
        <v>99.330610173610111</v>
      </c>
      <c r="L89">
        <f t="shared" si="5"/>
        <v>177.92757468937262</v>
      </c>
      <c r="M89">
        <f t="shared" si="5"/>
        <v>186.51066997555947</v>
      </c>
      <c r="N89">
        <f t="shared" si="5"/>
        <v>126.65320850005543</v>
      </c>
    </row>
    <row r="90" spans="2:14" x14ac:dyDescent="0.25">
      <c r="B90" s="4">
        <v>25</v>
      </c>
      <c r="C90">
        <f t="shared" si="5"/>
        <v>127.01281018827331</v>
      </c>
      <c r="D90">
        <f t="shared" si="5"/>
        <v>140.52097837478951</v>
      </c>
      <c r="E90">
        <f t="shared" si="5"/>
        <v>210.0106912335664</v>
      </c>
      <c r="F90">
        <f t="shared" si="5"/>
        <v>195.01098213620125</v>
      </c>
      <c r="G90">
        <f t="shared" si="5"/>
        <v>153.20871136192144</v>
      </c>
      <c r="H90">
        <f t="shared" si="5"/>
        <v>122.76093624965495</v>
      </c>
      <c r="I90">
        <f t="shared" si="5"/>
        <v>222.26683046709135</v>
      </c>
      <c r="J90">
        <f t="shared" si="5"/>
        <v>175.68548956866448</v>
      </c>
      <c r="K90">
        <f t="shared" si="5"/>
        <v>164.73869596997164</v>
      </c>
      <c r="L90">
        <f t="shared" si="5"/>
        <v>0</v>
      </c>
      <c r="M90">
        <f t="shared" si="5"/>
        <v>164.02898594105667</v>
      </c>
      <c r="N90">
        <f t="shared" si="5"/>
        <v>136.89215674156807</v>
      </c>
    </row>
    <row r="91" spans="2:14" x14ac:dyDescent="0.25">
      <c r="B91" s="4">
        <v>27</v>
      </c>
      <c r="C91">
        <f t="shared" si="5"/>
        <v>120.17365887044321</v>
      </c>
      <c r="D91">
        <f t="shared" si="5"/>
        <v>108.46783549732841</v>
      </c>
      <c r="E91">
        <f t="shared" si="5"/>
        <v>174.94690443327656</v>
      </c>
      <c r="F91">
        <f t="shared" si="5"/>
        <v>130.36699962726934</v>
      </c>
      <c r="G91">
        <f t="shared" si="5"/>
        <v>110.75222038643513</v>
      </c>
      <c r="H91">
        <f t="shared" si="5"/>
        <v>101.19184856329237</v>
      </c>
      <c r="I91">
        <f t="shared" si="5"/>
        <v>165.15739677766774</v>
      </c>
      <c r="J91">
        <f t="shared" si="5"/>
        <v>118.68055653437327</v>
      </c>
      <c r="K91">
        <f t="shared" si="5"/>
        <v>110.97929311349864</v>
      </c>
      <c r="L91">
        <f t="shared" si="5"/>
        <v>81.34284267382732</v>
      </c>
      <c r="M91">
        <f t="shared" si="5"/>
        <v>195.05043587701502</v>
      </c>
      <c r="N91">
        <f t="shared" si="5"/>
        <v>130.09487177451345</v>
      </c>
    </row>
    <row r="92" spans="2:14" x14ac:dyDescent="0.25">
      <c r="B92" s="4">
        <v>29</v>
      </c>
      <c r="C92">
        <f t="shared" si="5"/>
        <v>111.31384920870875</v>
      </c>
      <c r="D92">
        <f t="shared" si="5"/>
        <v>100.77508120673774</v>
      </c>
      <c r="E92">
        <f t="shared" si="5"/>
        <v>144.3939761470823</v>
      </c>
      <c r="F92">
        <f t="shared" si="5"/>
        <v>169.80080989827181</v>
      </c>
      <c r="G92">
        <f t="shared" si="5"/>
        <v>116.76271598601821</v>
      </c>
      <c r="H92">
        <f t="shared" si="5"/>
        <v>64.376786741114813</v>
      </c>
      <c r="I92">
        <f t="shared" si="5"/>
        <v>188.81252989164614</v>
      </c>
      <c r="J92">
        <f t="shared" ref="D92:N100" si="6">J61/J$5/($B61-$B60)</f>
        <v>148.89936111424927</v>
      </c>
      <c r="K92">
        <f t="shared" si="6"/>
        <v>81.004648728429842</v>
      </c>
      <c r="L92">
        <f t="shared" si="6"/>
        <v>114.78906572486724</v>
      </c>
      <c r="M92">
        <f t="shared" si="6"/>
        <v>198.07891515836184</v>
      </c>
      <c r="N92">
        <f t="shared" si="6"/>
        <v>108.15426839984353</v>
      </c>
    </row>
    <row r="93" spans="2:14" x14ac:dyDescent="0.25">
      <c r="B93" s="4">
        <v>31</v>
      </c>
      <c r="C93">
        <f t="shared" si="5"/>
        <v>116.24336736636552</v>
      </c>
      <c r="D93">
        <f t="shared" si="6"/>
        <v>105.68660894611484</v>
      </c>
      <c r="E93">
        <f t="shared" si="6"/>
        <v>153.74121904742483</v>
      </c>
      <c r="F93">
        <f t="shared" si="6"/>
        <v>144.00207332793937</v>
      </c>
      <c r="G93">
        <f t="shared" si="6"/>
        <v>95.902760669818136</v>
      </c>
      <c r="H93">
        <f t="shared" si="6"/>
        <v>98.812419073887725</v>
      </c>
      <c r="I93">
        <f t="shared" si="6"/>
        <v>121.18970370712103</v>
      </c>
      <c r="J93">
        <f t="shared" si="6"/>
        <v>180.04667644937282</v>
      </c>
      <c r="K93">
        <f t="shared" si="6"/>
        <v>75.521482072624565</v>
      </c>
      <c r="L93">
        <f t="shared" si="6"/>
        <v>122.45523855401028</v>
      </c>
      <c r="M93">
        <f t="shared" si="6"/>
        <v>139.47374852473084</v>
      </c>
      <c r="N93">
        <f t="shared" si="6"/>
        <v>92.344127732801965</v>
      </c>
    </row>
    <row r="94" spans="2:14" x14ac:dyDescent="0.25">
      <c r="B94" s="4">
        <v>33</v>
      </c>
      <c r="C94">
        <f t="shared" si="5"/>
        <v>125.36963746905437</v>
      </c>
      <c r="D94">
        <f t="shared" si="6"/>
        <v>105.74578397911938</v>
      </c>
      <c r="E94">
        <f t="shared" si="6"/>
        <v>164.90210609260996</v>
      </c>
      <c r="F94">
        <f t="shared" si="6"/>
        <v>161.07043896762696</v>
      </c>
      <c r="G94">
        <f t="shared" si="6"/>
        <v>118.70728809176569</v>
      </c>
      <c r="H94">
        <f t="shared" si="6"/>
        <v>74.885933652652028</v>
      </c>
      <c r="I94">
        <f t="shared" si="6"/>
        <v>199.61161240020147</v>
      </c>
      <c r="J94">
        <f t="shared" si="6"/>
        <v>148.22408056497829</v>
      </c>
      <c r="K94">
        <f t="shared" si="6"/>
        <v>64.482039872269951</v>
      </c>
      <c r="L94">
        <f t="shared" si="6"/>
        <v>175.03297255919475</v>
      </c>
      <c r="M94">
        <f t="shared" si="6"/>
        <v>126.37762190269036</v>
      </c>
      <c r="N94">
        <f t="shared" si="6"/>
        <v>76.404924692968237</v>
      </c>
    </row>
    <row r="95" spans="2:14" x14ac:dyDescent="0.25">
      <c r="B95" s="4">
        <v>35</v>
      </c>
      <c r="C95">
        <f t="shared" si="5"/>
        <v>106.85063682272224</v>
      </c>
      <c r="D95">
        <f t="shared" si="6"/>
        <v>96.692003929424232</v>
      </c>
      <c r="E95">
        <f t="shared" si="6"/>
        <v>149.76515303757762</v>
      </c>
      <c r="F95">
        <f t="shared" si="6"/>
        <v>174.80360672369747</v>
      </c>
      <c r="G95">
        <f t="shared" si="6"/>
        <v>159.98525051831413</v>
      </c>
      <c r="H95">
        <f t="shared" si="6"/>
        <v>47.654685051687657</v>
      </c>
      <c r="I95">
        <f t="shared" si="6"/>
        <v>112.61900330350566</v>
      </c>
      <c r="J95">
        <f t="shared" si="6"/>
        <v>97.831269575632035</v>
      </c>
      <c r="K95">
        <f t="shared" si="6"/>
        <v>82.832370947031592</v>
      </c>
      <c r="L95">
        <f t="shared" si="6"/>
        <v>94.639921209332044</v>
      </c>
      <c r="M95">
        <f t="shared" si="6"/>
        <v>152.16062118983254</v>
      </c>
      <c r="N95">
        <f t="shared" si="6"/>
        <v>62.014470126640589</v>
      </c>
    </row>
    <row r="96" spans="2:14" x14ac:dyDescent="0.25">
      <c r="B96" s="4">
        <v>37</v>
      </c>
      <c r="C96">
        <f t="shared" si="5"/>
        <v>109.58185634250503</v>
      </c>
      <c r="D96">
        <f t="shared" si="6"/>
        <v>85.03452242752914</v>
      </c>
      <c r="E96">
        <f t="shared" si="6"/>
        <v>132.60528920560554</v>
      </c>
      <c r="F96">
        <f t="shared" si="6"/>
        <v>130.07271746106781</v>
      </c>
      <c r="G96">
        <f t="shared" si="6"/>
        <v>133.2031892437013</v>
      </c>
      <c r="H96">
        <f t="shared" si="6"/>
        <v>69.862693619464437</v>
      </c>
      <c r="I96">
        <f t="shared" si="6"/>
        <v>135.50277338115865</v>
      </c>
      <c r="J96">
        <f t="shared" si="6"/>
        <v>89.052622435109399</v>
      </c>
      <c r="K96">
        <f t="shared" si="6"/>
        <v>72.524017634117683</v>
      </c>
      <c r="L96">
        <f t="shared" si="6"/>
        <v>99.999457965989563</v>
      </c>
      <c r="M96">
        <f t="shared" si="6"/>
        <v>141.84742147497568</v>
      </c>
      <c r="N96">
        <f t="shared" si="6"/>
        <v>78.792578589623474</v>
      </c>
    </row>
    <row r="97" spans="1:14" x14ac:dyDescent="0.25">
      <c r="B97" s="4">
        <v>39</v>
      </c>
      <c r="C97">
        <f t="shared" si="5"/>
        <v>116.70967313803575</v>
      </c>
      <c r="D97">
        <f t="shared" si="6"/>
        <v>88.525849374797204</v>
      </c>
      <c r="E97">
        <f t="shared" si="6"/>
        <v>143.20813189853141</v>
      </c>
      <c r="F97">
        <f t="shared" si="6"/>
        <v>143.70779116173784</v>
      </c>
      <c r="G97">
        <f t="shared" si="6"/>
        <v>110.66383074526482</v>
      </c>
      <c r="H97">
        <f t="shared" si="6"/>
        <v>64.046310423141946</v>
      </c>
      <c r="I97">
        <f t="shared" si="6"/>
        <v>139.10246755067712</v>
      </c>
      <c r="J97">
        <f t="shared" si="6"/>
        <v>123.82957072256443</v>
      </c>
      <c r="K97">
        <f t="shared" si="6"/>
        <v>61.55768432250715</v>
      </c>
      <c r="L97">
        <f t="shared" si="6"/>
        <v>94.775605684184129</v>
      </c>
      <c r="M97">
        <f t="shared" si="6"/>
        <v>142.91148176301644</v>
      </c>
      <c r="N97">
        <f t="shared" si="6"/>
        <v>67.499620970308072</v>
      </c>
    </row>
    <row r="98" spans="1:14" x14ac:dyDescent="0.25">
      <c r="B98" s="4">
        <v>41</v>
      </c>
      <c r="C98">
        <f t="shared" si="5"/>
        <v>118.37505089400086</v>
      </c>
      <c r="D98">
        <f t="shared" si="6"/>
        <v>89.058424671838097</v>
      </c>
      <c r="E98">
        <f t="shared" si="6"/>
        <v>147.04468682031379</v>
      </c>
      <c r="F98">
        <f t="shared" si="6"/>
        <v>129.38605907326431</v>
      </c>
      <c r="G98">
        <f t="shared" si="6"/>
        <v>71.06527150095279</v>
      </c>
      <c r="H98">
        <f t="shared" si="6"/>
        <v>39.326681838771371</v>
      </c>
      <c r="I98">
        <f t="shared" si="6"/>
        <v>124.3608628564587</v>
      </c>
      <c r="J98">
        <f t="shared" si="6"/>
        <v>109.64867918787402</v>
      </c>
      <c r="K98">
        <f t="shared" si="6"/>
        <v>60.753486546322378</v>
      </c>
      <c r="L98">
        <f t="shared" si="6"/>
        <v>84.124374408295139</v>
      </c>
      <c r="M98">
        <f t="shared" si="6"/>
        <v>130.63386305485352</v>
      </c>
      <c r="N98">
        <f t="shared" si="6"/>
        <v>59.884940975569684</v>
      </c>
    </row>
    <row r="99" spans="1:14" x14ac:dyDescent="0.25">
      <c r="B99" s="4">
        <v>43</v>
      </c>
      <c r="C99">
        <f t="shared" si="5"/>
        <v>109.91493189369805</v>
      </c>
      <c r="D99">
        <f t="shared" si="6"/>
        <v>84.324422031474612</v>
      </c>
      <c r="E99">
        <f t="shared" si="6"/>
        <v>101.49431656715207</v>
      </c>
      <c r="F99">
        <f t="shared" si="6"/>
        <v>127.81655418685625</v>
      </c>
      <c r="G99">
        <f t="shared" si="6"/>
        <v>93.074292152367278</v>
      </c>
      <c r="H99">
        <f t="shared" si="6"/>
        <v>45.209160298688431</v>
      </c>
      <c r="I99">
        <f t="shared" si="6"/>
        <v>155.04397030140166</v>
      </c>
      <c r="J99">
        <f t="shared" si="6"/>
        <v>116.90794509253696</v>
      </c>
      <c r="K99">
        <f t="shared" si="6"/>
        <v>61.630793211251216</v>
      </c>
      <c r="L99">
        <f t="shared" si="6"/>
        <v>68.995555462287228</v>
      </c>
      <c r="M99">
        <f t="shared" si="6"/>
        <v>99.366860744731937</v>
      </c>
      <c r="N99">
        <f t="shared" si="6"/>
        <v>69.887274866963338</v>
      </c>
    </row>
    <row r="100" spans="1:14" x14ac:dyDescent="0.25">
      <c r="B100" s="4">
        <v>45</v>
      </c>
      <c r="C100">
        <f t="shared" si="5"/>
        <v>91.329316137127293</v>
      </c>
      <c r="D100">
        <f t="shared" si="6"/>
        <v>52.547429308034701</v>
      </c>
      <c r="E100">
        <f t="shared" si="6"/>
        <v>105.95867138522611</v>
      </c>
      <c r="F100">
        <f t="shared" si="6"/>
        <v>98.290243511304652</v>
      </c>
      <c r="G100">
        <f t="shared" si="6"/>
        <v>93.162681793537629</v>
      </c>
      <c r="H100">
        <f t="shared" si="6"/>
        <v>57.04021248211712</v>
      </c>
      <c r="I100">
        <f t="shared" si="6"/>
        <v>92.220736342901134</v>
      </c>
      <c r="J100">
        <f t="shared" si="6"/>
        <v>91.247284220240047</v>
      </c>
      <c r="K100">
        <f t="shared" si="6"/>
        <v>68.86857319691417</v>
      </c>
      <c r="L100">
        <f t="shared" si="6"/>
        <v>94.300710022201812</v>
      </c>
      <c r="M100">
        <f t="shared" si="6"/>
        <v>112.79039053232341</v>
      </c>
      <c r="N100">
        <f t="shared" si="6"/>
        <v>66.854309106347188</v>
      </c>
    </row>
    <row r="101" spans="1:14" x14ac:dyDescent="0.25">
      <c r="A101" t="s">
        <v>12</v>
      </c>
      <c r="B101" s="4">
        <v>0</v>
      </c>
    </row>
    <row r="102" spans="1:14" x14ac:dyDescent="0.25">
      <c r="B102" s="4">
        <v>1</v>
      </c>
      <c r="C102">
        <f>LOG10(C71)</f>
        <v>4.8056322137824834</v>
      </c>
      <c r="D102">
        <f t="shared" ref="D102:N102" si="7">LOG10(D71)</f>
        <v>4.6982503682673347</v>
      </c>
      <c r="E102">
        <f t="shared" si="7"/>
        <v>4.7728923905952394</v>
      </c>
      <c r="F102">
        <f t="shared" si="7"/>
        <v>4.768933184370244</v>
      </c>
      <c r="G102">
        <f t="shared" si="7"/>
        <v>4.8450519701913146</v>
      </c>
      <c r="H102">
        <f t="shared" si="7"/>
        <v>4.6556440260426317</v>
      </c>
      <c r="I102">
        <f t="shared" si="7"/>
        <v>4.8905239942123346</v>
      </c>
      <c r="J102">
        <f t="shared" si="7"/>
        <v>4.7546428576219748</v>
      </c>
      <c r="K102">
        <f t="shared" si="7"/>
        <v>4.7829833876533945</v>
      </c>
      <c r="L102">
        <f t="shared" si="7"/>
        <v>4.7975864897611151</v>
      </c>
      <c r="M102">
        <f t="shared" si="7"/>
        <v>4.8557797580884232</v>
      </c>
      <c r="N102">
        <f t="shared" si="7"/>
        <v>4.7471842214217341</v>
      </c>
    </row>
    <row r="103" spans="1:14" x14ac:dyDescent="0.25">
      <c r="B103" s="4">
        <v>2</v>
      </c>
      <c r="C103">
        <f t="shared" ref="C103:N131" si="8">LOG10(C72)</f>
        <v>4.3736444850574596</v>
      </c>
      <c r="D103">
        <f t="shared" si="8"/>
        <v>4.2006134749739141</v>
      </c>
      <c r="E103">
        <f t="shared" si="8"/>
        <v>4.2579302580244764</v>
      </c>
      <c r="F103">
        <f t="shared" si="8"/>
        <v>4.2230001236723682</v>
      </c>
      <c r="G103">
        <f t="shared" si="8"/>
        <v>4.2620107032279266</v>
      </c>
      <c r="H103">
        <f t="shared" si="8"/>
        <v>4.0541862241055053</v>
      </c>
      <c r="I103">
        <f t="shared" si="8"/>
        <v>4.4640530477299594</v>
      </c>
      <c r="J103">
        <f t="shared" si="8"/>
        <v>4.251745691329071</v>
      </c>
      <c r="K103">
        <f t="shared" si="8"/>
        <v>4.2432829537160828</v>
      </c>
      <c r="L103">
        <f t="shared" si="8"/>
        <v>4.3354405764076791</v>
      </c>
      <c r="M103">
        <f t="shared" si="8"/>
        <v>4.2914571248775113</v>
      </c>
      <c r="N103">
        <f t="shared" si="8"/>
        <v>4.1725385436224807</v>
      </c>
    </row>
    <row r="104" spans="1:14" x14ac:dyDescent="0.25">
      <c r="B104" s="4">
        <v>3</v>
      </c>
      <c r="C104">
        <f t="shared" si="8"/>
        <v>3.8972911012721423</v>
      </c>
      <c r="D104">
        <f t="shared" si="8"/>
        <v>3.6864393452986799</v>
      </c>
      <c r="E104">
        <f t="shared" si="8"/>
        <v>3.8386959721115708</v>
      </c>
      <c r="F104">
        <f t="shared" si="8"/>
        <v>3.8332524016586405</v>
      </c>
      <c r="G104">
        <f t="shared" si="8"/>
        <v>3.8728570074224731</v>
      </c>
      <c r="H104">
        <f t="shared" si="8"/>
        <v>3.6772252807738921</v>
      </c>
      <c r="I104">
        <f t="shared" si="8"/>
        <v>4.0601859278213386</v>
      </c>
      <c r="J104">
        <f t="shared" si="8"/>
        <v>3.9305866097832394</v>
      </c>
      <c r="K104">
        <f t="shared" si="8"/>
        <v>3.8501953470991213</v>
      </c>
      <c r="L104">
        <f t="shared" si="8"/>
        <v>3.9331304009605921</v>
      </c>
      <c r="M104">
        <f t="shared" si="8"/>
        <v>3.8496672961032852</v>
      </c>
      <c r="N104">
        <f t="shared" si="8"/>
        <v>3.7827773625969012</v>
      </c>
    </row>
    <row r="105" spans="1:14" x14ac:dyDescent="0.25">
      <c r="B105" s="5">
        <v>4</v>
      </c>
      <c r="C105">
        <f t="shared" si="8"/>
        <v>3.5980313201932868</v>
      </c>
      <c r="D105">
        <f t="shared" si="8"/>
        <v>3.3813913237115085</v>
      </c>
      <c r="E105">
        <f t="shared" si="8"/>
        <v>3.6224676543398422</v>
      </c>
      <c r="F105">
        <f t="shared" si="8"/>
        <v>3.5421890009558488</v>
      </c>
      <c r="G105">
        <f t="shared" si="8"/>
        <v>3.581382170876882</v>
      </c>
      <c r="H105">
        <f t="shared" si="8"/>
        <v>3.3840546800145082</v>
      </c>
      <c r="I105">
        <f t="shared" si="8"/>
        <v>3.791144288237684</v>
      </c>
      <c r="J105">
        <f t="shared" si="8"/>
        <v>3.7365864326964768</v>
      </c>
      <c r="K105">
        <f t="shared" si="8"/>
        <v>3.5619836866127366</v>
      </c>
      <c r="L105">
        <f t="shared" si="8"/>
        <v>3.6518067334430548</v>
      </c>
      <c r="M105">
        <f t="shared" si="8"/>
        <v>3.5828973853052344</v>
      </c>
      <c r="N105">
        <f t="shared" si="8"/>
        <v>3.5157701260297776</v>
      </c>
    </row>
    <row r="106" spans="1:14" x14ac:dyDescent="0.25">
      <c r="B106" s="4">
        <v>5</v>
      </c>
      <c r="C106">
        <f t="shared" si="8"/>
        <v>3.365401517707332</v>
      </c>
      <c r="D106">
        <f t="shared" si="8"/>
        <v>3.1861084805745667</v>
      </c>
      <c r="E106">
        <f t="shared" si="8"/>
        <v>3.4395596803114143</v>
      </c>
      <c r="F106">
        <f t="shared" si="8"/>
        <v>2.8486131229726972</v>
      </c>
      <c r="G106">
        <f t="shared" si="8"/>
        <v>3.372033394382973</v>
      </c>
      <c r="H106">
        <f t="shared" si="8"/>
        <v>3.1951018929125223</v>
      </c>
      <c r="I106">
        <f t="shared" si="8"/>
        <v>3.5730005622630308</v>
      </c>
      <c r="J106">
        <f t="shared" si="8"/>
        <v>3.555701893597274</v>
      </c>
      <c r="K106">
        <f t="shared" si="8"/>
        <v>3.3500320987703045</v>
      </c>
      <c r="L106">
        <f t="shared" si="8"/>
        <v>3.4160575229724648</v>
      </c>
      <c r="M106">
        <f t="shared" si="8"/>
        <v>3.4153134107302048</v>
      </c>
      <c r="N106">
        <f t="shared" si="8"/>
        <v>3.299615675785128</v>
      </c>
    </row>
    <row r="107" spans="1:14" x14ac:dyDescent="0.25">
      <c r="B107" s="4">
        <v>6</v>
      </c>
      <c r="C107">
        <f t="shared" si="8"/>
        <v>3.213128639021257</v>
      </c>
      <c r="D107">
        <f t="shared" si="8"/>
        <v>3.0906192340010228</v>
      </c>
      <c r="E107">
        <f t="shared" si="8"/>
        <v>3.326994842883213</v>
      </c>
      <c r="F107">
        <f t="shared" si="8"/>
        <v>3.4875753596132486</v>
      </c>
      <c r="G107">
        <f t="shared" si="8"/>
        <v>3.2077118309262769</v>
      </c>
      <c r="H107">
        <f t="shared" si="8"/>
        <v>3.0836170280440665</v>
      </c>
      <c r="I107">
        <f t="shared" si="8"/>
        <v>3.4042786800672271</v>
      </c>
      <c r="J107">
        <f t="shared" si="8"/>
        <v>3.4623209949190943</v>
      </c>
      <c r="K107">
        <f t="shared" si="8"/>
        <v>3.2335570734098993</v>
      </c>
      <c r="L107">
        <f t="shared" si="8"/>
        <v>3.2321762752340022</v>
      </c>
      <c r="M107">
        <f t="shared" si="8"/>
        <v>3.3027204310218177</v>
      </c>
      <c r="N107">
        <f t="shared" si="8"/>
        <v>3.1653360979377263</v>
      </c>
    </row>
    <row r="108" spans="1:14" x14ac:dyDescent="0.25">
      <c r="B108" s="4">
        <v>7</v>
      </c>
      <c r="C108">
        <f t="shared" si="8"/>
        <v>3.035866917588371</v>
      </c>
      <c r="D108">
        <f t="shared" si="8"/>
        <v>2.9298369881020214</v>
      </c>
      <c r="E108">
        <f t="shared" si="8"/>
        <v>2.6244718388692441</v>
      </c>
      <c r="F108">
        <f t="shared" si="8"/>
        <v>3.2256535070773844</v>
      </c>
      <c r="G108">
        <f t="shared" si="8"/>
        <v>3.0389816715169649</v>
      </c>
      <c r="H108">
        <f t="shared" si="8"/>
        <v>2.9538369621950187</v>
      </c>
      <c r="I108">
        <f t="shared" si="8"/>
        <v>3.2588192229650552</v>
      </c>
      <c r="J108">
        <f t="shared" si="8"/>
        <v>3.3413007818185587</v>
      </c>
      <c r="K108">
        <f t="shared" si="8"/>
        <v>3.1034198241307291</v>
      </c>
      <c r="L108">
        <f t="shared" si="8"/>
        <v>3.1077321203686239</v>
      </c>
      <c r="M108">
        <f t="shared" si="8"/>
        <v>3.1568047989092269</v>
      </c>
      <c r="N108">
        <f t="shared" si="8"/>
        <v>3.0112760166720323</v>
      </c>
    </row>
    <row r="109" spans="1:14" x14ac:dyDescent="0.25">
      <c r="B109" s="4">
        <v>8</v>
      </c>
      <c r="C109">
        <f t="shared" si="8"/>
        <v>2.9378500474876059</v>
      </c>
      <c r="D109">
        <f t="shared" si="8"/>
        <v>2.863172024880976</v>
      </c>
      <c r="E109">
        <f t="shared" si="8"/>
        <v>3.1504753277215314</v>
      </c>
      <c r="F109">
        <f t="shared" si="8"/>
        <v>3.1281095799560443</v>
      </c>
      <c r="G109">
        <f t="shared" si="8"/>
        <v>2.9856568146321401</v>
      </c>
      <c r="H109">
        <f t="shared" si="8"/>
        <v>2.8251791596067011</v>
      </c>
      <c r="I109">
        <f t="shared" si="8"/>
        <v>3.155056111382458</v>
      </c>
      <c r="J109">
        <f t="shared" si="8"/>
        <v>3.2371725051360598</v>
      </c>
      <c r="K109">
        <f t="shared" si="8"/>
        <v>2.9391520372922466</v>
      </c>
      <c r="L109">
        <f t="shared" si="8"/>
        <v>3.0126002421748383</v>
      </c>
      <c r="M109">
        <f t="shared" si="8"/>
        <v>3.0428416266643663</v>
      </c>
      <c r="N109">
        <f t="shared" si="8"/>
        <v>2.8790676617343234</v>
      </c>
    </row>
    <row r="110" spans="1:14" x14ac:dyDescent="0.25">
      <c r="B110" s="4">
        <v>9</v>
      </c>
      <c r="C110">
        <f t="shared" si="8"/>
        <v>2.8469075334643286</v>
      </c>
      <c r="D110">
        <f t="shared" si="8"/>
        <v>2.7835397687512491</v>
      </c>
      <c r="E110">
        <f t="shared" si="8"/>
        <v>3.0629536548084215</v>
      </c>
      <c r="F110">
        <f t="shared" si="8"/>
        <v>2.9799340313976925</v>
      </c>
      <c r="G110">
        <f t="shared" si="8"/>
        <v>2.9381589103600017</v>
      </c>
      <c r="H110">
        <f t="shared" si="8"/>
        <v>2.7509156672454473</v>
      </c>
      <c r="I110">
        <f t="shared" si="8"/>
        <v>3.0839568681869198</v>
      </c>
      <c r="J110">
        <f t="shared" si="8"/>
        <v>3.1338670430045386</v>
      </c>
      <c r="K110">
        <f t="shared" si="8"/>
        <v>2.8040880494212734</v>
      </c>
      <c r="L110">
        <f t="shared" si="8"/>
        <v>2.9103917822870131</v>
      </c>
      <c r="M110">
        <f t="shared" si="8"/>
        <v>2.9958800314118408</v>
      </c>
      <c r="N110">
        <f t="shared" si="8"/>
        <v>2.7633360638758004</v>
      </c>
    </row>
    <row r="111" spans="1:14" x14ac:dyDescent="0.25">
      <c r="B111" s="5">
        <v>10</v>
      </c>
      <c r="C111">
        <f t="shared" si="8"/>
        <v>2.7136582776423448</v>
      </c>
      <c r="D111">
        <f t="shared" si="8"/>
        <v>2.6861641605228339</v>
      </c>
      <c r="E111">
        <f t="shared" si="8"/>
        <v>2.9808062066250716</v>
      </c>
      <c r="F111">
        <f t="shared" si="8"/>
        <v>2.9075699011873208</v>
      </c>
      <c r="G111">
        <f t="shared" si="8"/>
        <v>2.7839898090611648</v>
      </c>
      <c r="H111">
        <f t="shared" si="8"/>
        <v>2.6556072337361925</v>
      </c>
      <c r="I111">
        <f t="shared" si="8"/>
        <v>2.9425521908406607</v>
      </c>
      <c r="J111">
        <f t="shared" si="8"/>
        <v>3.0809399459444351</v>
      </c>
      <c r="K111">
        <f t="shared" si="8"/>
        <v>2.6806091275720165</v>
      </c>
      <c r="L111">
        <f t="shared" si="8"/>
        <v>2.7831290562834283</v>
      </c>
      <c r="M111">
        <f t="shared" si="8"/>
        <v>2.9177740384064328</v>
      </c>
      <c r="N111">
        <f t="shared" si="8"/>
        <v>2.7438639179742745</v>
      </c>
    </row>
    <row r="112" spans="1:14" x14ac:dyDescent="0.25">
      <c r="B112" s="5">
        <v>11.5</v>
      </c>
      <c r="C112">
        <f t="shared" si="8"/>
        <v>2.5162434500823889</v>
      </c>
      <c r="D112">
        <f t="shared" si="8"/>
        <v>2.5214624868550706</v>
      </c>
      <c r="E112">
        <f t="shared" si="8"/>
        <v>2.6944290990855135</v>
      </c>
      <c r="F112">
        <f t="shared" si="8"/>
        <v>2.6631240895766357</v>
      </c>
      <c r="G112">
        <f t="shared" si="8"/>
        <v>2.663960928755936</v>
      </c>
      <c r="H112">
        <f t="shared" si="8"/>
        <v>2.4178655248598462</v>
      </c>
      <c r="I112">
        <f t="shared" si="8"/>
        <v>2.794829412478165</v>
      </c>
      <c r="J112">
        <f t="shared" si="8"/>
        <v>2.8440047792733925</v>
      </c>
      <c r="K112">
        <f t="shared" si="8"/>
        <v>2.5229350253379899</v>
      </c>
      <c r="L112">
        <f t="shared" si="8"/>
        <v>2.4590025681624534</v>
      </c>
      <c r="M112">
        <f t="shared" si="8"/>
        <v>2.7008138526885279</v>
      </c>
      <c r="N112">
        <f t="shared" si="8"/>
        <v>2.4551919189678859</v>
      </c>
    </row>
    <row r="113" spans="2:14" x14ac:dyDescent="0.25">
      <c r="B113" s="4">
        <v>13</v>
      </c>
      <c r="C113">
        <f t="shared" si="8"/>
        <v>2.4919586676160197</v>
      </c>
      <c r="D113">
        <f t="shared" si="8"/>
        <v>2.5301415181263045</v>
      </c>
      <c r="E113">
        <f t="shared" si="8"/>
        <v>2.6706894176481764</v>
      </c>
      <c r="F113">
        <f t="shared" si="8"/>
        <v>2.6499721341160565</v>
      </c>
      <c r="G113">
        <f t="shared" si="8"/>
        <v>2.4708407687485643</v>
      </c>
      <c r="H113">
        <f t="shared" si="8"/>
        <v>2.3993439712908993</v>
      </c>
      <c r="I113">
        <f t="shared" si="8"/>
        <v>2.6383097119363339</v>
      </c>
      <c r="J113">
        <f t="shared" si="8"/>
        <v>2.7836463176030675</v>
      </c>
      <c r="K113">
        <f t="shared" si="8"/>
        <v>2.4896940921993109</v>
      </c>
      <c r="L113">
        <f t="shared" si="8"/>
        <v>2.595726124965327</v>
      </c>
      <c r="M113">
        <f t="shared" si="8"/>
        <v>2.6508513887112168</v>
      </c>
      <c r="N113">
        <f t="shared" si="8"/>
        <v>2.429697359910262</v>
      </c>
    </row>
    <row r="114" spans="2:14" x14ac:dyDescent="0.25">
      <c r="B114" s="4">
        <v>14.5</v>
      </c>
      <c r="C114">
        <f t="shared" si="8"/>
        <v>2.4283746005574174</v>
      </c>
      <c r="D114">
        <f t="shared" si="8"/>
        <v>2.3772279707080859</v>
      </c>
      <c r="E114">
        <f t="shared" si="8"/>
        <v>2.7292414389324171</v>
      </c>
      <c r="F114">
        <f t="shared" si="8"/>
        <v>2.5768777528559803</v>
      </c>
      <c r="G114">
        <f t="shared" si="8"/>
        <v>2.5302799693242797</v>
      </c>
      <c r="H114">
        <f t="shared" si="8"/>
        <v>2.3098476305980324</v>
      </c>
      <c r="I114">
        <f t="shared" si="8"/>
        <v>2.6142575515970297</v>
      </c>
      <c r="J114">
        <f t="shared" si="8"/>
        <v>2.7202777245895589</v>
      </c>
      <c r="K114">
        <f t="shared" si="8"/>
        <v>2.4914725883892181</v>
      </c>
      <c r="L114">
        <f t="shared" si="8"/>
        <v>2.458592791926451</v>
      </c>
      <c r="M114">
        <f t="shared" si="8"/>
        <v>2.6052233117776065</v>
      </c>
      <c r="N114">
        <f t="shared" si="8"/>
        <v>2.3916813998629118</v>
      </c>
    </row>
    <row r="115" spans="2:14" x14ac:dyDescent="0.25">
      <c r="B115" s="4">
        <v>16</v>
      </c>
      <c r="C115">
        <f t="shared" si="8"/>
        <v>2.4079039752935505</v>
      </c>
      <c r="D115">
        <f t="shared" si="8"/>
        <v>2.4029052792896417</v>
      </c>
      <c r="E115">
        <f t="shared" si="8"/>
        <v>2.5934180689949553</v>
      </c>
      <c r="F115">
        <f t="shared" si="8"/>
        <v>2.4989587295666187</v>
      </c>
      <c r="G115">
        <f t="shared" si="8"/>
        <v>2.5014151629858929</v>
      </c>
      <c r="H115">
        <f t="shared" si="8"/>
        <v>2.3174686580669577</v>
      </c>
      <c r="I115">
        <f t="shared" si="8"/>
        <v>2.5617457338869234</v>
      </c>
      <c r="J115">
        <f t="shared" si="8"/>
        <v>2.6150513300975029</v>
      </c>
      <c r="K115">
        <f t="shared" si="8"/>
        <v>2.3631071772109378</v>
      </c>
      <c r="L115">
        <f t="shared" si="8"/>
        <v>2.3350184751708647</v>
      </c>
      <c r="M115">
        <f t="shared" si="8"/>
        <v>2.5894116173966069</v>
      </c>
      <c r="N115">
        <f t="shared" si="8"/>
        <v>2.395906674849587</v>
      </c>
    </row>
    <row r="116" spans="2:14" x14ac:dyDescent="0.25">
      <c r="B116" s="4">
        <v>17.5</v>
      </c>
      <c r="C116">
        <f t="shared" si="8"/>
        <v>2.320133414710341</v>
      </c>
      <c r="D116">
        <f t="shared" si="8"/>
        <v>2.3615667928687767</v>
      </c>
      <c r="E116">
        <f t="shared" si="8"/>
        <v>2.5738225129315744</v>
      </c>
      <c r="F116">
        <f t="shared" si="8"/>
        <v>2.4960682398157785</v>
      </c>
      <c r="G116">
        <f t="shared" si="8"/>
        <v>2.4111888904715908</v>
      </c>
      <c r="H116" t="e">
        <f t="shared" si="8"/>
        <v>#NUM!</v>
      </c>
      <c r="I116">
        <f t="shared" si="8"/>
        <v>2.526450075336812</v>
      </c>
      <c r="J116">
        <f t="shared" si="8"/>
        <v>2.5702415638232394</v>
      </c>
      <c r="K116">
        <f t="shared" si="8"/>
        <v>2.2715310321599174</v>
      </c>
      <c r="L116">
        <f t="shared" si="8"/>
        <v>2.3683951369854914</v>
      </c>
      <c r="M116">
        <f t="shared" si="8"/>
        <v>2.4877484664095051</v>
      </c>
      <c r="N116">
        <f t="shared" si="8"/>
        <v>2.2926432332275479</v>
      </c>
    </row>
    <row r="117" spans="2:14" x14ac:dyDescent="0.25">
      <c r="B117" s="4">
        <v>19</v>
      </c>
      <c r="C117">
        <f t="shared" si="8"/>
        <v>2.2923138206959748</v>
      </c>
      <c r="D117">
        <f t="shared" si="8"/>
        <v>2.2595597201859796</v>
      </c>
      <c r="E117">
        <f t="shared" si="8"/>
        <v>2.4144328807415887</v>
      </c>
      <c r="F117">
        <f t="shared" si="8"/>
        <v>2.4329711771717002</v>
      </c>
      <c r="G117">
        <f t="shared" si="8"/>
        <v>2.3519184778020299</v>
      </c>
      <c r="H117">
        <f t="shared" si="8"/>
        <v>2.1223569117982573</v>
      </c>
      <c r="I117">
        <f t="shared" si="8"/>
        <v>2.2848126211184656</v>
      </c>
      <c r="J117">
        <f t="shared" si="8"/>
        <v>2.5057204572787803</v>
      </c>
      <c r="K117">
        <f t="shared" si="8"/>
        <v>2.2420045051308866</v>
      </c>
      <c r="L117">
        <f t="shared" si="8"/>
        <v>2.3155151251143531</v>
      </c>
      <c r="M117">
        <f t="shared" si="8"/>
        <v>2.5155169516227129</v>
      </c>
      <c r="N117">
        <f t="shared" si="8"/>
        <v>2.3136510848405312</v>
      </c>
    </row>
    <row r="118" spans="2:14" x14ac:dyDescent="0.25">
      <c r="B118" s="4">
        <v>20.5</v>
      </c>
      <c r="C118">
        <f t="shared" si="8"/>
        <v>2.1735621836723684</v>
      </c>
      <c r="D118">
        <f t="shared" si="8"/>
        <v>2.1848789753650313</v>
      </c>
      <c r="E118">
        <f t="shared" si="8"/>
        <v>2.3140872228468572</v>
      </c>
      <c r="F118">
        <f t="shared" si="8"/>
        <v>2.338777472400225</v>
      </c>
      <c r="G118">
        <f t="shared" si="8"/>
        <v>2.3521460358276203</v>
      </c>
      <c r="H118">
        <f t="shared" si="8"/>
        <v>2.1365600900075292</v>
      </c>
      <c r="I118">
        <f t="shared" si="8"/>
        <v>2.4332527890470814</v>
      </c>
      <c r="J118">
        <f t="shared" si="8"/>
        <v>2.4372965607325225</v>
      </c>
      <c r="K118">
        <f t="shared" si="8"/>
        <v>2.174734278894817</v>
      </c>
      <c r="L118">
        <f t="shared" si="8"/>
        <v>2.3093928107651776</v>
      </c>
      <c r="M118">
        <f t="shared" si="8"/>
        <v>2.4975048777041451</v>
      </c>
      <c r="N118">
        <f t="shared" si="8"/>
        <v>2.2374720947000757</v>
      </c>
    </row>
    <row r="119" spans="2:14" x14ac:dyDescent="0.25">
      <c r="B119" s="4">
        <v>22</v>
      </c>
      <c r="C119">
        <f t="shared" si="8"/>
        <v>2.1937773269917811</v>
      </c>
      <c r="D119">
        <f t="shared" si="8"/>
        <v>2.185102780823168</v>
      </c>
      <c r="E119">
        <f t="shared" si="8"/>
        <v>2.3587458292595951</v>
      </c>
      <c r="F119">
        <f t="shared" si="8"/>
        <v>2.4108271422366232</v>
      </c>
      <c r="G119">
        <f t="shared" si="8"/>
        <v>2.3168527752481034</v>
      </c>
      <c r="H119">
        <f t="shared" si="8"/>
        <v>2.0118076259656292</v>
      </c>
      <c r="I119">
        <f t="shared" si="8"/>
        <v>2.366092429467781</v>
      </c>
      <c r="J119">
        <f t="shared" si="8"/>
        <v>2.4190615362188015</v>
      </c>
      <c r="K119">
        <f t="shared" si="8"/>
        <v>2.1655788519500043</v>
      </c>
      <c r="L119">
        <f t="shared" si="8"/>
        <v>2.2898861735518405</v>
      </c>
      <c r="M119">
        <f t="shared" si="8"/>
        <v>2.3671560345121829</v>
      </c>
      <c r="N119">
        <f t="shared" si="8"/>
        <v>2.141803926646312</v>
      </c>
    </row>
    <row r="120" spans="2:14" x14ac:dyDescent="0.25">
      <c r="B120" s="4">
        <v>23.5</v>
      </c>
      <c r="C120">
        <f t="shared" si="8"/>
        <v>2.1662585607971132</v>
      </c>
      <c r="D120">
        <f t="shared" si="8"/>
        <v>2.331805787214563</v>
      </c>
      <c r="E120">
        <f t="shared" si="8"/>
        <v>2.3465517892477967</v>
      </c>
      <c r="F120">
        <f t="shared" si="8"/>
        <v>2.3052287220982222</v>
      </c>
      <c r="G120">
        <f t="shared" si="8"/>
        <v>2.1849492585069816</v>
      </c>
      <c r="H120">
        <f t="shared" si="8"/>
        <v>2.0792861831194003</v>
      </c>
      <c r="I120">
        <f t="shared" si="8"/>
        <v>2.3834707141928906</v>
      </c>
      <c r="J120">
        <f t="shared" si="8"/>
        <v>2.3611759948478954</v>
      </c>
      <c r="K120">
        <f t="shared" si="8"/>
        <v>1.9970831032882814</v>
      </c>
      <c r="L120">
        <f t="shared" si="8"/>
        <v>2.2502432589744266</v>
      </c>
      <c r="M120">
        <f t="shared" si="8"/>
        <v>2.2707036821444686</v>
      </c>
      <c r="N120">
        <f t="shared" si="8"/>
        <v>2.1026161962285741</v>
      </c>
    </row>
    <row r="121" spans="2:14" x14ac:dyDescent="0.25">
      <c r="B121" s="4">
        <v>25</v>
      </c>
      <c r="C121">
        <f t="shared" si="8"/>
        <v>2.1038475249993813</v>
      </c>
      <c r="D121">
        <f t="shared" si="8"/>
        <v>2.1477411648980489</v>
      </c>
      <c r="E121">
        <f t="shared" si="8"/>
        <v>2.3222414043794144</v>
      </c>
      <c r="F121">
        <f t="shared" si="8"/>
        <v>2.2900590695514995</v>
      </c>
      <c r="G121">
        <f t="shared" si="8"/>
        <v>2.1852834597407904</v>
      </c>
      <c r="H121">
        <f t="shared" si="8"/>
        <v>2.0890601919665976</v>
      </c>
      <c r="I121">
        <f t="shared" si="8"/>
        <v>2.3468746564914689</v>
      </c>
      <c r="J121">
        <f t="shared" si="8"/>
        <v>2.2447358931942425</v>
      </c>
      <c r="K121">
        <f t="shared" si="8"/>
        <v>2.2167956238955284</v>
      </c>
      <c r="L121" t="e">
        <f t="shared" si="8"/>
        <v>#NUM!</v>
      </c>
      <c r="M121">
        <f t="shared" si="8"/>
        <v>2.2149206000106401</v>
      </c>
      <c r="N121">
        <f t="shared" si="8"/>
        <v>2.1363785658736756</v>
      </c>
    </row>
    <row r="122" spans="2:14" x14ac:dyDescent="0.25">
      <c r="B122" s="4">
        <v>27</v>
      </c>
      <c r="C122">
        <f t="shared" si="8"/>
        <v>2.0798092841319429</v>
      </c>
      <c r="D122">
        <f t="shared" si="8"/>
        <v>2.035300973788722</v>
      </c>
      <c r="E122">
        <f t="shared" si="8"/>
        <v>2.2429062623408442</v>
      </c>
      <c r="F122">
        <f t="shared" si="8"/>
        <v>2.1151676704329372</v>
      </c>
      <c r="G122">
        <f t="shared" si="8"/>
        <v>2.0443524418198038</v>
      </c>
      <c r="H122">
        <f t="shared" si="8"/>
        <v>2.0051455296325948</v>
      </c>
      <c r="I122">
        <f t="shared" si="8"/>
        <v>2.2178980288768955</v>
      </c>
      <c r="J122">
        <f t="shared" si="8"/>
        <v>2.0743795742073301</v>
      </c>
      <c r="K122">
        <f t="shared" si="8"/>
        <v>2.0452419542330165</v>
      </c>
      <c r="L122">
        <f t="shared" si="8"/>
        <v>1.9103193455456386</v>
      </c>
      <c r="M122">
        <f t="shared" si="8"/>
        <v>2.290146925161888</v>
      </c>
      <c r="N122">
        <f t="shared" si="8"/>
        <v>2.1142601773922816</v>
      </c>
    </row>
    <row r="123" spans="2:14" x14ac:dyDescent="0.25">
      <c r="B123" s="4">
        <v>29</v>
      </c>
      <c r="C123">
        <f t="shared" si="8"/>
        <v>2.0465492008194111</v>
      </c>
      <c r="D123">
        <f t="shared" si="8"/>
        <v>2.0033531567891063</v>
      </c>
      <c r="E123">
        <f t="shared" si="8"/>
        <v>2.1595490756390832</v>
      </c>
      <c r="F123">
        <f t="shared" si="8"/>
        <v>2.229939757365599</v>
      </c>
      <c r="G123">
        <f t="shared" si="8"/>
        <v>2.0673041884401808</v>
      </c>
      <c r="H123">
        <f t="shared" si="8"/>
        <v>1.8087292958129495</v>
      </c>
      <c r="I123">
        <f t="shared" si="8"/>
        <v>2.2760308113722099</v>
      </c>
      <c r="J123">
        <f t="shared" ref="D123:N131" si="9">LOG10(J92)</f>
        <v>2.1728928343193261</v>
      </c>
      <c r="K123">
        <f t="shared" si="9"/>
        <v>1.908509943065966</v>
      </c>
      <c r="L123">
        <f t="shared" si="9"/>
        <v>2.0599005211497947</v>
      </c>
      <c r="M123">
        <f t="shared" si="9"/>
        <v>2.2968382487958632</v>
      </c>
      <c r="N123">
        <f t="shared" si="9"/>
        <v>2.0340436639130517</v>
      </c>
    </row>
    <row r="124" spans="2:14" x14ac:dyDescent="0.25">
      <c r="B124" s="4">
        <v>31</v>
      </c>
      <c r="C124">
        <f t="shared" si="8"/>
        <v>2.0653681822212184</v>
      </c>
      <c r="D124">
        <f t="shared" si="9"/>
        <v>2.024019963379033</v>
      </c>
      <c r="E124">
        <f t="shared" si="9"/>
        <v>2.1867903203619128</v>
      </c>
      <c r="F124">
        <f t="shared" si="9"/>
        <v>2.1583687450702569</v>
      </c>
      <c r="G124">
        <f t="shared" si="9"/>
        <v>1.9818311090102019</v>
      </c>
      <c r="H124">
        <f t="shared" si="9"/>
        <v>1.9948115315947825</v>
      </c>
      <c r="I124">
        <f t="shared" si="9"/>
        <v>2.0834657236823229</v>
      </c>
      <c r="J124">
        <f t="shared" si="9"/>
        <v>2.2553851089729537</v>
      </c>
      <c r="K124">
        <f t="shared" si="9"/>
        <v>1.8780705041931756</v>
      </c>
      <c r="L124">
        <f t="shared" si="9"/>
        <v>2.0879773686884668</v>
      </c>
      <c r="M124">
        <f t="shared" si="9"/>
        <v>2.1444924732461135</v>
      </c>
      <c r="N124">
        <f t="shared" si="9"/>
        <v>1.9654092833785703</v>
      </c>
    </row>
    <row r="125" spans="2:14" x14ac:dyDescent="0.25">
      <c r="B125" s="4">
        <v>33</v>
      </c>
      <c r="C125">
        <f t="shared" si="8"/>
        <v>2.0981923700172578</v>
      </c>
      <c r="D125">
        <f t="shared" si="9"/>
        <v>2.0242630613321495</v>
      </c>
      <c r="E125">
        <f t="shared" si="9"/>
        <v>2.2172262023913829</v>
      </c>
      <c r="F125">
        <f t="shared" si="9"/>
        <v>2.207015842273627</v>
      </c>
      <c r="G125">
        <f t="shared" si="9"/>
        <v>2.0744773834943691</v>
      </c>
      <c r="H125">
        <f t="shared" si="9"/>
        <v>1.8744002487977311</v>
      </c>
      <c r="I125">
        <f t="shared" si="9"/>
        <v>2.3001858027561233</v>
      </c>
      <c r="J125">
        <f t="shared" si="9"/>
        <v>2.1709187650936088</v>
      </c>
      <c r="K125">
        <f t="shared" si="9"/>
        <v>1.8094387678053747</v>
      </c>
      <c r="L125">
        <f t="shared" si="9"/>
        <v>2.2431198684100204</v>
      </c>
      <c r="M125">
        <f t="shared" si="9"/>
        <v>2.1016701788151493</v>
      </c>
      <c r="N125">
        <f t="shared" si="9"/>
        <v>1.8831213520056951</v>
      </c>
    </row>
    <row r="126" spans="2:14" x14ac:dyDescent="0.25">
      <c r="B126" s="4">
        <v>35</v>
      </c>
      <c r="C126">
        <f t="shared" si="8"/>
        <v>2.0287771148741647</v>
      </c>
      <c r="D126">
        <f t="shared" si="9"/>
        <v>1.9853905610229021</v>
      </c>
      <c r="E126">
        <f t="shared" si="9"/>
        <v>2.1754107746184137</v>
      </c>
      <c r="F126">
        <f t="shared" si="9"/>
        <v>2.2425503891910608</v>
      </c>
      <c r="G126">
        <f t="shared" si="9"/>
        <v>2.2040799456948381</v>
      </c>
      <c r="H126">
        <f t="shared" si="9"/>
        <v>1.6781056036537632</v>
      </c>
      <c r="I126">
        <f t="shared" si="9"/>
        <v>2.0516116794452044</v>
      </c>
      <c r="J126">
        <f t="shared" si="9"/>
        <v>1.9904776894871212</v>
      </c>
      <c r="K126">
        <f t="shared" si="9"/>
        <v>1.9182000925369522</v>
      </c>
      <c r="L126">
        <f t="shared" si="9"/>
        <v>1.9760743700564065</v>
      </c>
      <c r="M126">
        <f t="shared" si="9"/>
        <v>2.1823022725873304</v>
      </c>
      <c r="N126">
        <f t="shared" si="9"/>
        <v>1.7924930372873393</v>
      </c>
    </row>
    <row r="127" spans="2:14" x14ac:dyDescent="0.25">
      <c r="B127" s="4">
        <v>37</v>
      </c>
      <c r="C127">
        <f t="shared" si="8"/>
        <v>2.0397386532120128</v>
      </c>
      <c r="D127">
        <f t="shared" si="9"/>
        <v>1.9295952769607312</v>
      </c>
      <c r="E127">
        <f t="shared" si="9"/>
        <v>2.1225608470476085</v>
      </c>
      <c r="F127">
        <f t="shared" si="9"/>
        <v>2.1141862135589591</v>
      </c>
      <c r="G127">
        <f t="shared" si="9"/>
        <v>2.1245146231402856</v>
      </c>
      <c r="H127">
        <f t="shared" si="9"/>
        <v>1.8442453262417604</v>
      </c>
      <c r="I127">
        <f t="shared" si="9"/>
        <v>2.1319481841536514</v>
      </c>
      <c r="J127">
        <f t="shared" si="9"/>
        <v>1.9496467131572366</v>
      </c>
      <c r="K127">
        <f t="shared" si="9"/>
        <v>1.8604818548277335</v>
      </c>
      <c r="L127">
        <f t="shared" si="9"/>
        <v>1.9999976459698228</v>
      </c>
      <c r="M127">
        <f t="shared" si="9"/>
        <v>2.151821445529349</v>
      </c>
      <c r="N127">
        <f t="shared" si="9"/>
        <v>1.8964853135636763</v>
      </c>
    </row>
    <row r="128" spans="2:14" x14ac:dyDescent="0.25">
      <c r="B128" s="4">
        <v>39</v>
      </c>
      <c r="C128">
        <f t="shared" si="8"/>
        <v>2.0671068527580818</v>
      </c>
      <c r="D128">
        <f t="shared" si="9"/>
        <v>1.9470701023549479</v>
      </c>
      <c r="E128">
        <f t="shared" si="9"/>
        <v>2.1559676795527571</v>
      </c>
      <c r="F128">
        <f t="shared" si="9"/>
        <v>2.1574803141803334</v>
      </c>
      <c r="G128">
        <f t="shared" si="9"/>
        <v>2.0440056997000644</v>
      </c>
      <c r="H128">
        <f t="shared" si="9"/>
        <v>1.8064941159850993</v>
      </c>
      <c r="I128">
        <f t="shared" si="9"/>
        <v>2.1433348340476743</v>
      </c>
      <c r="J128">
        <f t="shared" si="9"/>
        <v>2.0928243673668079</v>
      </c>
      <c r="K128">
        <f t="shared" si="9"/>
        <v>1.7892822741732044</v>
      </c>
      <c r="L128">
        <f t="shared" si="9"/>
        <v>1.9766965685609721</v>
      </c>
      <c r="M128">
        <f t="shared" si="9"/>
        <v>2.1550671221849829</v>
      </c>
      <c r="N128">
        <f t="shared" si="9"/>
        <v>1.8293013341500495</v>
      </c>
    </row>
    <row r="129" spans="1:14" x14ac:dyDescent="0.25">
      <c r="B129" s="4">
        <v>41</v>
      </c>
      <c r="C129">
        <f t="shared" si="8"/>
        <v>2.0732601787313212</v>
      </c>
      <c r="D129">
        <f t="shared" si="9"/>
        <v>1.9496750087563675</v>
      </c>
      <c r="E129">
        <f t="shared" si="9"/>
        <v>2.1674493367226741</v>
      </c>
      <c r="F129">
        <f t="shared" si="9"/>
        <v>2.1118874850365703</v>
      </c>
      <c r="G129">
        <f t="shared" si="9"/>
        <v>1.8516574195741049</v>
      </c>
      <c r="H129">
        <f t="shared" si="9"/>
        <v>1.5946873046628836</v>
      </c>
      <c r="I129">
        <f t="shared" si="9"/>
        <v>2.0946837266591785</v>
      </c>
      <c r="J129">
        <f t="shared" si="9"/>
        <v>2.0400034045965532</v>
      </c>
      <c r="K129">
        <f t="shared" si="9"/>
        <v>1.7835712064576659</v>
      </c>
      <c r="L129">
        <f t="shared" si="9"/>
        <v>1.9249218476090251</v>
      </c>
      <c r="M129">
        <f t="shared" si="9"/>
        <v>2.1160557698301425</v>
      </c>
      <c r="N129">
        <f t="shared" si="9"/>
        <v>1.777317625837656</v>
      </c>
    </row>
    <row r="130" spans="1:14" x14ac:dyDescent="0.25">
      <c r="B130" s="4">
        <v>43</v>
      </c>
      <c r="C130">
        <f t="shared" si="8"/>
        <v>2.0410566951399263</v>
      </c>
      <c r="D130">
        <f t="shared" si="9"/>
        <v>1.9259533731710343</v>
      </c>
      <c r="E130">
        <f t="shared" si="9"/>
        <v>2.0064417235040914</v>
      </c>
      <c r="F130">
        <f t="shared" si="9"/>
        <v>2.1065871052027898</v>
      </c>
      <c r="G130">
        <f t="shared" si="9"/>
        <v>1.9688297420111402</v>
      </c>
      <c r="H130">
        <f t="shared" si="9"/>
        <v>1.6552264406544503</v>
      </c>
      <c r="I130">
        <f t="shared" si="9"/>
        <v>2.1904548810812563</v>
      </c>
      <c r="J130">
        <f t="shared" si="9"/>
        <v>2.0678440269239924</v>
      </c>
      <c r="K130">
        <f t="shared" si="9"/>
        <v>1.7897977572982973</v>
      </c>
      <c r="L130">
        <f t="shared" si="9"/>
        <v>1.8388211153695346</v>
      </c>
      <c r="M130">
        <f t="shared" si="9"/>
        <v>1.9972415695546708</v>
      </c>
      <c r="N130">
        <f t="shared" si="9"/>
        <v>1.8443981062441144</v>
      </c>
    </row>
    <row r="131" spans="1:14" x14ac:dyDescent="0.25">
      <c r="B131" s="4">
        <v>45</v>
      </c>
      <c r="C131">
        <f t="shared" si="8"/>
        <v>1.9606102057155324</v>
      </c>
      <c r="D131">
        <f t="shared" si="9"/>
        <v>1.7205514746051065</v>
      </c>
      <c r="E131">
        <f t="shared" si="9"/>
        <v>2.0251365040449518</v>
      </c>
      <c r="F131">
        <f t="shared" si="9"/>
        <v>1.992510411021432</v>
      </c>
      <c r="G131">
        <f t="shared" si="9"/>
        <v>1.9692419817021816</v>
      </c>
      <c r="H131">
        <f t="shared" si="9"/>
        <v>1.7561811346495435</v>
      </c>
      <c r="I131">
        <f t="shared" si="9"/>
        <v>1.9648285855518126</v>
      </c>
      <c r="J131">
        <f t="shared" si="9"/>
        <v>1.9602199474768356</v>
      </c>
      <c r="K131">
        <f t="shared" si="9"/>
        <v>1.8380210854664323</v>
      </c>
      <c r="L131">
        <f t="shared" si="9"/>
        <v>1.9745149627008851</v>
      </c>
      <c r="M131">
        <f t="shared" si="9"/>
        <v>2.052272100387039</v>
      </c>
      <c r="N131">
        <f t="shared" si="9"/>
        <v>1.8251294050280082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>
        <f>RSQ($B102:$B$131, $C102:$C$131)</f>
        <v>0.65069533432746318</v>
      </c>
      <c r="E133" s="14">
        <f>RSQ($B102:$B$131, $C102:$C$131)</f>
        <v>0.65069533432746318</v>
      </c>
      <c r="F133" s="14">
        <f>RSQ($B102:$B$131, $C102:$C$131)</f>
        <v>0.65069533432746318</v>
      </c>
      <c r="G133" s="14">
        <f>RSQ($B102:$B$131, $C102:$C$131)</f>
        <v>0.65069533432746318</v>
      </c>
      <c r="H133" s="14">
        <f>RSQ($B102:$B$131, $C102:$C$131)</f>
        <v>0.65069533432746318</v>
      </c>
      <c r="I133" s="14">
        <f>RSQ($B102:$B$131, $C102:$C$131)</f>
        <v>0.65069533432746318</v>
      </c>
      <c r="J133" s="14">
        <f>RSQ($B102:$B$131, $C102:$C$131)</f>
        <v>0.65069533432746318</v>
      </c>
      <c r="K133" s="14">
        <f>RSQ($B102:$B$131, $C102:$C$131)</f>
        <v>0.65069533432746318</v>
      </c>
      <c r="L133" s="14">
        <f>RSQ($B102:$B$131, $C102:$C$131)</f>
        <v>0.65069533432746318</v>
      </c>
      <c r="M133" s="14">
        <f>RSQ($B102:$B$131, $C102:$C$131)</f>
        <v>0.65069533432746318</v>
      </c>
      <c r="N133" s="14">
        <f>RSQ($B102:$B$131, $C102:$C$131)</f>
        <v>0.65069533432746318</v>
      </c>
    </row>
    <row r="134" spans="1:14" x14ac:dyDescent="0.25">
      <c r="B134" s="4">
        <v>2</v>
      </c>
      <c r="C134" s="14">
        <f>RSQ($B103:$B$131, $C103:$C$131)</f>
        <v>0.67701998606018554</v>
      </c>
      <c r="D134" s="14">
        <f>RSQ($B103:$B$131, $C103:$C$131)</f>
        <v>0.67701998606018554</v>
      </c>
      <c r="E134" s="14">
        <f>RSQ($B103:$B$131, $C103:$C$131)</f>
        <v>0.67701998606018554</v>
      </c>
      <c r="F134" s="14">
        <f>RSQ($B103:$B$131, $C103:$C$131)</f>
        <v>0.67701998606018554</v>
      </c>
      <c r="G134" s="14">
        <f>RSQ($B103:$B$131, $C103:$C$131)</f>
        <v>0.67701998606018554</v>
      </c>
      <c r="H134" s="14">
        <f>RSQ($B103:$B$131, $C103:$C$131)</f>
        <v>0.67701998606018554</v>
      </c>
      <c r="I134" s="14">
        <f>RSQ($B103:$B$131, $C103:$C$131)</f>
        <v>0.67701998606018554</v>
      </c>
      <c r="J134" s="14">
        <f>RSQ($B103:$B$131, $C103:$C$131)</f>
        <v>0.67701998606018554</v>
      </c>
      <c r="K134" s="14">
        <f>RSQ($B103:$B$131, $C103:$C$131)</f>
        <v>0.67701998606018554</v>
      </c>
      <c r="L134" s="14">
        <f>RSQ($B103:$B$131, $C103:$C$131)</f>
        <v>0.67701998606018554</v>
      </c>
      <c r="M134" s="14">
        <f>RSQ($B103:$B$131, $C103:$C$131)</f>
        <v>0.67701998606018554</v>
      </c>
      <c r="N134" s="14">
        <f>RSQ($B103:$B$131, $C103:$C$131)</f>
        <v>0.67701998606018554</v>
      </c>
    </row>
    <row r="135" spans="1:14" x14ac:dyDescent="0.25">
      <c r="B135" s="4">
        <v>3</v>
      </c>
      <c r="C135" s="14">
        <f>RSQ($B104:$B$131, $C104:$C$131)</f>
        <v>0.70947004931443236</v>
      </c>
      <c r="D135" s="14">
        <f>RSQ($B104:$B$131, $C104:$C$131)</f>
        <v>0.70947004931443236</v>
      </c>
      <c r="E135" s="14">
        <f>RSQ($B104:$B$131, $C104:$C$131)</f>
        <v>0.70947004931443236</v>
      </c>
      <c r="F135" s="14">
        <f>RSQ($B104:$B$131, $C104:$C$131)</f>
        <v>0.70947004931443236</v>
      </c>
      <c r="G135" s="14">
        <f>RSQ($B104:$B$131, $C104:$C$131)</f>
        <v>0.70947004931443236</v>
      </c>
      <c r="H135" s="14">
        <f>RSQ($B104:$B$131, $C104:$C$131)</f>
        <v>0.70947004931443236</v>
      </c>
      <c r="I135" s="14">
        <f>RSQ($B104:$B$131, $C104:$C$131)</f>
        <v>0.70947004931443236</v>
      </c>
      <c r="J135" s="14">
        <f>RSQ($B104:$B$131, $C104:$C$131)</f>
        <v>0.70947004931443236</v>
      </c>
      <c r="K135" s="14">
        <f>RSQ($B104:$B$131, $C104:$C$131)</f>
        <v>0.70947004931443236</v>
      </c>
      <c r="L135" s="14">
        <f>RSQ($B104:$B$131, $C104:$C$131)</f>
        <v>0.70947004931443236</v>
      </c>
      <c r="M135" s="14">
        <f>RSQ($B104:$B$131, $C104:$C$131)</f>
        <v>0.70947004931443236</v>
      </c>
      <c r="N135" s="14">
        <f>RSQ($B104:$B$131, $C104:$C$131)</f>
        <v>0.70947004931443236</v>
      </c>
    </row>
    <row r="136" spans="1:14" x14ac:dyDescent="0.25">
      <c r="B136" s="5">
        <v>4</v>
      </c>
      <c r="C136" s="14">
        <f>RSQ($B105:$B$131, $C105:$C$131)</f>
        <v>0.72781260547155502</v>
      </c>
      <c r="D136" s="14">
        <f>RSQ($B105:$B$131, $C105:$C$131)</f>
        <v>0.72781260547155502</v>
      </c>
      <c r="E136" s="14">
        <f>RSQ($B105:$B$131, $C105:$C$131)</f>
        <v>0.72781260547155502</v>
      </c>
      <c r="F136" s="14">
        <f>RSQ($B105:$B$131, $C105:$C$131)</f>
        <v>0.72781260547155502</v>
      </c>
      <c r="G136" s="14">
        <f>RSQ($B105:$B$131, $C105:$C$131)</f>
        <v>0.72781260547155502</v>
      </c>
      <c r="H136" s="14">
        <f>RSQ($B105:$B$131, $C105:$C$131)</f>
        <v>0.72781260547155502</v>
      </c>
      <c r="I136" s="14">
        <f>RSQ($B105:$B$131, $C105:$C$131)</f>
        <v>0.72781260547155502</v>
      </c>
      <c r="J136" s="14">
        <f>RSQ($B105:$B$131, $C105:$C$131)</f>
        <v>0.72781260547155502</v>
      </c>
      <c r="K136" s="14">
        <f>RSQ($B105:$B$131, $C105:$C$131)</f>
        <v>0.72781260547155502</v>
      </c>
      <c r="L136" s="14">
        <f>RSQ($B105:$B$131, $C105:$C$131)</f>
        <v>0.72781260547155502</v>
      </c>
      <c r="M136" s="14">
        <f>RSQ($B105:$B$131, $C105:$C$131)</f>
        <v>0.72781260547155502</v>
      </c>
      <c r="N136" s="14">
        <f>RSQ($B105:$B$131, $C105:$C$131)</f>
        <v>0.72781260547155502</v>
      </c>
    </row>
    <row r="137" spans="1:14" x14ac:dyDescent="0.25">
      <c r="B137" s="4">
        <v>5</v>
      </c>
      <c r="C137" s="14">
        <f>RSQ($B106:$B$131, $C106:$C$131)</f>
        <v>0.73990399899602211</v>
      </c>
      <c r="D137" s="14">
        <f>RSQ($B106:$B$131, $C106:$C$131)</f>
        <v>0.73990399899602211</v>
      </c>
      <c r="E137" s="14">
        <f>RSQ($B106:$B$131, $C106:$C$131)</f>
        <v>0.73990399899602211</v>
      </c>
      <c r="F137" s="14">
        <f>RSQ($B106:$B$131, $C106:$C$131)</f>
        <v>0.73990399899602211</v>
      </c>
      <c r="G137" s="14">
        <f>RSQ($B106:$B$131, $C106:$C$131)</f>
        <v>0.73990399899602211</v>
      </c>
      <c r="H137" s="14">
        <f>RSQ($B106:$B$131, $C106:$C$131)</f>
        <v>0.73990399899602211</v>
      </c>
      <c r="I137" s="14">
        <f>RSQ($B106:$B$131, $C106:$C$131)</f>
        <v>0.73990399899602211</v>
      </c>
      <c r="J137" s="14">
        <f>RSQ($B106:$B$131, $C106:$C$131)</f>
        <v>0.73990399899602211</v>
      </c>
      <c r="K137" s="14">
        <f>RSQ($B106:$B$131, $C106:$C$131)</f>
        <v>0.73990399899602211</v>
      </c>
      <c r="L137" s="14">
        <f>RSQ($B106:$B$131, $C106:$C$131)</f>
        <v>0.73990399899602211</v>
      </c>
      <c r="M137" s="14">
        <f>RSQ($B106:$B$131, $C106:$C$131)</f>
        <v>0.73990399899602211</v>
      </c>
      <c r="N137" s="14">
        <f>RSQ($B106:$B$131, $C106:$C$131)</f>
        <v>0.73990399899602211</v>
      </c>
    </row>
    <row r="138" spans="1:14" x14ac:dyDescent="0.25">
      <c r="B138" s="4">
        <v>6</v>
      </c>
      <c r="C138" s="14">
        <f>RSQ($B107:$B$131, $C107:$C$131)</f>
        <v>0.74612673652712536</v>
      </c>
      <c r="D138" s="14">
        <f>RSQ($B107:$B$131, $C107:$C$131)</f>
        <v>0.74612673652712536</v>
      </c>
      <c r="E138" s="14">
        <f>RSQ($B107:$B$131, $C107:$C$131)</f>
        <v>0.74612673652712536</v>
      </c>
      <c r="F138" s="14">
        <f>RSQ($B107:$B$131, $C107:$C$131)</f>
        <v>0.74612673652712536</v>
      </c>
      <c r="G138" s="14">
        <f>RSQ($B107:$B$131, $C107:$C$131)</f>
        <v>0.74612673652712536</v>
      </c>
      <c r="H138" s="14">
        <f>RSQ($B107:$B$131, $C107:$C$131)</f>
        <v>0.74612673652712536</v>
      </c>
      <c r="I138" s="14">
        <f>RSQ($B107:$B$131, $C107:$C$131)</f>
        <v>0.74612673652712536</v>
      </c>
      <c r="J138" s="14">
        <f>RSQ($B107:$B$131, $C107:$C$131)</f>
        <v>0.74612673652712536</v>
      </c>
      <c r="K138" s="14">
        <f>RSQ($B107:$B$131, $C107:$C$131)</f>
        <v>0.74612673652712536</v>
      </c>
      <c r="L138" s="14">
        <f>RSQ($B107:$B$131, $C107:$C$131)</f>
        <v>0.74612673652712536</v>
      </c>
      <c r="M138" s="14">
        <f>RSQ($B107:$B$131, $C107:$C$131)</f>
        <v>0.74612673652712536</v>
      </c>
      <c r="N138" s="14">
        <f>RSQ($B107:$B$131, $C107:$C$131)</f>
        <v>0.74612673652712536</v>
      </c>
    </row>
    <row r="139" spans="1:14" x14ac:dyDescent="0.25">
      <c r="B139" s="4">
        <v>7</v>
      </c>
      <c r="C139" s="14">
        <f>RSQ($B108:$B$131, $C108:$C$131)</f>
        <v>0.75422096364882085</v>
      </c>
      <c r="D139" s="14">
        <f>RSQ($B108:$B$131, $C108:$C$131)</f>
        <v>0.75422096364882085</v>
      </c>
      <c r="E139" s="14">
        <f>RSQ($B108:$B$131, $C108:$C$131)</f>
        <v>0.75422096364882085</v>
      </c>
      <c r="F139" s="14">
        <f>RSQ($B108:$B$131, $C108:$C$131)</f>
        <v>0.75422096364882085</v>
      </c>
      <c r="G139" s="14">
        <f>RSQ($B108:$B$131, $C108:$C$131)</f>
        <v>0.75422096364882085</v>
      </c>
      <c r="H139" s="14">
        <f>RSQ($B108:$B$131, $C108:$C$131)</f>
        <v>0.75422096364882085</v>
      </c>
      <c r="I139" s="14">
        <f>RSQ($B108:$B$131, $C108:$C$131)</f>
        <v>0.75422096364882085</v>
      </c>
      <c r="J139" s="14">
        <f>RSQ($B108:$B$131, $C108:$C$131)</f>
        <v>0.75422096364882085</v>
      </c>
      <c r="K139" s="14">
        <f>RSQ($B108:$B$131, $C108:$C$131)</f>
        <v>0.75422096364882085</v>
      </c>
      <c r="L139" s="14">
        <f>RSQ($B108:$B$131, $C108:$C$131)</f>
        <v>0.75422096364882085</v>
      </c>
      <c r="M139" s="14">
        <f>RSQ($B108:$B$131, $C108:$C$131)</f>
        <v>0.75422096364882085</v>
      </c>
      <c r="N139" s="14">
        <f>RSQ($B108:$B$131, $C108:$C$131)</f>
        <v>0.75422096364882085</v>
      </c>
    </row>
    <row r="140" spans="1:14" x14ac:dyDescent="0.25">
      <c r="B140" s="4">
        <v>8</v>
      </c>
      <c r="C140" s="14">
        <f>RSQ($B109:$B$131, $C109:$C$131)</f>
        <v>0.75470568617197564</v>
      </c>
      <c r="D140" s="14">
        <f>RSQ($B109:$B$131, $C109:$C$131)</f>
        <v>0.75470568617197564</v>
      </c>
      <c r="E140" s="14">
        <f>RSQ($B109:$B$131, $C109:$C$131)</f>
        <v>0.75470568617197564</v>
      </c>
      <c r="F140" s="14">
        <f>RSQ($B109:$B$131, $C109:$C$131)</f>
        <v>0.75470568617197564</v>
      </c>
      <c r="G140" s="14">
        <f>RSQ($B109:$B$131, $C109:$C$131)</f>
        <v>0.75470568617197564</v>
      </c>
      <c r="H140" s="14">
        <f>RSQ($B109:$B$131, $C109:$C$131)</f>
        <v>0.75470568617197564</v>
      </c>
      <c r="I140" s="14">
        <f>RSQ($B109:$B$131, $C109:$C$131)</f>
        <v>0.75470568617197564</v>
      </c>
      <c r="J140" s="14">
        <f>RSQ($B109:$B$131, $C109:$C$131)</f>
        <v>0.75470568617197564</v>
      </c>
      <c r="K140" s="14">
        <f>RSQ($B109:$B$131, $C109:$C$131)</f>
        <v>0.75470568617197564</v>
      </c>
      <c r="L140" s="14">
        <f>RSQ($B109:$B$131, $C109:$C$131)</f>
        <v>0.75470568617197564</v>
      </c>
      <c r="M140" s="14">
        <f>RSQ($B109:$B$131, $C109:$C$131)</f>
        <v>0.75470568617197564</v>
      </c>
      <c r="N140" s="14">
        <f>RSQ($B109:$B$131, $C109:$C$131)</f>
        <v>0.75470568617197564</v>
      </c>
    </row>
    <row r="141" spans="1:14" x14ac:dyDescent="0.25">
      <c r="B141" s="4">
        <v>9</v>
      </c>
      <c r="C141" s="14">
        <f>RSQ($B110:$B$131, $C110:$C$131)</f>
        <v>0.76021971270134547</v>
      </c>
      <c r="D141" s="14">
        <f>RSQ($B110:$B$131, $C110:$C$131)</f>
        <v>0.76021971270134547</v>
      </c>
      <c r="E141" s="14">
        <f>RSQ($B110:$B$131, $C110:$C$131)</f>
        <v>0.76021971270134547</v>
      </c>
      <c r="F141" s="14">
        <f>RSQ($B110:$B$131, $C110:$C$131)</f>
        <v>0.76021971270134547</v>
      </c>
      <c r="G141" s="14">
        <f>RSQ($B110:$B$131, $C110:$C$131)</f>
        <v>0.76021971270134547</v>
      </c>
      <c r="H141" s="14">
        <f>RSQ($B110:$B$131, $C110:$C$131)</f>
        <v>0.76021971270134547</v>
      </c>
      <c r="I141" s="14">
        <f>RSQ($B110:$B$131, $C110:$C$131)</f>
        <v>0.76021971270134547</v>
      </c>
      <c r="J141" s="14">
        <f>RSQ($B110:$B$131, $C110:$C$131)</f>
        <v>0.76021971270134547</v>
      </c>
      <c r="K141" s="14">
        <f>RSQ($B110:$B$131, $C110:$C$131)</f>
        <v>0.76021971270134547</v>
      </c>
      <c r="L141" s="14">
        <f>RSQ($B110:$B$131, $C110:$C$131)</f>
        <v>0.76021971270134547</v>
      </c>
      <c r="M141" s="14">
        <f>RSQ($B110:$B$131, $C110:$C$131)</f>
        <v>0.76021971270134547</v>
      </c>
      <c r="N141" s="14">
        <f>RSQ($B110:$B$131, $C110:$C$131)</f>
        <v>0.76021971270134547</v>
      </c>
    </row>
    <row r="142" spans="1:14" x14ac:dyDescent="0.25">
      <c r="B142" s="5">
        <v>10</v>
      </c>
      <c r="C142" s="14">
        <f>RSQ($B111:$B$131, $C111:$C$131)</f>
        <v>0.77875926667313866</v>
      </c>
      <c r="D142" s="14">
        <f>RSQ($B111:$B$131, $C111:$C$131)</f>
        <v>0.77875926667313866</v>
      </c>
      <c r="E142" s="14">
        <f>RSQ($B111:$B$131, $C111:$C$131)</f>
        <v>0.77875926667313866</v>
      </c>
      <c r="F142" s="14">
        <f>RSQ($B111:$B$131, $C111:$C$131)</f>
        <v>0.77875926667313866</v>
      </c>
      <c r="G142" s="14">
        <f>RSQ($B111:$B$131, $C111:$C$131)</f>
        <v>0.77875926667313866</v>
      </c>
      <c r="H142" s="14">
        <f>RSQ($B111:$B$131, $C111:$C$131)</f>
        <v>0.77875926667313866</v>
      </c>
      <c r="I142" s="14">
        <f>RSQ($B111:$B$131, $C111:$C$131)</f>
        <v>0.77875926667313866</v>
      </c>
      <c r="J142" s="14">
        <f>RSQ($B111:$B$131, $C111:$C$131)</f>
        <v>0.77875926667313866</v>
      </c>
      <c r="K142" s="14">
        <f>RSQ($B111:$B$131, $C111:$C$131)</f>
        <v>0.77875926667313866</v>
      </c>
      <c r="L142" s="14">
        <f>RSQ($B111:$B$131, $C111:$C$131)</f>
        <v>0.77875926667313866</v>
      </c>
      <c r="M142" s="14">
        <f>RSQ($B111:$B$131, $C111:$C$131)</f>
        <v>0.77875926667313866</v>
      </c>
      <c r="N142" s="14">
        <f>RSQ($B111:$B$131, $C111:$C$131)</f>
        <v>0.77875926667313866</v>
      </c>
    </row>
    <row r="143" spans="1:14" x14ac:dyDescent="0.25">
      <c r="B143" s="5">
        <v>11.5</v>
      </c>
      <c r="C143" s="15">
        <f>RSQ($B112:$B$131, $C112:$C$131)</f>
        <v>0.79592317065125329</v>
      </c>
      <c r="D143" s="15">
        <f>RSQ($B112:$B$131, $C112:$C$131)</f>
        <v>0.79592317065125329</v>
      </c>
      <c r="E143" s="15">
        <f>RSQ($B112:$B$131, $C112:$C$131)</f>
        <v>0.79592317065125329</v>
      </c>
      <c r="F143" s="15">
        <f>RSQ($B112:$B$131, $C112:$C$131)</f>
        <v>0.79592317065125329</v>
      </c>
      <c r="G143" s="15">
        <f>RSQ($B112:$B$131, $C112:$C$131)</f>
        <v>0.79592317065125329</v>
      </c>
      <c r="H143" s="15">
        <f>RSQ($B112:$B$131, $C112:$C$131)</f>
        <v>0.79592317065125329</v>
      </c>
      <c r="I143" s="15">
        <f>RSQ($B112:$B$131, $C112:$C$131)</f>
        <v>0.79592317065125329</v>
      </c>
      <c r="J143" s="15">
        <f>RSQ($B112:$B$131, $C112:$C$131)</f>
        <v>0.79592317065125329</v>
      </c>
      <c r="K143" s="15">
        <f>RSQ($B112:$B$131, $C112:$C$131)</f>
        <v>0.79592317065125329</v>
      </c>
      <c r="L143" s="15">
        <f>RSQ($B112:$B$131, $C112:$C$131)</f>
        <v>0.79592317065125329</v>
      </c>
      <c r="M143" s="15">
        <f>RSQ($B112:$B$131, $C112:$C$131)</f>
        <v>0.79592317065125329</v>
      </c>
      <c r="N143" s="15">
        <f>RSQ($B112:$B$131, $C112:$C$131)</f>
        <v>0.79592317065125329</v>
      </c>
    </row>
    <row r="144" spans="1:14" x14ac:dyDescent="0.25">
      <c r="B144" s="4">
        <v>13</v>
      </c>
      <c r="C144" s="14">
        <f>RSQ($B113:$B$131, $C113:$C$131)</f>
        <v>0.77386243722722403</v>
      </c>
      <c r="D144" s="14">
        <f>RSQ($B113:$B$131, $C113:$C$131)</f>
        <v>0.77386243722722403</v>
      </c>
      <c r="E144" s="14">
        <f>RSQ($B113:$B$131, $C113:$C$131)</f>
        <v>0.77386243722722403</v>
      </c>
      <c r="F144" s="14">
        <f>RSQ($B113:$B$131, $C113:$C$131)</f>
        <v>0.77386243722722403</v>
      </c>
      <c r="G144" s="14">
        <f>RSQ($B113:$B$131, $C113:$C$131)</f>
        <v>0.77386243722722403</v>
      </c>
      <c r="H144" s="14">
        <f>RSQ($B113:$B$131, $C113:$C$131)</f>
        <v>0.77386243722722403</v>
      </c>
      <c r="I144" s="14">
        <f>RSQ($B113:$B$131, $C113:$C$131)</f>
        <v>0.77386243722722403</v>
      </c>
      <c r="J144" s="14">
        <f>RSQ($B113:$B$131, $C113:$C$131)</f>
        <v>0.77386243722722403</v>
      </c>
      <c r="K144" s="14">
        <f>RSQ($B113:$B$131, $C113:$C$131)</f>
        <v>0.77386243722722403</v>
      </c>
      <c r="L144" s="14">
        <f>RSQ($B113:$B$131, $C113:$C$131)</f>
        <v>0.77386243722722403</v>
      </c>
      <c r="M144" s="14">
        <f>RSQ($B113:$B$131, $C113:$C$131)</f>
        <v>0.77386243722722403</v>
      </c>
      <c r="N144" s="14">
        <f>RSQ($B113:$B$131, $C113:$C$131)</f>
        <v>0.77386243722722403</v>
      </c>
    </row>
    <row r="145" spans="2:14" x14ac:dyDescent="0.25">
      <c r="B145" s="4">
        <v>14.5</v>
      </c>
      <c r="C145" s="14">
        <f>RSQ($B114:$B$131, $C114:$C$131)</f>
        <v>0.75582813539225968</v>
      </c>
      <c r="D145" s="14">
        <f>RSQ($B114:$B$131, $C114:$C$131)</f>
        <v>0.75582813539225968</v>
      </c>
      <c r="E145" s="14">
        <f>RSQ($B114:$B$131, $C114:$C$131)</f>
        <v>0.75582813539225968</v>
      </c>
      <c r="F145" s="14">
        <f>RSQ($B114:$B$131, $C114:$C$131)</f>
        <v>0.75582813539225968</v>
      </c>
      <c r="G145" s="14">
        <f>RSQ($B114:$B$131, $C114:$C$131)</f>
        <v>0.75582813539225968</v>
      </c>
      <c r="H145" s="14">
        <f>RSQ($B114:$B$131, $C114:$C$131)</f>
        <v>0.75582813539225968</v>
      </c>
      <c r="I145" s="14">
        <f>RSQ($B114:$B$131, $C114:$C$131)</f>
        <v>0.75582813539225968</v>
      </c>
      <c r="J145" s="14">
        <f>RSQ($B114:$B$131, $C114:$C$131)</f>
        <v>0.75582813539225968</v>
      </c>
      <c r="K145" s="14">
        <f>RSQ($B114:$B$131, $C114:$C$131)</f>
        <v>0.75582813539225968</v>
      </c>
      <c r="L145" s="14">
        <f>RSQ($B114:$B$131, $C114:$C$131)</f>
        <v>0.75582813539225968</v>
      </c>
      <c r="M145" s="14">
        <f>RSQ($B114:$B$131, $C114:$C$131)</f>
        <v>0.75582813539225968</v>
      </c>
      <c r="N145" s="14">
        <f>RSQ($B114:$B$131, $C114:$C$131)</f>
        <v>0.75582813539225968</v>
      </c>
    </row>
    <row r="146" spans="2:14" x14ac:dyDescent="0.25">
      <c r="B146" s="4">
        <v>16</v>
      </c>
      <c r="C146" s="14">
        <f>RSQ($B115:$B$131, $C115:$C$131)</f>
        <v>0.73057295458973015</v>
      </c>
      <c r="D146" s="14">
        <f>RSQ($B115:$B$131, $C115:$C$131)</f>
        <v>0.73057295458973015</v>
      </c>
      <c r="E146" s="14">
        <f>RSQ($B115:$B$131, $C115:$C$131)</f>
        <v>0.73057295458973015</v>
      </c>
      <c r="F146" s="14">
        <f>RSQ($B115:$B$131, $C115:$C$131)</f>
        <v>0.73057295458973015</v>
      </c>
      <c r="G146" s="14">
        <f>RSQ($B115:$B$131, $C115:$C$131)</f>
        <v>0.73057295458973015</v>
      </c>
      <c r="H146" s="14">
        <f>RSQ($B115:$B$131, $C115:$C$131)</f>
        <v>0.73057295458973015</v>
      </c>
      <c r="I146" s="14">
        <f>RSQ($B115:$B$131, $C115:$C$131)</f>
        <v>0.73057295458973015</v>
      </c>
      <c r="J146" s="14">
        <f>RSQ($B115:$B$131, $C115:$C$131)</f>
        <v>0.73057295458973015</v>
      </c>
      <c r="K146" s="14">
        <f>RSQ($B115:$B$131, $C115:$C$131)</f>
        <v>0.73057295458973015</v>
      </c>
      <c r="L146" s="14">
        <f>RSQ($B115:$B$131, $C115:$C$131)</f>
        <v>0.73057295458973015</v>
      </c>
      <c r="M146" s="14">
        <f>RSQ($B115:$B$131, $C115:$C$131)</f>
        <v>0.73057295458973015</v>
      </c>
      <c r="N146" s="14">
        <f>RSQ($B115:$B$131, $C115:$C$131)</f>
        <v>0.73057295458973015</v>
      </c>
    </row>
    <row r="147" spans="2:14" x14ac:dyDescent="0.25">
      <c r="B147" s="4">
        <v>17.5</v>
      </c>
      <c r="C147" s="14">
        <f>RSQ($B116:$B$131, $C116:$C$131)</f>
        <v>0.7249427804717985</v>
      </c>
      <c r="D147" s="14">
        <f>RSQ($B116:$B$131, $C116:$C$131)</f>
        <v>0.7249427804717985</v>
      </c>
      <c r="E147" s="14">
        <f>RSQ($B116:$B$131, $C116:$C$131)</f>
        <v>0.7249427804717985</v>
      </c>
      <c r="F147" s="14">
        <f>RSQ($B116:$B$131, $C116:$C$131)</f>
        <v>0.7249427804717985</v>
      </c>
      <c r="G147" s="14">
        <f>RSQ($B116:$B$131, $C116:$C$131)</f>
        <v>0.7249427804717985</v>
      </c>
      <c r="H147" s="14">
        <f>RSQ($B116:$B$131, $C116:$C$131)</f>
        <v>0.7249427804717985</v>
      </c>
      <c r="I147" s="14">
        <f>RSQ($B116:$B$131, $C116:$C$131)</f>
        <v>0.7249427804717985</v>
      </c>
      <c r="J147" s="14">
        <f>RSQ($B116:$B$131, $C116:$C$131)</f>
        <v>0.7249427804717985</v>
      </c>
      <c r="K147" s="14">
        <f>RSQ($B116:$B$131, $C116:$C$131)</f>
        <v>0.7249427804717985</v>
      </c>
      <c r="L147" s="14">
        <f>RSQ($B116:$B$131, $C116:$C$131)</f>
        <v>0.7249427804717985</v>
      </c>
      <c r="M147" s="14">
        <f>RSQ($B116:$B$131, $C116:$C$131)</f>
        <v>0.7249427804717985</v>
      </c>
      <c r="N147" s="14">
        <f>RSQ($B116:$B$131, $C116:$C$131)</f>
        <v>0.7249427804717985</v>
      </c>
    </row>
    <row r="148" spans="2:14" x14ac:dyDescent="0.25">
      <c r="B148" s="4">
        <v>19</v>
      </c>
      <c r="C148" s="14">
        <f>RSQ($B117:$B$131, $C117:$C$131)</f>
        <v>0.69559742167988348</v>
      </c>
      <c r="D148" s="14">
        <f>RSQ($B117:$B$131, $C117:$C$131)</f>
        <v>0.69559742167988348</v>
      </c>
      <c r="E148" s="14">
        <f>RSQ($B117:$B$131, $C117:$C$131)</f>
        <v>0.69559742167988348</v>
      </c>
      <c r="F148" s="14">
        <f>RSQ($B117:$B$131, $C117:$C$131)</f>
        <v>0.69559742167988348</v>
      </c>
      <c r="G148" s="14">
        <f>RSQ($B117:$B$131, $C117:$C$131)</f>
        <v>0.69559742167988348</v>
      </c>
      <c r="H148" s="14">
        <f>RSQ($B117:$B$131, $C117:$C$131)</f>
        <v>0.69559742167988348</v>
      </c>
      <c r="I148" s="14">
        <f>RSQ($B117:$B$131, $C117:$C$131)</f>
        <v>0.69559742167988348</v>
      </c>
      <c r="J148" s="14">
        <f>RSQ($B117:$B$131, $C117:$C$131)</f>
        <v>0.69559742167988348</v>
      </c>
      <c r="K148" s="14">
        <f>RSQ($B117:$B$131, $C117:$C$131)</f>
        <v>0.69559742167988348</v>
      </c>
      <c r="L148" s="14">
        <f>RSQ($B117:$B$131, $C117:$C$131)</f>
        <v>0.69559742167988348</v>
      </c>
      <c r="M148" s="14">
        <f>RSQ($B117:$B$131, $C117:$C$131)</f>
        <v>0.69559742167988348</v>
      </c>
      <c r="N148" s="14">
        <f>RSQ($B117:$B$131, $C117:$C$131)</f>
        <v>0.69559742167988348</v>
      </c>
    </row>
    <row r="149" spans="2:14" x14ac:dyDescent="0.25">
      <c r="B149" s="4">
        <v>20.5</v>
      </c>
      <c r="C149" s="14">
        <f>RSQ($B118:$B$131, $C118:$C$131)</f>
        <v>0.68826305070671678</v>
      </c>
      <c r="D149" s="14">
        <f>RSQ($B118:$B$131, $C118:$C$131)</f>
        <v>0.68826305070671678</v>
      </c>
      <c r="E149" s="14">
        <f>RSQ($B118:$B$131, $C118:$C$131)</f>
        <v>0.68826305070671678</v>
      </c>
      <c r="F149" s="14">
        <f>RSQ($B118:$B$131, $C118:$C$131)</f>
        <v>0.68826305070671678</v>
      </c>
      <c r="G149" s="14">
        <f>RSQ($B118:$B$131, $C118:$C$131)</f>
        <v>0.68826305070671678</v>
      </c>
      <c r="H149" s="14">
        <f>RSQ($B118:$B$131, $C118:$C$131)</f>
        <v>0.68826305070671678</v>
      </c>
      <c r="I149" s="14">
        <f>RSQ($B118:$B$131, $C118:$C$131)</f>
        <v>0.68826305070671678</v>
      </c>
      <c r="J149" s="14">
        <f>RSQ($B118:$B$131, $C118:$C$131)</f>
        <v>0.68826305070671678</v>
      </c>
      <c r="K149" s="14">
        <f>RSQ($B118:$B$131, $C118:$C$131)</f>
        <v>0.68826305070671678</v>
      </c>
      <c r="L149" s="14">
        <f>RSQ($B118:$B$131, $C118:$C$131)</f>
        <v>0.68826305070671678</v>
      </c>
      <c r="M149" s="14">
        <f>RSQ($B118:$B$131, $C118:$C$131)</f>
        <v>0.68826305070671678</v>
      </c>
      <c r="N149" s="14">
        <f>RSQ($B118:$B$131, $C118:$C$131)</f>
        <v>0.68826305070671678</v>
      </c>
    </row>
    <row r="150" spans="2:14" x14ac:dyDescent="0.25">
      <c r="B150" s="4">
        <v>22</v>
      </c>
      <c r="C150" s="14">
        <f>RSQ($B119:$B$131, $C119:$C$131)</f>
        <v>0.62898454927957781</v>
      </c>
      <c r="D150" s="14">
        <f>RSQ($B119:$B$131, $C119:$C$131)</f>
        <v>0.62898454927957781</v>
      </c>
      <c r="E150" s="14">
        <f>RSQ($B119:$B$131, $C119:$C$131)</f>
        <v>0.62898454927957781</v>
      </c>
      <c r="F150" s="14">
        <f>RSQ($B119:$B$131, $C119:$C$131)</f>
        <v>0.62898454927957781</v>
      </c>
      <c r="G150" s="14">
        <f>RSQ($B119:$B$131, $C119:$C$131)</f>
        <v>0.62898454927957781</v>
      </c>
      <c r="H150" s="14">
        <f>RSQ($B119:$B$131, $C119:$C$131)</f>
        <v>0.62898454927957781</v>
      </c>
      <c r="I150" s="14">
        <f>RSQ($B119:$B$131, $C119:$C$131)</f>
        <v>0.62898454927957781</v>
      </c>
      <c r="J150" s="14">
        <f>RSQ($B119:$B$131, $C119:$C$131)</f>
        <v>0.62898454927957781</v>
      </c>
      <c r="K150" s="14">
        <f>RSQ($B119:$B$131, $C119:$C$131)</f>
        <v>0.62898454927957781</v>
      </c>
      <c r="L150" s="14">
        <f>RSQ($B119:$B$131, $C119:$C$131)</f>
        <v>0.62898454927957781</v>
      </c>
      <c r="M150" s="14">
        <f>RSQ($B119:$B$131, $C119:$C$131)</f>
        <v>0.62898454927957781</v>
      </c>
      <c r="N150" s="14">
        <f>RSQ($B119:$B$131, $C119:$C$131)</f>
        <v>0.62898454927957781</v>
      </c>
    </row>
    <row r="151" spans="2:14" x14ac:dyDescent="0.25">
      <c r="B151" s="4">
        <v>23.5</v>
      </c>
      <c r="C151" s="14">
        <f>RSQ($B120:$B$131, $C120:$C$131)</f>
        <v>0.54371626190997113</v>
      </c>
      <c r="D151" s="14">
        <f>RSQ($B120:$B$131, $C120:$C$131)</f>
        <v>0.54371626190997113</v>
      </c>
      <c r="E151" s="14">
        <f>RSQ($B120:$B$131, $C120:$C$131)</f>
        <v>0.54371626190997113</v>
      </c>
      <c r="F151" s="14">
        <f>RSQ($B120:$B$131, $C120:$C$131)</f>
        <v>0.54371626190997113</v>
      </c>
      <c r="G151" s="14">
        <f>RSQ($B120:$B$131, $C120:$C$131)</f>
        <v>0.54371626190997113</v>
      </c>
      <c r="H151" s="14">
        <f>RSQ($B120:$B$131, $C120:$C$131)</f>
        <v>0.54371626190997113</v>
      </c>
      <c r="I151" s="14">
        <f>RSQ($B120:$B$131, $C120:$C$131)</f>
        <v>0.54371626190997113</v>
      </c>
      <c r="J151" s="14">
        <f>RSQ($B120:$B$131, $C120:$C$131)</f>
        <v>0.54371626190997113</v>
      </c>
      <c r="K151" s="14">
        <f>RSQ($B120:$B$131, $C120:$C$131)</f>
        <v>0.54371626190997113</v>
      </c>
      <c r="L151" s="14">
        <f>RSQ($B120:$B$131, $C120:$C$131)</f>
        <v>0.54371626190997113</v>
      </c>
      <c r="M151" s="14">
        <f>RSQ($B120:$B$131, $C120:$C$131)</f>
        <v>0.54371626190997113</v>
      </c>
      <c r="N151" s="14">
        <f>RSQ($B120:$B$131, $C120:$C$131)</f>
        <v>0.54371626190997113</v>
      </c>
    </row>
    <row r="152" spans="2:14" x14ac:dyDescent="0.25">
      <c r="B152" s="4">
        <v>25</v>
      </c>
      <c r="C152" s="14">
        <f>RSQ($B121:$B$131, $C121:$C$131)</f>
        <v>0.41845307930733983</v>
      </c>
      <c r="D152" s="14">
        <f>RSQ($B121:$B$131, $C121:$C$131)</f>
        <v>0.41845307930733983</v>
      </c>
      <c r="E152" s="14">
        <f>RSQ($B121:$B$131, $C121:$C$131)</f>
        <v>0.41845307930733983</v>
      </c>
      <c r="F152" s="14">
        <f>RSQ($B121:$B$131, $C121:$C$131)</f>
        <v>0.41845307930733983</v>
      </c>
      <c r="G152" s="14">
        <f>RSQ($B121:$B$131, $C121:$C$131)</f>
        <v>0.41845307930733983</v>
      </c>
      <c r="H152" s="14">
        <f>RSQ($B121:$B$131, $C121:$C$131)</f>
        <v>0.41845307930733983</v>
      </c>
      <c r="I152" s="14">
        <f>RSQ($B121:$B$131, $C121:$C$131)</f>
        <v>0.41845307930733983</v>
      </c>
      <c r="J152" s="14">
        <f>RSQ($B121:$B$131, $C121:$C$131)</f>
        <v>0.41845307930733983</v>
      </c>
      <c r="K152" s="14">
        <f>RSQ($B121:$B$131, $C121:$C$131)</f>
        <v>0.41845307930733983</v>
      </c>
      <c r="L152" s="14">
        <f>RSQ($B121:$B$131, $C121:$C$131)</f>
        <v>0.41845307930733983</v>
      </c>
      <c r="M152" s="14">
        <f>RSQ($B121:$B$131, $C121:$C$131)</f>
        <v>0.41845307930733983</v>
      </c>
      <c r="N152" s="14">
        <f>RSQ($B121:$B$131, $C121:$C$131)</f>
        <v>0.41845307930733983</v>
      </c>
    </row>
    <row r="153" spans="2:14" x14ac:dyDescent="0.25">
      <c r="B153" s="4">
        <v>27</v>
      </c>
      <c r="C153" s="14">
        <f>RSQ($B122:$B$131, $C122:$C$131)</f>
        <v>0.31240814556227225</v>
      </c>
      <c r="D153" s="14">
        <f>RSQ($B122:$B$131, $C122:$C$131)</f>
        <v>0.31240814556227225</v>
      </c>
      <c r="E153" s="14">
        <f>RSQ($B122:$B$131, $C122:$C$131)</f>
        <v>0.31240814556227225</v>
      </c>
      <c r="F153" s="14">
        <f>RSQ($B122:$B$131, $C122:$C$131)</f>
        <v>0.31240814556227225</v>
      </c>
      <c r="G153" s="14">
        <f>RSQ($B122:$B$131, $C122:$C$131)</f>
        <v>0.31240814556227225</v>
      </c>
      <c r="H153" s="14">
        <f>RSQ($B122:$B$131, $C122:$C$131)</f>
        <v>0.31240814556227225</v>
      </c>
      <c r="I153" s="14">
        <f>RSQ($B122:$B$131, $C122:$C$131)</f>
        <v>0.31240814556227225</v>
      </c>
      <c r="J153" s="14">
        <f>RSQ($B122:$B$131, $C122:$C$131)</f>
        <v>0.31240814556227225</v>
      </c>
      <c r="K153" s="14">
        <f>RSQ($B122:$B$131, $C122:$C$131)</f>
        <v>0.31240814556227225</v>
      </c>
      <c r="L153" s="14">
        <f>RSQ($B122:$B$131, $C122:$C$131)</f>
        <v>0.31240814556227225</v>
      </c>
      <c r="M153" s="14">
        <f>RSQ($B122:$B$131, $C122:$C$131)</f>
        <v>0.31240814556227225</v>
      </c>
      <c r="N153" s="14">
        <f>RSQ($B122:$B$131, $C122:$C$131)</f>
        <v>0.31240814556227225</v>
      </c>
    </row>
    <row r="154" spans="2:14" x14ac:dyDescent="0.25">
      <c r="B154" s="4">
        <v>29</v>
      </c>
      <c r="C154" s="14">
        <f>RSQ($B123:$B$131, $C123:$C$131)</f>
        <v>0.25608028217206363</v>
      </c>
      <c r="D154" s="14">
        <f>RSQ($B123:$B$131, $C123:$C$131)</f>
        <v>0.25608028217206363</v>
      </c>
      <c r="E154" s="14">
        <f>RSQ($B123:$B$131, $C123:$C$131)</f>
        <v>0.25608028217206363</v>
      </c>
      <c r="F154" s="14">
        <f>RSQ($B123:$B$131, $C123:$C$131)</f>
        <v>0.25608028217206363</v>
      </c>
      <c r="G154" s="14">
        <f>RSQ($B123:$B$131, $C123:$C$131)</f>
        <v>0.25608028217206363</v>
      </c>
      <c r="H154" s="14">
        <f>RSQ($B123:$B$131, $C123:$C$131)</f>
        <v>0.25608028217206363</v>
      </c>
      <c r="I154" s="14">
        <f>RSQ($B123:$B$131, $C123:$C$131)</f>
        <v>0.25608028217206363</v>
      </c>
      <c r="J154" s="14">
        <f>RSQ($B123:$B$131, $C123:$C$131)</f>
        <v>0.25608028217206363</v>
      </c>
      <c r="K154" s="14">
        <f>RSQ($B123:$B$131, $C123:$C$131)</f>
        <v>0.25608028217206363</v>
      </c>
      <c r="L154" s="14">
        <f>RSQ($B123:$B$131, $C123:$C$131)</f>
        <v>0.25608028217206363</v>
      </c>
      <c r="M154" s="14">
        <f>RSQ($B123:$B$131, $C123:$C$131)</f>
        <v>0.25608028217206363</v>
      </c>
      <c r="N154" s="14">
        <f>RSQ($B123:$B$131, $C123:$C$131)</f>
        <v>0.25608028217206363</v>
      </c>
    </row>
    <row r="155" spans="2:14" x14ac:dyDescent="0.25">
      <c r="B155" s="4">
        <v>31</v>
      </c>
      <c r="C155" s="14">
        <f>RSQ($B124:$B$131, $C124:$C$131)</f>
        <v>0.36729821972567317</v>
      </c>
      <c r="D155" s="14">
        <f>RSQ($B124:$B$131, $C124:$C$131)</f>
        <v>0.36729821972567317</v>
      </c>
      <c r="E155" s="14">
        <f>RSQ($B124:$B$131, $C124:$C$131)</f>
        <v>0.36729821972567317</v>
      </c>
      <c r="F155" s="14">
        <f>RSQ($B124:$B$131, $C124:$C$131)</f>
        <v>0.36729821972567317</v>
      </c>
      <c r="G155" s="14">
        <f>RSQ($B124:$B$131, $C124:$C$131)</f>
        <v>0.36729821972567317</v>
      </c>
      <c r="H155" s="14">
        <f>RSQ($B124:$B$131, $C124:$C$131)</f>
        <v>0.36729821972567317</v>
      </c>
      <c r="I155" s="14">
        <f>RSQ($B124:$B$131, $C124:$C$131)</f>
        <v>0.36729821972567317</v>
      </c>
      <c r="J155" s="14">
        <f>RSQ($B124:$B$131, $C124:$C$131)</f>
        <v>0.36729821972567317</v>
      </c>
      <c r="K155" s="14">
        <f>RSQ($B124:$B$131, $C124:$C$131)</f>
        <v>0.36729821972567317</v>
      </c>
      <c r="L155" s="14">
        <f>RSQ($B124:$B$131, $C124:$C$131)</f>
        <v>0.36729821972567317</v>
      </c>
      <c r="M155" s="14">
        <f>RSQ($B124:$B$131, $C124:$C$131)</f>
        <v>0.36729821972567317</v>
      </c>
      <c r="N155" s="14">
        <f>RSQ($B124:$B$131, $C124:$C$131)</f>
        <v>0.36729821972567317</v>
      </c>
    </row>
    <row r="156" spans="2:14" x14ac:dyDescent="0.25">
      <c r="B156" s="4">
        <v>33</v>
      </c>
      <c r="C156" s="14">
        <f>RSQ($B125:$B$131, $C125:$C$131)</f>
        <v>0.38931719522473118</v>
      </c>
      <c r="D156" s="14">
        <f>RSQ($B125:$B$131, $C125:$C$131)</f>
        <v>0.38931719522473118</v>
      </c>
      <c r="E156" s="14">
        <f>RSQ($B125:$B$131, $C125:$C$131)</f>
        <v>0.38931719522473118</v>
      </c>
      <c r="F156" s="14">
        <f>RSQ($B125:$B$131, $C125:$C$131)</f>
        <v>0.38931719522473118</v>
      </c>
      <c r="G156" s="14">
        <f>RSQ($B125:$B$131, $C125:$C$131)</f>
        <v>0.38931719522473118</v>
      </c>
      <c r="H156" s="14">
        <f>RSQ($B125:$B$131, $C125:$C$131)</f>
        <v>0.38931719522473118</v>
      </c>
      <c r="I156" s="14">
        <f>RSQ($B125:$B$131, $C125:$C$131)</f>
        <v>0.38931719522473118</v>
      </c>
      <c r="J156" s="14">
        <f>RSQ($B125:$B$131, $C125:$C$131)</f>
        <v>0.38931719522473118</v>
      </c>
      <c r="K156" s="14">
        <f>RSQ($B125:$B$131, $C125:$C$131)</f>
        <v>0.38931719522473118</v>
      </c>
      <c r="L156" s="14">
        <f>RSQ($B125:$B$131, $C125:$C$131)</f>
        <v>0.38931719522473118</v>
      </c>
      <c r="M156" s="14">
        <f>RSQ($B125:$B$131, $C125:$C$131)</f>
        <v>0.38931719522473118</v>
      </c>
      <c r="N156" s="14">
        <f>RSQ($B125:$B$131, $C125:$C$131)</f>
        <v>0.38931719522473118</v>
      </c>
    </row>
    <row r="157" spans="2:14" x14ac:dyDescent="0.25">
      <c r="B157" s="4">
        <v>35</v>
      </c>
      <c r="C157" s="14">
        <f>RSQ($B126:$B$131, $C126:$C$131)</f>
        <v>0.19228537287454706</v>
      </c>
      <c r="D157" s="14">
        <f>RSQ($B126:$B$131, $C126:$C$131)</f>
        <v>0.19228537287454706</v>
      </c>
      <c r="E157" s="14">
        <f>RSQ($B126:$B$131, $C126:$C$131)</f>
        <v>0.19228537287454706</v>
      </c>
      <c r="F157" s="14">
        <f>RSQ($B126:$B$131, $C126:$C$131)</f>
        <v>0.19228537287454706</v>
      </c>
      <c r="G157" s="14">
        <f>RSQ($B126:$B$131, $C126:$C$131)</f>
        <v>0.19228537287454706</v>
      </c>
      <c r="H157" s="14">
        <f>RSQ($B126:$B$131, $C126:$C$131)</f>
        <v>0.19228537287454706</v>
      </c>
      <c r="I157" s="14">
        <f>RSQ($B126:$B$131, $C126:$C$131)</f>
        <v>0.19228537287454706</v>
      </c>
      <c r="J157" s="14">
        <f>RSQ($B126:$B$131, $C126:$C$131)</f>
        <v>0.19228537287454706</v>
      </c>
      <c r="K157" s="14">
        <f>RSQ($B126:$B$131, $C126:$C$131)</f>
        <v>0.19228537287454706</v>
      </c>
      <c r="L157" s="14">
        <f>RSQ($B126:$B$131, $C126:$C$131)</f>
        <v>0.19228537287454706</v>
      </c>
      <c r="M157" s="14">
        <f>RSQ($B126:$B$131, $C126:$C$131)</f>
        <v>0.19228537287454706</v>
      </c>
      <c r="N157" s="14">
        <f>RSQ($B126:$B$131, $C126:$C$131)</f>
        <v>0.19228537287454706</v>
      </c>
    </row>
    <row r="158" spans="2:14" x14ac:dyDescent="0.25">
      <c r="B158" s="4">
        <v>37</v>
      </c>
      <c r="C158" s="14">
        <f>RSQ($B127:$B$131, $C127:$C$131)</f>
        <v>0.42048771249168099</v>
      </c>
      <c r="D158" s="14">
        <f>RSQ($B127:$B$131, $C127:$C$131)</f>
        <v>0.42048771249168099</v>
      </c>
      <c r="E158" s="14">
        <f>RSQ($B127:$B$131, $C127:$C$131)</f>
        <v>0.42048771249168099</v>
      </c>
      <c r="F158" s="14">
        <f>RSQ($B127:$B$131, $C127:$C$131)</f>
        <v>0.42048771249168099</v>
      </c>
      <c r="G158" s="14">
        <f>RSQ($B127:$B$131, $C127:$C$131)</f>
        <v>0.42048771249168099</v>
      </c>
      <c r="H158" s="14">
        <f>RSQ($B127:$B$131, $C127:$C$131)</f>
        <v>0.42048771249168099</v>
      </c>
      <c r="I158" s="14">
        <f>RSQ($B127:$B$131, $C127:$C$131)</f>
        <v>0.42048771249168099</v>
      </c>
      <c r="J158" s="14">
        <f>RSQ($B127:$B$131, $C127:$C$131)</f>
        <v>0.42048771249168099</v>
      </c>
      <c r="K158" s="14">
        <f>RSQ($B127:$B$131, $C127:$C$131)</f>
        <v>0.42048771249168099</v>
      </c>
      <c r="L158" s="14">
        <f>RSQ($B127:$B$131, $C127:$C$131)</f>
        <v>0.42048771249168099</v>
      </c>
      <c r="M158" s="14">
        <f>RSQ($B127:$B$131, $C127:$C$131)</f>
        <v>0.42048771249168099</v>
      </c>
      <c r="N158" s="14">
        <f>RSQ($B127:$B$131, $C127:$C$131)</f>
        <v>0.42048771249168099</v>
      </c>
    </row>
    <row r="159" spans="2:14" x14ac:dyDescent="0.25">
      <c r="B159" s="4">
        <v>39</v>
      </c>
      <c r="C159" s="14">
        <f>RSQ($B128:$B$131, $C128:$C$131)</f>
        <v>0.76689900758341678</v>
      </c>
      <c r="D159" s="14">
        <f>RSQ($B128:$B$131, $C128:$C$131)</f>
        <v>0.76689900758341678</v>
      </c>
      <c r="E159" s="14">
        <f>RSQ($B128:$B$131, $C128:$C$131)</f>
        <v>0.76689900758341678</v>
      </c>
      <c r="F159" s="14">
        <f>RSQ($B128:$B$131, $C128:$C$131)</f>
        <v>0.76689900758341678</v>
      </c>
      <c r="G159" s="14">
        <f>RSQ($B128:$B$131, $C128:$C$131)</f>
        <v>0.76689900758341678</v>
      </c>
      <c r="H159" s="14">
        <f>RSQ($B128:$B$131, $C128:$C$131)</f>
        <v>0.76689900758341678</v>
      </c>
      <c r="I159" s="14">
        <f>RSQ($B128:$B$131, $C128:$C$131)</f>
        <v>0.76689900758341678</v>
      </c>
      <c r="J159" s="14">
        <f>RSQ($B128:$B$131, $C128:$C$131)</f>
        <v>0.76689900758341678</v>
      </c>
      <c r="K159" s="14">
        <f>RSQ($B128:$B$131, $C128:$C$131)</f>
        <v>0.76689900758341678</v>
      </c>
      <c r="L159" s="14">
        <f>RSQ($B128:$B$131, $C128:$C$131)</f>
        <v>0.76689900758341678</v>
      </c>
      <c r="M159" s="14">
        <f>RSQ($B128:$B$131, $C128:$C$131)</f>
        <v>0.76689900758341678</v>
      </c>
      <c r="N159" s="14">
        <f>RSQ($B128:$B$131, $C128:$C$131)</f>
        <v>0.76689900758341678</v>
      </c>
    </row>
    <row r="160" spans="2:14" x14ac:dyDescent="0.25">
      <c r="B160" s="4">
        <v>41</v>
      </c>
      <c r="C160" s="14">
        <f>RSQ($B129:$B$131, $C129:$C$131)</f>
        <v>0.94238774061063946</v>
      </c>
      <c r="D160" s="14">
        <f>RSQ($B129:$B$131, $C129:$C$131)</f>
        <v>0.94238774061063946</v>
      </c>
      <c r="E160" s="14">
        <f>RSQ($B129:$B$131, $C129:$C$131)</f>
        <v>0.94238774061063946</v>
      </c>
      <c r="F160" s="14">
        <f>RSQ($B129:$B$131, $C129:$C$131)</f>
        <v>0.94238774061063946</v>
      </c>
      <c r="G160" s="14">
        <f>RSQ($B129:$B$131, $C129:$C$131)</f>
        <v>0.94238774061063946</v>
      </c>
      <c r="H160" s="14">
        <f>RSQ($B129:$B$131, $C129:$C$131)</f>
        <v>0.94238774061063946</v>
      </c>
      <c r="I160" s="14">
        <f>RSQ($B129:$B$131, $C129:$C$131)</f>
        <v>0.94238774061063946</v>
      </c>
      <c r="J160" s="14">
        <f>RSQ($B129:$B$131, $C129:$C$131)</f>
        <v>0.94238774061063946</v>
      </c>
      <c r="K160" s="14">
        <f>RSQ($B129:$B$131, $C129:$C$131)</f>
        <v>0.94238774061063946</v>
      </c>
      <c r="L160" s="14">
        <f>RSQ($B129:$B$131, $C129:$C$131)</f>
        <v>0.94238774061063946</v>
      </c>
      <c r="M160" s="14">
        <f>RSQ($B129:$B$131, $C129:$C$131)</f>
        <v>0.94238774061063946</v>
      </c>
      <c r="N160" s="14">
        <f>RSQ($B129:$B$131, $C129:$C$131)</f>
        <v>0.94238774061063946</v>
      </c>
    </row>
    <row r="161" spans="1:14" x14ac:dyDescent="0.25">
      <c r="B161" s="4">
        <v>43</v>
      </c>
      <c r="C161" s="14">
        <f>RSQ($B130:$B$131, $C130:$C$131)</f>
        <v>1</v>
      </c>
      <c r="D161" s="14">
        <f>RSQ($B130:$B$131, $C130:$C$131)</f>
        <v>1</v>
      </c>
      <c r="E161" s="14">
        <f>RSQ($B130:$B$131, $C130:$C$131)</f>
        <v>1</v>
      </c>
      <c r="F161" s="14">
        <f>RSQ($B130:$B$131, $C130:$C$131)</f>
        <v>1</v>
      </c>
      <c r="G161" s="14">
        <f>RSQ($B130:$B$131, $C130:$C$131)</f>
        <v>1</v>
      </c>
      <c r="H161" s="14">
        <f>RSQ($B130:$B$131, $C130:$C$131)</f>
        <v>1</v>
      </c>
      <c r="I161" s="14">
        <f>RSQ($B130:$B$131, $C130:$C$131)</f>
        <v>1</v>
      </c>
      <c r="J161" s="14">
        <f>RSQ($B130:$B$131, $C130:$C$131)</f>
        <v>1</v>
      </c>
      <c r="K161" s="14">
        <f>RSQ($B130:$B$131, $C130:$C$131)</f>
        <v>1</v>
      </c>
      <c r="L161" s="14">
        <f>RSQ($B130:$B$131, $C130:$C$131)</f>
        <v>1</v>
      </c>
      <c r="M161" s="14">
        <f>RSQ($B130:$B$131, $C130:$C$131)</f>
        <v>1</v>
      </c>
      <c r="N161" s="14">
        <f>RSQ($B130:$B$131, $C130:$C$131)</f>
        <v>1</v>
      </c>
    </row>
    <row r="162" spans="1:14" x14ac:dyDescent="0.25">
      <c r="B162" s="4">
        <v>45</v>
      </c>
    </row>
    <row r="163" spans="1:14" x14ac:dyDescent="0.25">
      <c r="A163" t="s">
        <v>14</v>
      </c>
      <c r="C163">
        <v>11.5</v>
      </c>
      <c r="D163">
        <v>11.5</v>
      </c>
      <c r="E163">
        <v>11.5</v>
      </c>
      <c r="F163">
        <v>11.5</v>
      </c>
      <c r="G163">
        <v>11.5</v>
      </c>
      <c r="H163">
        <v>11.5</v>
      </c>
      <c r="I163">
        <v>11.5</v>
      </c>
      <c r="J163">
        <v>11.5</v>
      </c>
      <c r="K163">
        <v>11.5</v>
      </c>
      <c r="L163">
        <v>11.5</v>
      </c>
      <c r="M163">
        <v>11.5</v>
      </c>
      <c r="N163">
        <v>11.5</v>
      </c>
    </row>
    <row r="164" spans="1:14" x14ac:dyDescent="0.25">
      <c r="A164" t="s">
        <v>15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>
        <f>RSQ($B$102:$B103, C$102:C103)</f>
        <v>0.99999999999999978</v>
      </c>
      <c r="E166" s="14">
        <f>RSQ($B$102:$B103, D$102:D103)</f>
        <v>0.99999999999999978</v>
      </c>
      <c r="F166" s="14">
        <f>RSQ($B$102:$B103, E$102:E103)</f>
        <v>1</v>
      </c>
      <c r="G166" s="14">
        <f>RSQ($B$102:$B103, F$102:F103)</f>
        <v>1</v>
      </c>
      <c r="H166" s="14">
        <f>RSQ($B$102:$B103, G$102:G103)</f>
        <v>1</v>
      </c>
      <c r="I166" s="14">
        <f>RSQ($B$102:$B103, H$102:H103)</f>
        <v>0.99999999999999956</v>
      </c>
      <c r="J166" s="14">
        <f>RSQ($B$102:$B103, I$102:I103)</f>
        <v>0.99999999999999978</v>
      </c>
      <c r="K166" s="14">
        <f>RSQ($B$102:$B103, J$102:J103)</f>
        <v>1</v>
      </c>
      <c r="L166" s="14">
        <f>RSQ($B$102:$B103, K$102:K103)</f>
        <v>1</v>
      </c>
      <c r="M166" s="14">
        <f>RSQ($B$102:$B103, L$102:L103)</f>
        <v>0.99999999999999978</v>
      </c>
      <c r="N166" s="14">
        <f>RSQ($B$102:$B103, M$102:M103)</f>
        <v>1</v>
      </c>
    </row>
    <row r="167" spans="1:14" x14ac:dyDescent="0.25">
      <c r="B167" s="4">
        <v>3</v>
      </c>
      <c r="C167" s="14">
        <f>RSQ($B$102:$B104, $C$102:$C104)</f>
        <v>0.99920543508020454</v>
      </c>
      <c r="D167" s="14">
        <f>RSQ($B$102:$B104, C$102:C104)</f>
        <v>0.99920543508020454</v>
      </c>
      <c r="E167" s="14">
        <f>RSQ($B$102:$B104, D$102:D104)</f>
        <v>0.99991096369446031</v>
      </c>
      <c r="F167" s="14">
        <f>RSQ($B$102:$B104, E$102:E104)</f>
        <v>0.99651212016433555</v>
      </c>
      <c r="G167" s="14">
        <f>RSQ($B$102:$B104, F$102:F104)</f>
        <v>0.99079785839474788</v>
      </c>
      <c r="H167" s="14">
        <f>RSQ($B$102:$B104, G$102:G104)</f>
        <v>0.98691565488333755</v>
      </c>
      <c r="I167" s="14">
        <f>RSQ($B$102:$B104, H$102:H104)</f>
        <v>0.98275375839319512</v>
      </c>
      <c r="J167" s="14">
        <f>RSQ($B$102:$B104, I$102:I104)</f>
        <v>0.99975304062618331</v>
      </c>
      <c r="K167" s="14">
        <f>RSQ($B$102:$B104, J$102:J104)</f>
        <v>0.98404590099400158</v>
      </c>
      <c r="L167" s="14">
        <f>RSQ($B$102:$B104, K$102:K104)</f>
        <v>0.99183238927060646</v>
      </c>
      <c r="M167" s="14">
        <f>RSQ($B$102:$B104, L$102:L104)</f>
        <v>0.99840551241288644</v>
      </c>
      <c r="N167" s="14">
        <f>RSQ($B$102:$B104, M$102:M104)</f>
        <v>0.99508018791473085</v>
      </c>
    </row>
    <row r="168" spans="1:14" x14ac:dyDescent="0.25">
      <c r="B168" s="5">
        <v>4</v>
      </c>
      <c r="C168" s="14">
        <f>RSQ($B$102:$B105, $C$102:$C105)</f>
        <v>0.99190519137745259</v>
      </c>
      <c r="D168" s="14">
        <f>RSQ($B$102:$B105, C$102:C105)</f>
        <v>0.99190519137745259</v>
      </c>
      <c r="E168" s="14">
        <f>RSQ($B$102:$B105, D$102:D105)</f>
        <v>0.98828101846699823</v>
      </c>
      <c r="F168" s="14">
        <f>RSQ($B$102:$B105, E$102:E105)</f>
        <v>0.97035227172210736</v>
      </c>
      <c r="G168" s="14">
        <f>RSQ($B$102:$B105, F$102:F105)</f>
        <v>0.98057762258840753</v>
      </c>
      <c r="H168" s="14">
        <f>RSQ($B$102:$B105, G$102:G105)</f>
        <v>0.97574775376255696</v>
      </c>
      <c r="I168" s="14">
        <f>RSQ($B$102:$B105, H$102:H105)</f>
        <v>0.97259966743060022</v>
      </c>
      <c r="J168" s="14">
        <f>RSQ($B$102:$B105, I$102:I105)</f>
        <v>0.99013727008985775</v>
      </c>
      <c r="K168" s="14">
        <f>RSQ($B$102:$B105, J$102:J105)</f>
        <v>0.95956629403612681</v>
      </c>
      <c r="L168" s="14">
        <f>RSQ($B$102:$B105, K$102:K105)</f>
        <v>0.98103884897561322</v>
      </c>
      <c r="M168" s="14">
        <f>RSQ($B$102:$B105, L$102:L105)</f>
        <v>0.9887846161086663</v>
      </c>
      <c r="N168" s="14">
        <f>RSQ($B$102:$B105, M$102:M105)</f>
        <v>0.97604728637281224</v>
      </c>
    </row>
    <row r="169" spans="1:14" x14ac:dyDescent="0.25">
      <c r="B169" s="4">
        <v>5</v>
      </c>
      <c r="C169" s="14">
        <f>RSQ($B$102:$B106, $C$102:$C106)</f>
        <v>0.98056854197001708</v>
      </c>
      <c r="D169" s="14">
        <f>RSQ($B$102:$B106, C$102:C106)</f>
        <v>0.98056854197001708</v>
      </c>
      <c r="E169" s="14">
        <f>RSQ($B$102:$B106, D$102:D106)</f>
        <v>0.96699975403914884</v>
      </c>
      <c r="F169" s="14">
        <f>RSQ($B$102:$B106, E$102:E106)</f>
        <v>0.95182288064873899</v>
      </c>
      <c r="G169" s="14">
        <f>RSQ($B$102:$B106, F$102:F106)</f>
        <v>0.98232335949957461</v>
      </c>
      <c r="H169" s="14">
        <f>RSQ($B$102:$B106, G$102:G106)</f>
        <v>0.96172078674484429</v>
      </c>
      <c r="I169" s="14">
        <f>RSQ($B$102:$B106, H$102:H106)</f>
        <v>0.95497074894929967</v>
      </c>
      <c r="J169" s="14">
        <f>RSQ($B$102:$B106, I$102:I106)</f>
        <v>0.9799811356736432</v>
      </c>
      <c r="K169" s="14">
        <f>RSQ($B$102:$B106, J$102:J106)</f>
        <v>0.94924328578331141</v>
      </c>
      <c r="L169" s="14">
        <f>RSQ($B$102:$B106, K$102:K106)</f>
        <v>0.96785136476868316</v>
      </c>
      <c r="M169" s="14">
        <f>RSQ($B$102:$B106, L$102:L106)</f>
        <v>0.98035708710626634</v>
      </c>
      <c r="N169" s="14">
        <f>RSQ($B$102:$B106, M$102:M106)</f>
        <v>0.95036726623088741</v>
      </c>
    </row>
    <row r="170" spans="1:14" x14ac:dyDescent="0.25">
      <c r="B170" s="4">
        <v>6</v>
      </c>
      <c r="C170" s="14">
        <f>RSQ($B$102:$B107, $C$102:$C107)</f>
        <v>0.96300731041004706</v>
      </c>
      <c r="D170" s="14">
        <f>RSQ($B$102:$B107, C$102:C107)</f>
        <v>0.96300731041004706</v>
      </c>
      <c r="E170" s="14">
        <f>RSQ($B$102:$B107, D$102:D107)</f>
        <v>0.93362654889054097</v>
      </c>
      <c r="F170" s="14">
        <f>RSQ($B$102:$B107, E$102:E107)</f>
        <v>0.92872887076997512</v>
      </c>
      <c r="G170" s="14">
        <f>RSQ($B$102:$B107, F$102:F107)</f>
        <v>0.76503728239003888</v>
      </c>
      <c r="H170" s="14">
        <f>RSQ($B$102:$B107, G$102:G107)</f>
        <v>0.94777474227205338</v>
      </c>
      <c r="I170" s="14">
        <f>RSQ($B$102:$B107, H$102:H107)</f>
        <v>0.92926637238277077</v>
      </c>
      <c r="J170" s="14">
        <f>RSQ($B$102:$B107, I$102:I107)</f>
        <v>0.96850873170299101</v>
      </c>
      <c r="K170" s="14">
        <f>RSQ($B$102:$B107, J$102:J107)</f>
        <v>0.92737869225567959</v>
      </c>
      <c r="L170" s="14">
        <f>RSQ($B$102:$B107, K$102:K107)</f>
        <v>0.9442442673302468</v>
      </c>
      <c r="M170" s="14">
        <f>RSQ($B$102:$B107, L$102:L107)</f>
        <v>0.97060377796677455</v>
      </c>
      <c r="N170" s="14">
        <f>RSQ($B$102:$B107, M$102:M107)</f>
        <v>0.92257596083883209</v>
      </c>
    </row>
    <row r="171" spans="1:14" x14ac:dyDescent="0.25">
      <c r="B171" s="4">
        <v>7</v>
      </c>
      <c r="C171" s="14">
        <f>RSQ($B$102:$B108, $C$102:$C108)</f>
        <v>0.95403080349335379</v>
      </c>
      <c r="D171" s="14">
        <f>RSQ($B$102:$B108, C$102:C108)</f>
        <v>0.95403080349335379</v>
      </c>
      <c r="E171" s="14">
        <f>RSQ($B$102:$B108, D$102:D108)</f>
        <v>0.91942256821966206</v>
      </c>
      <c r="F171" s="14">
        <f>RSQ($B$102:$B108, E$102:E108)</f>
        <v>0.94942597379172211</v>
      </c>
      <c r="G171" s="14">
        <f>RSQ($B$102:$B108, F$102:F108)</f>
        <v>0.7307098410640902</v>
      </c>
      <c r="H171" s="14">
        <f>RSQ($B$102:$B108, G$102:G108)</f>
        <v>0.94070510648657024</v>
      </c>
      <c r="I171" s="14">
        <f>RSQ($B$102:$B108, H$102:H108)</f>
        <v>0.91355326477302545</v>
      </c>
      <c r="J171" s="14">
        <f>RSQ($B$102:$B108, I$102:I108)</f>
        <v>0.95815229725065598</v>
      </c>
      <c r="K171" s="14">
        <f>RSQ($B$102:$B108, J$102:J108)</f>
        <v>0.91716639186666749</v>
      </c>
      <c r="L171" s="14">
        <f>RSQ($B$102:$B108, K$102:K108)</f>
        <v>0.92811548876121508</v>
      </c>
      <c r="M171" s="14">
        <f>RSQ($B$102:$B108, L$102:L108)</f>
        <v>0.95621958181046374</v>
      </c>
      <c r="N171" s="14">
        <f>RSQ($B$102:$B108, M$102:M108)</f>
        <v>0.91041780914703385</v>
      </c>
    </row>
    <row r="172" spans="1:14" x14ac:dyDescent="0.25">
      <c r="B172" s="4">
        <v>8</v>
      </c>
      <c r="C172" s="14">
        <f>RSQ($B$102:$B109, $C$102:$C109)</f>
        <v>0.93978169515797993</v>
      </c>
      <c r="D172" s="14">
        <f>RSQ($B$102:$B109, C$102:C109)</f>
        <v>0.93978169515797993</v>
      </c>
      <c r="E172" s="14">
        <f>RSQ($B$102:$B109, D$102:D109)</f>
        <v>0.89860973051660187</v>
      </c>
      <c r="F172" s="14">
        <f>RSQ($B$102:$B109, E$102:E109)</f>
        <v>0.86274308054853643</v>
      </c>
      <c r="G172" s="14">
        <f>RSQ($B$102:$B109, F$102:F109)</f>
        <v>0.71877135816859516</v>
      </c>
      <c r="H172" s="14">
        <f>RSQ($B$102:$B109, G$102:G109)</f>
        <v>0.9202184918358044</v>
      </c>
      <c r="I172" s="14">
        <f>RSQ($B$102:$B109, H$102:H109)</f>
        <v>0.90583714991576403</v>
      </c>
      <c r="J172" s="14">
        <f>RSQ($B$102:$B109, I$102:I109)</f>
        <v>0.94537715314011861</v>
      </c>
      <c r="K172" s="14">
        <f>RSQ($B$102:$B109, J$102:J109)</f>
        <v>0.91106481222817759</v>
      </c>
      <c r="L172" s="14">
        <f>RSQ($B$102:$B109, K$102:K109)</f>
        <v>0.9250632658376845</v>
      </c>
      <c r="M172" s="14">
        <f>RSQ($B$102:$B109, L$102:L109)</f>
        <v>0.93959544476438062</v>
      </c>
      <c r="N172" s="14">
        <f>RSQ($B$102:$B109, M$102:M109)</f>
        <v>0.90168353505923415</v>
      </c>
    </row>
    <row r="173" spans="1:14" x14ac:dyDescent="0.25">
      <c r="B173" s="4">
        <v>9</v>
      </c>
      <c r="C173" s="14" t="s">
        <v>19</v>
      </c>
    </row>
    <row r="174" spans="1:14" x14ac:dyDescent="0.25">
      <c r="B174" s="5">
        <v>10</v>
      </c>
      <c r="C174" s="14"/>
    </row>
    <row r="175" spans="1:14" x14ac:dyDescent="0.25">
      <c r="B175" s="5">
        <v>11.5</v>
      </c>
      <c r="C175" s="14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14" x14ac:dyDescent="0.25">
      <c r="B193" s="4">
        <v>43</v>
      </c>
    </row>
    <row r="194" spans="1:14" x14ac:dyDescent="0.25">
      <c r="B194" s="4">
        <v>45</v>
      </c>
    </row>
    <row r="195" spans="1:14" x14ac:dyDescent="0.25">
      <c r="A195" t="s">
        <v>15</v>
      </c>
      <c r="B195" s="4">
        <v>0</v>
      </c>
    </row>
    <row r="196" spans="1:14" x14ac:dyDescent="0.25">
      <c r="B196" s="4">
        <v>1</v>
      </c>
    </row>
    <row r="197" spans="1:14" x14ac:dyDescent="0.25">
      <c r="B197" s="4">
        <v>2</v>
      </c>
    </row>
    <row r="198" spans="1:14" x14ac:dyDescent="0.25">
      <c r="B198" s="4">
        <v>3</v>
      </c>
      <c r="C198">
        <f>RSQ($B104:$B$111, C104:C$111)</f>
        <v>0.96098077312371055</v>
      </c>
      <c r="D198">
        <f>RSQ($B104:$B$111, D104:D$111)</f>
        <v>0.94087291497366055</v>
      </c>
      <c r="E198">
        <f>RSQ($B104:$B$111, E104:E$111)</f>
        <v>0.61844567073744572</v>
      </c>
      <c r="F198">
        <f>RSQ($B104:$B$111, F104:F$111)</f>
        <v>0.53276243958482195</v>
      </c>
      <c r="G198">
        <f>RSQ($B104:$B$111, G104:G$111)</f>
        <v>0.94000955126344576</v>
      </c>
      <c r="H198">
        <f>RSQ($B104:$B$111, H104:H$111)</f>
        <v>0.95778168504620875</v>
      </c>
      <c r="I198">
        <f>RSQ($B104:$B$111, I104:I$111)</f>
        <v>0.96196295116395436</v>
      </c>
      <c r="J198">
        <f>RSQ($B104:$B$111, J104:J$111)</f>
        <v>0.97386954681804916</v>
      </c>
      <c r="K198">
        <f>RSQ($B104:$B$111, K104:K$111)</f>
        <v>0.98018972980073449</v>
      </c>
      <c r="L198">
        <f>RSQ($B104:$B$111, L104:L$111)</f>
        <v>0.95738881761731287</v>
      </c>
      <c r="M198">
        <f>RSQ($B104:$B$111, M104:M$111)</f>
        <v>0.95249857331279741</v>
      </c>
      <c r="N198">
        <f>RSQ($B104:$B$111, N104:N$111)</f>
        <v>0.95739906721068668</v>
      </c>
    </row>
    <row r="199" spans="1:14" x14ac:dyDescent="0.25">
      <c r="B199" s="5">
        <v>4</v>
      </c>
      <c r="C199">
        <f>RSQ($B105:$B$111, C105:C$111)</f>
        <v>0.97670463102946459</v>
      </c>
      <c r="D199">
        <f>RSQ($B105:$B$111, D105:D$111)</f>
        <v>0.97437169969072279</v>
      </c>
      <c r="E199">
        <f>RSQ($B105:$B$111, E105:E$111)</f>
        <v>0.44968763740052797</v>
      </c>
      <c r="F199">
        <f>RSQ($B105:$B$111, F105:F$111)</f>
        <v>0.31640544623194478</v>
      </c>
      <c r="G199">
        <f>RSQ($B105:$B$111, G105:G$111)</f>
        <v>0.95373884944251186</v>
      </c>
      <c r="H199">
        <f>RSQ($B105:$B$111, H105:H$111)</f>
        <v>0.98493345561019152</v>
      </c>
      <c r="I199">
        <f>RSQ($B105:$B$111, I105:I$111)</f>
        <v>0.97385871775276156</v>
      </c>
      <c r="J199">
        <f>RSQ($B105:$B$111, J105:J$111)</f>
        <v>0.98272632538909133</v>
      </c>
      <c r="K199">
        <f>RSQ($B105:$B$111, K105:K$111)</f>
        <v>0.99509218834684332</v>
      </c>
      <c r="L199">
        <f>RSQ($B105:$B$111, L105:L$111)</f>
        <v>0.97109871206779264</v>
      </c>
      <c r="M199">
        <f>RSQ($B105:$B$111, M105:M$111)</f>
        <v>0.97307337915932723</v>
      </c>
      <c r="N199">
        <f>RSQ($B105:$B$111, N105:N$111)</f>
        <v>0.96628331775727305</v>
      </c>
    </row>
    <row r="200" spans="1:14" x14ac:dyDescent="0.25">
      <c r="B200" s="4">
        <v>5</v>
      </c>
      <c r="C200">
        <f>RSQ($B106:$B$111, C106:C$111)</f>
        <v>0.98671006722167587</v>
      </c>
      <c r="D200">
        <f>RSQ($B106:$B$111, D106:D$111)</f>
        <v>0.98456696306103397</v>
      </c>
      <c r="E200">
        <f>RSQ($B106:$B$111, E106:E$111)</f>
        <v>0.22774753305604628</v>
      </c>
      <c r="F200">
        <f>RSQ($B106:$B$111, F106:F$111)</f>
        <v>8.9235146548653069E-2</v>
      </c>
      <c r="G200">
        <f>RSQ($B106:$B$111, G106:G$111)</f>
        <v>0.95616657048323606</v>
      </c>
      <c r="H200">
        <f>RSQ($B106:$B$111, H106:H$111)</f>
        <v>0.99222395205641345</v>
      </c>
      <c r="I200">
        <f>RSQ($B106:$B$111, I106:I$111)</f>
        <v>0.9839363955168432</v>
      </c>
      <c r="J200">
        <f>RSQ($B106:$B$111, J106:J$111)</f>
        <v>0.99073981034482417</v>
      </c>
      <c r="K200">
        <f>RSQ($B106:$B$111, K106:K$111)</f>
        <v>0.9978798389405692</v>
      </c>
      <c r="L200">
        <f>RSQ($B106:$B$111, L106:L$111)</f>
        <v>0.98750993537949716</v>
      </c>
      <c r="M200">
        <f>RSQ($B106:$B$111, M106:M$111)</f>
        <v>0.97301614361912181</v>
      </c>
      <c r="N200">
        <f>RSQ($B106:$B$111, N106:N$111)</f>
        <v>0.96729385084983521</v>
      </c>
    </row>
    <row r="201" spans="1:14" x14ac:dyDescent="0.25">
      <c r="B201" s="4">
        <v>6</v>
      </c>
      <c r="C201">
        <f>RSQ($B107:$B$111, C107:C$111)</f>
        <v>0.98512380447254111</v>
      </c>
      <c r="D201">
        <f>RSQ($B107:$B$111, D107:D$111)</f>
        <v>0.97513497216198364</v>
      </c>
      <c r="E201">
        <f>RSQ($B107:$B$111, E107:E$111)</f>
        <v>2.3815556633445711E-2</v>
      </c>
      <c r="F201">
        <f>RSQ($B107:$B$111, F107:F$111)</f>
        <v>0.95111193080715106</v>
      </c>
      <c r="G201">
        <f>RSQ($B107:$B$111, G107:G$111)</f>
        <v>0.94713338802474278</v>
      </c>
      <c r="H201">
        <f>RSQ($B107:$B$111, H107:H$111)</f>
        <v>0.98790933447315676</v>
      </c>
      <c r="I201">
        <f>RSQ($B107:$B$111, I107:I$111)</f>
        <v>0.98772406198823826</v>
      </c>
      <c r="J201">
        <f>RSQ($B107:$B$111, J107:J$111)</f>
        <v>0.98416522717756605</v>
      </c>
      <c r="K201">
        <f>RSQ($B107:$B$111, K107:K$111)</f>
        <v>0.99781830440098307</v>
      </c>
      <c r="L201">
        <f>RSQ($B107:$B$111, L107:L$111)</f>
        <v>0.99740702383226554</v>
      </c>
      <c r="M201">
        <f>RSQ($B107:$B$111, M107:M$111)</f>
        <v>0.96027674987366129</v>
      </c>
      <c r="N201">
        <f>RSQ($B107:$B$111, N107:N$111)</f>
        <v>0.94831688791993873</v>
      </c>
    </row>
    <row r="202" spans="1:14" x14ac:dyDescent="0.25">
      <c r="B202" s="4">
        <v>7</v>
      </c>
      <c r="C202">
        <f>RSQ($B108:$B$111, C108:C$111)</f>
        <v>0.99232975970630322</v>
      </c>
      <c r="D202">
        <f>RSQ($B108:$B$111, D108:D$111)</f>
        <v>0.99284094520843713</v>
      </c>
      <c r="E202">
        <f>RSQ($B108:$B$111, E108:E$111)</f>
        <v>0.30144943331020002</v>
      </c>
      <c r="F202">
        <f>RSQ($B108:$B$111, F108:F$111)</f>
        <v>0.98448122760404067</v>
      </c>
      <c r="G202">
        <f>RSQ($B108:$B$111, G108:G$111)</f>
        <v>0.9122413404634373</v>
      </c>
      <c r="H202">
        <f>RSQ($B108:$B$111, H108:H$111)</f>
        <v>0.98815731944892771</v>
      </c>
      <c r="I202">
        <f>RSQ($B108:$B$111, I108:I$111)</f>
        <v>0.98328066433964345</v>
      </c>
      <c r="J202">
        <f>RSQ($B108:$B$111, J108:J$111)</f>
        <v>0.98048959938692715</v>
      </c>
      <c r="K202">
        <f>RSQ($B108:$B$111, K108:K$111)</f>
        <v>0.99563842243412992</v>
      </c>
      <c r="L202">
        <f>RSQ($B108:$B$111, L108:L$111)</f>
        <v>0.99528482928843165</v>
      </c>
      <c r="M202">
        <f>RSQ($B108:$B$111, M108:M$111)</f>
        <v>0.97322397911656433</v>
      </c>
      <c r="N202">
        <f>RSQ($B108:$B$111, N108:N$111)</f>
        <v>0.92339002975615958</v>
      </c>
    </row>
    <row r="203" spans="1:14" x14ac:dyDescent="0.25">
      <c r="B203" s="4">
        <v>8</v>
      </c>
      <c r="C203">
        <f>RSQ($B109:$B$111, C109:C$111)</f>
        <v>0.98826903437871538</v>
      </c>
      <c r="D203">
        <f>RSQ($B109:$B$111, D109:D$111)</f>
        <v>0.99666179676348299</v>
      </c>
      <c r="E203">
        <f>RSQ($B109:$B$111, E109:E$111)</f>
        <v>0.99966568215834217</v>
      </c>
      <c r="F203">
        <f>RSQ($B109:$B$111, F109:F$111)</f>
        <v>0.96210373452020703</v>
      </c>
      <c r="G203">
        <f>RSQ($B109:$B$111, G109:G$111)</f>
        <v>0.91469406559218869</v>
      </c>
      <c r="H203">
        <f>RSQ($B109:$B$111, H109:H$111)</f>
        <v>0.99489210155218666</v>
      </c>
      <c r="I203">
        <f>RSQ($B109:$B$111, I109:I$111)</f>
        <v>0.96479864936001092</v>
      </c>
      <c r="J203">
        <f>RSQ($B109:$B$111, J109:J$111)</f>
        <v>0.96650142829414509</v>
      </c>
      <c r="K203">
        <f>RSQ($B109:$B$111, K109:K$111)</f>
        <v>0.99933116354246276</v>
      </c>
      <c r="L203">
        <f>RSQ($B109:$B$111, L109:L$111)</f>
        <v>0.9960421120248385</v>
      </c>
      <c r="M203">
        <f>RSQ($B109:$B$111, M109:M$111)</f>
        <v>0.97974820393816087</v>
      </c>
      <c r="N203">
        <f>RSQ($B109:$B$111, N109:N$111)</f>
        <v>0.85546007481820141</v>
      </c>
    </row>
    <row r="204" spans="1:14" x14ac:dyDescent="0.25">
      <c r="B204" s="4">
        <v>9</v>
      </c>
      <c r="C204">
        <f>RSQ($B110:$B$111, C110:C$111)</f>
        <v>1</v>
      </c>
      <c r="D204">
        <f>RSQ($B110:$B$111, D110:D$111)</f>
        <v>0.99999999999999978</v>
      </c>
      <c r="E204">
        <f>RSQ($B110:$B$111, E110:E$111)</f>
        <v>0.99999999999999956</v>
      </c>
      <c r="F204">
        <f>RSQ($B110:$B$111, F110:F$111)</f>
        <v>0.99999999999999956</v>
      </c>
      <c r="G204">
        <f>RSQ($B110:$B$111, G110:G$111)</f>
        <v>0.99999999999999956</v>
      </c>
      <c r="H204">
        <f>RSQ($B110:$B$111, H110:H$111)</f>
        <v>0.99999999999999978</v>
      </c>
      <c r="I204">
        <f>RSQ($B110:$B$111, I110:I$111)</f>
        <v>1</v>
      </c>
      <c r="J204">
        <f>RSQ($B110:$B$111, J110:J$111)</f>
        <v>1</v>
      </c>
      <c r="K204">
        <f>RSQ($B110:$B$111, K110:K$111)</f>
        <v>0.99999999999999978</v>
      </c>
      <c r="L204">
        <f>RSQ($B110:$B$111, L110:L$111)</f>
        <v>1</v>
      </c>
      <c r="M204">
        <f>RSQ($B110:$B$111, M110:M$111)</f>
        <v>1</v>
      </c>
      <c r="N204">
        <f>RSQ($B110:$B$111, N110:N$111)</f>
        <v>1</v>
      </c>
    </row>
    <row r="205" spans="1:14" x14ac:dyDescent="0.25">
      <c r="B205" s="5">
        <v>10</v>
      </c>
    </row>
    <row r="206" spans="1:14" x14ac:dyDescent="0.25">
      <c r="B206" s="5">
        <v>11.5</v>
      </c>
    </row>
    <row r="207" spans="1:14" x14ac:dyDescent="0.25">
      <c r="B207" s="4">
        <v>13</v>
      </c>
    </row>
    <row r="208" spans="1:14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16</v>
      </c>
    </row>
    <row r="227" spans="1:14" x14ac:dyDescent="0.25">
      <c r="B227" s="4">
        <v>0</v>
      </c>
    </row>
    <row r="228" spans="1:14" x14ac:dyDescent="0.25">
      <c r="B228" s="4">
        <v>1</v>
      </c>
    </row>
    <row r="229" spans="1:14" x14ac:dyDescent="0.25">
      <c r="B229" s="4">
        <v>2</v>
      </c>
    </row>
    <row r="230" spans="1:14" x14ac:dyDescent="0.25">
      <c r="B230" s="4">
        <v>3</v>
      </c>
      <c r="C230" s="14">
        <f t="shared" ref="C230:N230" si="10">SUM(C166,C198)</f>
        <v>1.9609807731237103</v>
      </c>
      <c r="D230" s="14">
        <f t="shared" si="10"/>
        <v>1.9408729149736603</v>
      </c>
      <c r="E230" s="14">
        <f t="shared" si="10"/>
        <v>1.6184456707374455</v>
      </c>
      <c r="F230" s="14">
        <f t="shared" si="10"/>
        <v>1.5327624395848218</v>
      </c>
      <c r="G230" s="14">
        <f t="shared" si="10"/>
        <v>1.9400095512634459</v>
      </c>
      <c r="H230" s="14">
        <f t="shared" si="10"/>
        <v>1.9577816850462089</v>
      </c>
      <c r="I230" s="14">
        <f t="shared" si="10"/>
        <v>1.961962951163954</v>
      </c>
      <c r="J230" s="14">
        <f t="shared" si="10"/>
        <v>1.9738695468180489</v>
      </c>
      <c r="K230" s="14">
        <f t="shared" si="10"/>
        <v>1.9801897298007345</v>
      </c>
      <c r="L230" s="14">
        <f t="shared" si="10"/>
        <v>1.9573888176173129</v>
      </c>
      <c r="M230" s="14">
        <f t="shared" si="10"/>
        <v>1.9524985733127971</v>
      </c>
      <c r="N230" s="14">
        <f t="shared" si="10"/>
        <v>1.9573990672106867</v>
      </c>
    </row>
    <row r="231" spans="1:14" x14ac:dyDescent="0.25">
      <c r="B231" s="5">
        <v>4</v>
      </c>
      <c r="C231" s="14">
        <f t="shared" ref="C231:N231" si="11">SUM(C167,C199)</f>
        <v>1.9759100661096691</v>
      </c>
      <c r="D231" s="14">
        <f t="shared" si="11"/>
        <v>1.9735771347709274</v>
      </c>
      <c r="E231" s="14">
        <f t="shared" si="11"/>
        <v>1.4495986010949884</v>
      </c>
      <c r="F231" s="14">
        <f t="shared" si="11"/>
        <v>1.3129175663962802</v>
      </c>
      <c r="G231" s="14">
        <f t="shared" si="11"/>
        <v>1.9445367078372597</v>
      </c>
      <c r="H231" s="14">
        <f t="shared" si="11"/>
        <v>1.9718491104935292</v>
      </c>
      <c r="I231" s="14">
        <f t="shared" si="11"/>
        <v>1.9566124761459567</v>
      </c>
      <c r="J231" s="14">
        <f t="shared" si="11"/>
        <v>1.9824793660152746</v>
      </c>
      <c r="K231" s="14">
        <f t="shared" si="11"/>
        <v>1.9791380893408448</v>
      </c>
      <c r="L231" s="14">
        <f t="shared" si="11"/>
        <v>1.9629311013383992</v>
      </c>
      <c r="M231" s="14">
        <f t="shared" si="11"/>
        <v>1.9714788915722137</v>
      </c>
      <c r="N231" s="14">
        <f t="shared" si="11"/>
        <v>1.9613635056720038</v>
      </c>
    </row>
    <row r="232" spans="1:14" x14ac:dyDescent="0.25">
      <c r="B232" s="4">
        <v>5</v>
      </c>
      <c r="C232" s="14">
        <f t="shared" ref="C232:N232" si="12">SUM(C168,C200)</f>
        <v>1.9786152585991283</v>
      </c>
      <c r="D232" s="14">
        <f t="shared" si="12"/>
        <v>1.9764721544384867</v>
      </c>
      <c r="E232" s="14">
        <f t="shared" si="12"/>
        <v>1.2160285515230445</v>
      </c>
      <c r="F232" s="14">
        <f t="shared" si="12"/>
        <v>1.0595874182707605</v>
      </c>
      <c r="G232" s="14">
        <f t="shared" si="12"/>
        <v>1.9367441930716436</v>
      </c>
      <c r="H232" s="14">
        <f t="shared" si="12"/>
        <v>1.9679717058189703</v>
      </c>
      <c r="I232" s="14">
        <f t="shared" si="12"/>
        <v>1.9565360629474435</v>
      </c>
      <c r="J232" s="14">
        <f t="shared" si="12"/>
        <v>1.980877080434682</v>
      </c>
      <c r="K232" s="14">
        <f t="shared" si="12"/>
        <v>1.9574461329766959</v>
      </c>
      <c r="L232" s="14">
        <f t="shared" si="12"/>
        <v>1.9685487843551104</v>
      </c>
      <c r="M232" s="14">
        <f t="shared" si="12"/>
        <v>1.961800759727788</v>
      </c>
      <c r="N232" s="14">
        <f t="shared" si="12"/>
        <v>1.9433411372226475</v>
      </c>
    </row>
    <row r="233" spans="1:14" x14ac:dyDescent="0.25">
      <c r="B233" s="4">
        <v>6</v>
      </c>
      <c r="C233" s="14">
        <f t="shared" ref="C233:N233" si="13">SUM(C169,C201)</f>
        <v>1.9656923464425582</v>
      </c>
      <c r="D233" s="14">
        <f t="shared" si="13"/>
        <v>1.9557035141320007</v>
      </c>
      <c r="E233" s="14">
        <f t="shared" si="13"/>
        <v>0.99081531067259454</v>
      </c>
      <c r="F233" s="14">
        <f t="shared" si="13"/>
        <v>1.9029348114558902</v>
      </c>
      <c r="G233" s="14">
        <f t="shared" si="13"/>
        <v>1.9294567475243174</v>
      </c>
      <c r="H233" s="14">
        <f t="shared" si="13"/>
        <v>1.9496301212180009</v>
      </c>
      <c r="I233" s="14">
        <f t="shared" si="13"/>
        <v>1.9426948109375379</v>
      </c>
      <c r="J233" s="14">
        <f t="shared" si="13"/>
        <v>1.9641463628512092</v>
      </c>
      <c r="K233" s="14">
        <f t="shared" si="13"/>
        <v>1.9470615901842945</v>
      </c>
      <c r="L233" s="14">
        <f t="shared" si="13"/>
        <v>1.9652583886009487</v>
      </c>
      <c r="M233" s="14">
        <f t="shared" si="13"/>
        <v>1.9406338369799276</v>
      </c>
      <c r="N233" s="14">
        <f t="shared" si="13"/>
        <v>1.8986841541508261</v>
      </c>
    </row>
    <row r="234" spans="1:14" x14ac:dyDescent="0.25">
      <c r="B234" s="4">
        <v>7</v>
      </c>
      <c r="C234" s="14">
        <f t="shared" ref="C234:N234" si="14">SUM(C170,C202)</f>
        <v>1.9553370701163502</v>
      </c>
      <c r="D234" s="14">
        <f t="shared" si="14"/>
        <v>1.9558482556184842</v>
      </c>
      <c r="E234" s="14">
        <f t="shared" si="14"/>
        <v>1.2350759822007409</v>
      </c>
      <c r="F234" s="14">
        <f t="shared" si="14"/>
        <v>1.9132100983740159</v>
      </c>
      <c r="G234" s="14">
        <f t="shared" si="14"/>
        <v>1.6772786228534762</v>
      </c>
      <c r="H234" s="14">
        <f t="shared" si="14"/>
        <v>1.935932061720981</v>
      </c>
      <c r="I234" s="14">
        <f t="shared" si="14"/>
        <v>1.9125470367224142</v>
      </c>
      <c r="J234" s="14">
        <f t="shared" si="14"/>
        <v>1.9489983310899182</v>
      </c>
      <c r="K234" s="14">
        <f t="shared" si="14"/>
        <v>1.9230171146898094</v>
      </c>
      <c r="L234" s="14">
        <f t="shared" si="14"/>
        <v>1.9395290966186784</v>
      </c>
      <c r="M234" s="14">
        <f t="shared" si="14"/>
        <v>1.9438277570833389</v>
      </c>
      <c r="N234" s="14">
        <f t="shared" si="14"/>
        <v>1.8459659905949917</v>
      </c>
    </row>
    <row r="235" spans="1:14" x14ac:dyDescent="0.25">
      <c r="B235" s="4">
        <v>8</v>
      </c>
      <c r="C235" s="14">
        <f t="shared" ref="C235:N235" si="15">SUM(C171,C203)</f>
        <v>1.9422998378720693</v>
      </c>
      <c r="D235" s="14">
        <f t="shared" si="15"/>
        <v>1.9506926002568368</v>
      </c>
      <c r="E235" s="14">
        <f t="shared" si="15"/>
        <v>1.9190882503780042</v>
      </c>
      <c r="F235" s="14">
        <f t="shared" si="15"/>
        <v>1.9115297083119291</v>
      </c>
      <c r="G235" s="14">
        <f t="shared" si="15"/>
        <v>1.6454039066562789</v>
      </c>
      <c r="H235" s="14">
        <f t="shared" si="15"/>
        <v>1.9355972080387569</v>
      </c>
      <c r="I235" s="14">
        <f t="shared" si="15"/>
        <v>1.8783519141330363</v>
      </c>
      <c r="J235" s="14">
        <f t="shared" si="15"/>
        <v>1.9246537255448011</v>
      </c>
      <c r="K235" s="14">
        <f t="shared" si="15"/>
        <v>1.9164975554091304</v>
      </c>
      <c r="L235" s="14">
        <f t="shared" si="15"/>
        <v>1.9241576007860535</v>
      </c>
      <c r="M235" s="14">
        <f t="shared" si="15"/>
        <v>1.9359677857486246</v>
      </c>
      <c r="N235" s="14">
        <f t="shared" si="15"/>
        <v>1.7658778839652354</v>
      </c>
    </row>
    <row r="236" spans="1:14" x14ac:dyDescent="0.25">
      <c r="B236" s="4">
        <v>9</v>
      </c>
      <c r="C236" s="14">
        <f t="shared" ref="C236:N236" si="16">SUM(C172,C204)</f>
        <v>1.93978169515798</v>
      </c>
      <c r="D236" s="14">
        <f t="shared" si="16"/>
        <v>1.9397816951579796</v>
      </c>
      <c r="E236" s="14">
        <f t="shared" si="16"/>
        <v>1.8986097305166014</v>
      </c>
      <c r="F236" s="14">
        <f t="shared" si="16"/>
        <v>1.8627430805485359</v>
      </c>
      <c r="G236" s="14">
        <f t="shared" si="16"/>
        <v>1.7187713581685946</v>
      </c>
      <c r="H236" s="14">
        <f t="shared" si="16"/>
        <v>1.9202184918358043</v>
      </c>
      <c r="I236" s="14">
        <f t="shared" si="16"/>
        <v>1.905837149915764</v>
      </c>
      <c r="J236" s="14">
        <f t="shared" si="16"/>
        <v>1.9453771531401185</v>
      </c>
      <c r="K236" s="14">
        <f t="shared" si="16"/>
        <v>1.9110648122281773</v>
      </c>
      <c r="L236" s="14">
        <f t="shared" si="16"/>
        <v>1.9250632658376845</v>
      </c>
      <c r="M236" s="14">
        <f t="shared" si="16"/>
        <v>1.9395954447643806</v>
      </c>
      <c r="N236" s="14">
        <f t="shared" si="16"/>
        <v>1.901683535059234</v>
      </c>
    </row>
    <row r="237" spans="1:14" x14ac:dyDescent="0.25">
      <c r="B237" s="5">
        <v>10</v>
      </c>
    </row>
    <row r="238" spans="1:14" x14ac:dyDescent="0.25">
      <c r="B238" s="5">
        <v>11.5</v>
      </c>
    </row>
    <row r="239" spans="1:14" x14ac:dyDescent="0.25">
      <c r="B239" s="4">
        <v>13</v>
      </c>
    </row>
    <row r="240" spans="1:14" x14ac:dyDescent="0.25">
      <c r="B240" s="4">
        <v>14.5</v>
      </c>
    </row>
    <row r="241" spans="2:2" x14ac:dyDescent="0.25">
      <c r="B241" s="4">
        <v>16</v>
      </c>
    </row>
    <row r="242" spans="2:2" x14ac:dyDescent="0.25">
      <c r="B242" s="4">
        <v>17.5</v>
      </c>
    </row>
    <row r="243" spans="2:2" x14ac:dyDescent="0.25">
      <c r="B243" s="4">
        <v>19</v>
      </c>
    </row>
    <row r="244" spans="2:2" x14ac:dyDescent="0.25">
      <c r="B244" s="4">
        <v>20.5</v>
      </c>
    </row>
    <row r="245" spans="2:2" x14ac:dyDescent="0.25">
      <c r="B245" s="4">
        <v>22</v>
      </c>
    </row>
    <row r="246" spans="2:2" x14ac:dyDescent="0.25">
      <c r="B246" s="4">
        <v>23.5</v>
      </c>
    </row>
    <row r="247" spans="2:2" x14ac:dyDescent="0.25">
      <c r="B247" s="4">
        <v>25</v>
      </c>
    </row>
    <row r="248" spans="2:2" x14ac:dyDescent="0.25">
      <c r="B248" s="4">
        <v>27</v>
      </c>
    </row>
    <row r="249" spans="2:2" x14ac:dyDescent="0.25">
      <c r="B249" s="4">
        <v>29</v>
      </c>
    </row>
    <row r="250" spans="2:2" x14ac:dyDescent="0.25">
      <c r="B250" s="4">
        <v>31</v>
      </c>
    </row>
    <row r="251" spans="2:2" x14ac:dyDescent="0.25">
      <c r="B251" s="4">
        <v>33</v>
      </c>
    </row>
    <row r="252" spans="2:2" x14ac:dyDescent="0.25">
      <c r="B252" s="4">
        <v>35</v>
      </c>
    </row>
    <row r="253" spans="2:2" x14ac:dyDescent="0.25">
      <c r="B253" s="4">
        <v>37</v>
      </c>
    </row>
    <row r="254" spans="2:2" x14ac:dyDescent="0.25">
      <c r="B254" s="4">
        <v>39</v>
      </c>
    </row>
    <row r="255" spans="2:2" x14ac:dyDescent="0.25">
      <c r="B255" s="4">
        <v>41</v>
      </c>
    </row>
    <row r="256" spans="2:2" x14ac:dyDescent="0.25">
      <c r="B256" s="4">
        <v>43</v>
      </c>
    </row>
    <row r="257" spans="1:14" x14ac:dyDescent="0.25">
      <c r="B257" s="4">
        <v>45</v>
      </c>
    </row>
    <row r="258" spans="1:14" x14ac:dyDescent="0.25">
      <c r="A258" t="s">
        <v>17</v>
      </c>
      <c r="C258">
        <f>MAX(C227:C257)</f>
        <v>1.9786152585991283</v>
      </c>
      <c r="D258">
        <f t="shared" ref="D258:N258" si="17">MAX(D227:D257)</f>
        <v>1.9764721544384867</v>
      </c>
      <c r="E258">
        <f t="shared" si="17"/>
        <v>1.9190882503780042</v>
      </c>
      <c r="F258">
        <f t="shared" si="17"/>
        <v>1.9132100983740159</v>
      </c>
      <c r="G258">
        <f t="shared" si="17"/>
        <v>1.9445367078372597</v>
      </c>
      <c r="H258">
        <f t="shared" si="17"/>
        <v>1.9718491104935292</v>
      </c>
      <c r="I258">
        <f t="shared" si="17"/>
        <v>1.961962951163954</v>
      </c>
      <c r="J258">
        <f t="shared" si="17"/>
        <v>1.9824793660152746</v>
      </c>
      <c r="K258">
        <f t="shared" si="17"/>
        <v>1.9801897298007345</v>
      </c>
      <c r="L258">
        <f t="shared" si="17"/>
        <v>1.9685487843551104</v>
      </c>
      <c r="M258">
        <f t="shared" si="17"/>
        <v>1.9714788915722137</v>
      </c>
      <c r="N258">
        <f t="shared" si="17"/>
        <v>1.9613635056720038</v>
      </c>
    </row>
    <row r="259" spans="1:14" x14ac:dyDescent="0.25">
      <c r="A259" t="s">
        <v>18</v>
      </c>
      <c r="C259">
        <f>MATCH(C258,C228:C257,0)</f>
        <v>5</v>
      </c>
      <c r="D259">
        <f t="shared" ref="D259:N259" si="18">MATCH(D258,D228:D257,0)</f>
        <v>5</v>
      </c>
      <c r="E259">
        <f>MATCH(E258,E228:E257,0)</f>
        <v>8</v>
      </c>
      <c r="F259">
        <f t="shared" si="18"/>
        <v>7</v>
      </c>
      <c r="G259">
        <f t="shared" si="18"/>
        <v>4</v>
      </c>
      <c r="H259">
        <f t="shared" si="18"/>
        <v>4</v>
      </c>
      <c r="I259">
        <f t="shared" si="18"/>
        <v>3</v>
      </c>
      <c r="J259">
        <f t="shared" si="18"/>
        <v>4</v>
      </c>
      <c r="K259">
        <f t="shared" si="18"/>
        <v>3</v>
      </c>
      <c r="L259">
        <f t="shared" si="18"/>
        <v>5</v>
      </c>
      <c r="M259">
        <f t="shared" si="18"/>
        <v>4</v>
      </c>
      <c r="N259">
        <f t="shared" si="18"/>
        <v>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2016-04-09T21:31:13Z</dcterms:created>
  <dcterms:modified xsi:type="dcterms:W3CDTF">2016-04-13T21:20:12Z</dcterms:modified>
</cp:coreProperties>
</file>