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4525" calcOnSave="0"/>
</workbook>
</file>

<file path=xl/calcChain.xml><?xml version="1.0" encoding="utf-8"?>
<calcChain xmlns="http://schemas.openxmlformats.org/spreadsheetml/2006/main">
  <c r="C231" i="2" l="1"/>
  <c r="C232" i="2"/>
  <c r="C172" i="2" l="1"/>
  <c r="C166" i="2"/>
  <c r="C168" i="2"/>
  <c r="C199" i="2"/>
  <c r="C200" i="2"/>
  <c r="C201" i="2"/>
  <c r="C202" i="2"/>
  <c r="C203" i="2"/>
  <c r="C204" i="2"/>
  <c r="C198" i="2"/>
  <c r="C235" i="2"/>
  <c r="C230" i="2"/>
  <c r="C233" i="2"/>
  <c r="C234" i="2"/>
  <c r="C229" i="2"/>
  <c r="C257" i="2" s="1"/>
  <c r="C258" i="2" s="1"/>
  <c r="C41" i="2"/>
  <c r="C72" i="2" s="1"/>
  <c r="C103" i="2" s="1"/>
  <c r="C42" i="2"/>
  <c r="C73" i="2" s="1"/>
  <c r="C104" i="2" s="1"/>
  <c r="C43" i="2"/>
  <c r="C74" i="2" s="1"/>
  <c r="C105" i="2" s="1"/>
  <c r="C44" i="2"/>
  <c r="C75" i="2" s="1"/>
  <c r="C106" i="2" s="1"/>
  <c r="C45" i="2"/>
  <c r="C76" i="2" s="1"/>
  <c r="C107" i="2" s="1"/>
  <c r="C46" i="2"/>
  <c r="C77" i="2" s="1"/>
  <c r="C108" i="2" s="1"/>
  <c r="C47" i="2"/>
  <c r="C78" i="2" s="1"/>
  <c r="C109" i="2" s="1"/>
  <c r="C48" i="2"/>
  <c r="C79" i="2" s="1"/>
  <c r="C110" i="2" s="1"/>
  <c r="C49" i="2"/>
  <c r="C80" i="2" s="1"/>
  <c r="C111" i="2" s="1"/>
  <c r="C50" i="2"/>
  <c r="C81" i="2" s="1"/>
  <c r="C112" i="2" s="1"/>
  <c r="C51" i="2"/>
  <c r="C82" i="2" s="1"/>
  <c r="C113" i="2" s="1"/>
  <c r="C52" i="2"/>
  <c r="C83" i="2" s="1"/>
  <c r="C114" i="2" s="1"/>
  <c r="C53" i="2"/>
  <c r="C84" i="2" s="1"/>
  <c r="C115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40" i="2"/>
  <c r="C71" i="2" s="1"/>
  <c r="C102" i="2" s="1"/>
  <c r="C169" i="2" l="1"/>
  <c r="C171" i="2"/>
  <c r="C167" i="2"/>
  <c r="C170" i="2"/>
  <c r="C13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60" i="2"/>
  <c r="C158" i="2"/>
  <c r="C156" i="2"/>
  <c r="C154" i="2"/>
  <c r="C152" i="2"/>
  <c r="C150" i="2"/>
  <c r="C148" i="2"/>
  <c r="C146" i="2"/>
  <c r="C144" i="2"/>
  <c r="C142" i="2"/>
  <c r="C140" i="2"/>
  <c r="C138" i="2"/>
  <c r="C136" i="2"/>
  <c r="C134" i="2"/>
</calcChain>
</file>

<file path=xl/sharedStrings.xml><?xml version="1.0" encoding="utf-8"?>
<sst xmlns="http://schemas.openxmlformats.org/spreadsheetml/2006/main" count="31" uniqueCount="21">
  <si>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</si>
  <si>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</si>
  <si>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</si>
  <si>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</si>
  <si>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</si>
  <si>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</si>
  <si>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</si>
  <si>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</si>
  <si>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</si>
  <si>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</si>
  <si>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</si>
  <si>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</si>
  <si>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</si>
  <si>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</si>
  <si>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</si>
  <si>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</si>
  <si>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</si>
  <si>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p12_r2_max_row</t>
  </si>
  <si>
    <t>.</t>
  </si>
  <si>
    <t>END OBJ REG (Index)</t>
  </si>
  <si>
    <t>r2_p2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</si>
</sst>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9" sqref="D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16" t="s">
        <v>3</v>
      </c>
      <c r="B2" s="16"/>
      <c r="C2">
        <v>17875.075000000001</v>
      </c>
    </row>
    <row r="3" spans="1:3" x14ac:dyDescent="0.25">
      <c r="A3" s="16" t="s">
        <v>4</v>
      </c>
      <c r="B3" s="16"/>
      <c r="C3" s="10">
        <v>8346.5</v>
      </c>
    </row>
    <row r="4" spans="1:3" x14ac:dyDescent="0.25">
      <c r="A4" s="16" t="s">
        <v>5</v>
      </c>
      <c r="B4" s="16"/>
      <c r="C4" s="10">
        <v>1860.6</v>
      </c>
    </row>
    <row r="5" spans="1:3" x14ac:dyDescent="0.25">
      <c r="A5" s="16" t="s">
        <v>6</v>
      </c>
      <c r="B5" s="16"/>
      <c r="C5" s="12">
        <v>0.78019999999999978</v>
      </c>
    </row>
    <row r="6" spans="1:3" x14ac:dyDescent="0.25">
      <c r="A6" s="16" t="s">
        <v>7</v>
      </c>
      <c r="B6" s="16"/>
      <c r="C6" s="6">
        <v>1.0394621801631903</v>
      </c>
    </row>
    <row r="7" spans="1:3" x14ac:dyDescent="0.25">
      <c r="A7" s="16" t="s">
        <v>8</v>
      </c>
      <c r="B7" s="16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topLeftCell="A192" zoomScale="70" zoomScaleNormal="70" workbookViewId="0">
      <selection activeCell="G205" sqref="G205:G20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16" t="s">
        <v>3</v>
      </c>
      <c r="B2" s="16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6" t="s">
        <v>4</v>
      </c>
      <c r="B3" s="16"/>
      <c r="C3" s="10">
        <v>8346.5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6" t="s">
        <v>5</v>
      </c>
      <c r="B4" s="16"/>
      <c r="C4" s="10">
        <v>1860.6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6" t="s">
        <v>6</v>
      </c>
      <c r="B5" s="16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6" t="s">
        <v>7</v>
      </c>
      <c r="B6" s="16"/>
      <c r="C6" s="6">
        <v>1.0394621801631903</v>
      </c>
    </row>
    <row r="7" spans="1:14" x14ac:dyDescent="0.25">
      <c r="A7" s="16" t="s">
        <v>8</v>
      </c>
      <c r="B7" s="16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45" x14ac:dyDescent="0.25">
      <c r="A8" s="3" t="s">
        <v>0</v>
      </c>
      <c r="B8" s="9" t="s">
        <v>1</v>
      </c>
      <c r="C8" s="9" t="s">
        <v>2</v>
      </c>
    </row>
    <row r="9" spans="1:14" x14ac:dyDescent="0.25">
      <c r="B9" s="4">
        <v>1</v>
      </c>
      <c r="C9" s="8">
        <v>47976.6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B10" s="4">
        <v>2</v>
      </c>
      <c r="C10" s="8">
        <v>17743.599999999999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B11" s="4">
        <v>3</v>
      </c>
      <c r="C11" s="8">
        <v>5925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B12" s="5">
        <v>4</v>
      </c>
      <c r="C12" s="8">
        <v>2974.6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B13" s="4">
        <v>5</v>
      </c>
      <c r="C13" s="8">
        <v>1741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B14" s="4">
        <v>6</v>
      </c>
      <c r="C14" s="8">
        <v>1226.0999999999999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B15" s="4">
        <v>7</v>
      </c>
      <c r="C15" s="8">
        <v>815.2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B16" s="4">
        <v>8</v>
      </c>
      <c r="C16" s="8">
        <v>650.5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5">
      <c r="B17" s="4">
        <v>9</v>
      </c>
      <c r="C17" s="8">
        <v>527.6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5">
      <c r="B18" s="5">
        <v>10</v>
      </c>
      <c r="C18" s="8">
        <v>388.2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5">
      <c r="B19" s="5">
        <v>11.5</v>
      </c>
      <c r="C19" s="8">
        <v>369.6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x14ac:dyDescent="0.25">
      <c r="B20" s="4">
        <v>13</v>
      </c>
      <c r="C20" s="8">
        <v>349.5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x14ac:dyDescent="0.25">
      <c r="B21" s="4">
        <v>14.5</v>
      </c>
      <c r="C21" s="8">
        <v>301.89999999999998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x14ac:dyDescent="0.25">
      <c r="B22" s="4">
        <v>16</v>
      </c>
      <c r="C22" s="8">
        <v>288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x14ac:dyDescent="0.25">
      <c r="B23" s="4">
        <v>17.5</v>
      </c>
      <c r="C23" s="8">
        <v>235.3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x14ac:dyDescent="0.25">
      <c r="B24" s="4">
        <v>19</v>
      </c>
      <c r="C24" s="8">
        <v>220.7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x14ac:dyDescent="0.25">
      <c r="B25" s="4">
        <v>20.5</v>
      </c>
      <c r="C25" s="8">
        <v>167.9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x14ac:dyDescent="0.25">
      <c r="B26" s="4">
        <v>22</v>
      </c>
      <c r="C26" s="8">
        <v>175.9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4">
        <v>23.5</v>
      </c>
      <c r="C27" s="8">
        <v>165.1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x14ac:dyDescent="0.25">
      <c r="B28" s="4">
        <v>25</v>
      </c>
      <c r="C28" s="8">
        <v>143</v>
      </c>
      <c r="D28" s="10"/>
      <c r="E28" s="10"/>
      <c r="F28" s="10"/>
      <c r="G28" s="10"/>
      <c r="H28" s="10"/>
      <c r="I28" s="10"/>
      <c r="J28" s="10"/>
      <c r="K28" s="10"/>
      <c r="M28" s="10"/>
      <c r="N28" s="10"/>
    </row>
    <row r="29" spans="2:14" x14ac:dyDescent="0.25">
      <c r="B29" s="4">
        <v>27</v>
      </c>
      <c r="C29" s="8">
        <v>180.4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x14ac:dyDescent="0.25">
      <c r="B30" s="4">
        <v>29</v>
      </c>
      <c r="C30" s="8">
        <v>167.1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x14ac:dyDescent="0.25">
      <c r="B31" s="4">
        <v>31</v>
      </c>
      <c r="C31" s="8">
        <v>174.5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x14ac:dyDescent="0.25">
      <c r="B32" s="4">
        <v>33</v>
      </c>
      <c r="C32" s="8">
        <v>188.2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25">
      <c r="B33" s="4">
        <v>35</v>
      </c>
      <c r="C33" s="8">
        <v>160.4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B34" s="4">
        <v>37</v>
      </c>
      <c r="C34" s="8">
        <v>164.5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B35" s="4">
        <v>39</v>
      </c>
      <c r="C35" s="8">
        <v>175.2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B36" s="4">
        <v>41</v>
      </c>
      <c r="C36" s="8">
        <v>177.7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B37" s="4">
        <v>43</v>
      </c>
      <c r="C37" s="8">
        <v>165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B38" s="4">
        <v>45</v>
      </c>
      <c r="C38" s="8">
        <v>137.1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t="s">
        <v>11</v>
      </c>
      <c r="B39" s="4">
        <v>0</v>
      </c>
    </row>
    <row r="40" spans="1:14" x14ac:dyDescent="0.25">
      <c r="B40" s="4">
        <v>1</v>
      </c>
      <c r="C40">
        <f>C9*C$6</f>
        <v>49869.861232817311</v>
      </c>
    </row>
    <row r="41" spans="1:14" x14ac:dyDescent="0.25">
      <c r="B41" s="4">
        <v>2</v>
      </c>
      <c r="C41">
        <f t="shared" ref="C41:C69" si="0">C10*C$6</f>
        <v>18443.801139943582</v>
      </c>
    </row>
    <row r="42" spans="1:14" x14ac:dyDescent="0.25">
      <c r="B42" s="4">
        <v>3</v>
      </c>
      <c r="C42">
        <f t="shared" si="0"/>
        <v>6158.8134174669021</v>
      </c>
    </row>
    <row r="43" spans="1:14" x14ac:dyDescent="0.25">
      <c r="B43" s="5">
        <v>4</v>
      </c>
      <c r="C43">
        <f t="shared" si="0"/>
        <v>3091.9842011134256</v>
      </c>
    </row>
    <row r="44" spans="1:14" x14ac:dyDescent="0.25">
      <c r="B44" s="4">
        <v>5</v>
      </c>
      <c r="C44">
        <f t="shared" si="0"/>
        <v>1809.7036556641142</v>
      </c>
    </row>
    <row r="45" spans="1:14" x14ac:dyDescent="0.25">
      <c r="B45" s="4">
        <v>6</v>
      </c>
      <c r="C45">
        <f t="shared" si="0"/>
        <v>1274.4845790980876</v>
      </c>
    </row>
    <row r="46" spans="1:14" x14ac:dyDescent="0.25">
      <c r="B46" s="4">
        <v>7</v>
      </c>
      <c r="C46">
        <f t="shared" si="0"/>
        <v>847.3695692690327</v>
      </c>
    </row>
    <row r="47" spans="1:14" x14ac:dyDescent="0.25">
      <c r="B47" s="4">
        <v>8</v>
      </c>
      <c r="C47">
        <f t="shared" si="0"/>
        <v>676.17014819615531</v>
      </c>
    </row>
    <row r="48" spans="1:14" x14ac:dyDescent="0.25">
      <c r="B48" s="4">
        <v>9</v>
      </c>
      <c r="C48">
        <f t="shared" si="0"/>
        <v>548.4202462540992</v>
      </c>
    </row>
    <row r="49" spans="2:3" x14ac:dyDescent="0.25">
      <c r="B49" s="5">
        <v>10</v>
      </c>
      <c r="C49">
        <f t="shared" si="0"/>
        <v>403.51921833935046</v>
      </c>
    </row>
    <row r="50" spans="2:3" x14ac:dyDescent="0.25">
      <c r="B50" s="5">
        <v>11.5</v>
      </c>
      <c r="C50">
        <f t="shared" si="0"/>
        <v>384.18522178831512</v>
      </c>
    </row>
    <row r="51" spans="2:3" x14ac:dyDescent="0.25">
      <c r="B51" s="4">
        <v>13</v>
      </c>
      <c r="C51">
        <f t="shared" si="0"/>
        <v>363.29203196703497</v>
      </c>
    </row>
    <row r="52" spans="2:3" x14ac:dyDescent="0.25">
      <c r="B52" s="4">
        <v>14.5</v>
      </c>
      <c r="C52">
        <f t="shared" si="0"/>
        <v>313.81363219126712</v>
      </c>
    </row>
    <row r="53" spans="2:3" x14ac:dyDescent="0.25">
      <c r="B53" s="4">
        <v>16</v>
      </c>
      <c r="C53">
        <f t="shared" si="0"/>
        <v>299.36510788699877</v>
      </c>
    </row>
    <row r="54" spans="2:3" x14ac:dyDescent="0.25">
      <c r="B54" s="4">
        <v>17.5</v>
      </c>
      <c r="C54">
        <f t="shared" si="0"/>
        <v>244.58545099239868</v>
      </c>
    </row>
    <row r="55" spans="2:3" x14ac:dyDescent="0.25">
      <c r="B55" s="4">
        <v>19</v>
      </c>
      <c r="C55">
        <f t="shared" si="0"/>
        <v>229.40930316201607</v>
      </c>
    </row>
    <row r="56" spans="2:3" x14ac:dyDescent="0.25">
      <c r="B56" s="4">
        <v>20.5</v>
      </c>
      <c r="C56">
        <f t="shared" si="0"/>
        <v>174.52570004939966</v>
      </c>
    </row>
    <row r="57" spans="2:3" x14ac:dyDescent="0.25">
      <c r="B57" s="4">
        <v>22</v>
      </c>
      <c r="C57">
        <f t="shared" si="0"/>
        <v>182.84139749070516</v>
      </c>
    </row>
    <row r="58" spans="2:3" x14ac:dyDescent="0.25">
      <c r="B58" s="4">
        <v>23.5</v>
      </c>
      <c r="C58">
        <f t="shared" si="0"/>
        <v>171.61520594494272</v>
      </c>
    </row>
    <row r="59" spans="2:3" x14ac:dyDescent="0.25">
      <c r="B59" s="4">
        <v>25</v>
      </c>
      <c r="C59">
        <f t="shared" si="0"/>
        <v>148.6430917633362</v>
      </c>
    </row>
    <row r="60" spans="2:3" x14ac:dyDescent="0.25">
      <c r="B60" s="4">
        <v>27</v>
      </c>
      <c r="C60">
        <f t="shared" si="0"/>
        <v>187.51897730143952</v>
      </c>
    </row>
    <row r="61" spans="2:3" x14ac:dyDescent="0.25">
      <c r="B61" s="4">
        <v>29</v>
      </c>
      <c r="C61">
        <f t="shared" si="0"/>
        <v>173.69413030526908</v>
      </c>
    </row>
    <row r="62" spans="2:3" x14ac:dyDescent="0.25">
      <c r="B62" s="4">
        <v>31</v>
      </c>
      <c r="C62">
        <f t="shared" si="0"/>
        <v>181.3861504384767</v>
      </c>
    </row>
    <row r="63" spans="2:3" x14ac:dyDescent="0.25">
      <c r="B63" s="4">
        <v>33</v>
      </c>
      <c r="C63">
        <f t="shared" si="0"/>
        <v>195.62678230671239</v>
      </c>
    </row>
    <row r="64" spans="2:3" x14ac:dyDescent="0.25">
      <c r="B64" s="4">
        <v>35</v>
      </c>
      <c r="C64">
        <f t="shared" si="0"/>
        <v>166.72973369817572</v>
      </c>
    </row>
    <row r="65" spans="1:3" x14ac:dyDescent="0.25">
      <c r="B65" s="4">
        <v>37</v>
      </c>
      <c r="C65">
        <f t="shared" si="0"/>
        <v>170.99152863684481</v>
      </c>
    </row>
    <row r="66" spans="1:3" x14ac:dyDescent="0.25">
      <c r="B66" s="4">
        <v>39</v>
      </c>
      <c r="C66">
        <f t="shared" si="0"/>
        <v>182.11377396459093</v>
      </c>
    </row>
    <row r="67" spans="1:3" x14ac:dyDescent="0.25">
      <c r="B67" s="4">
        <v>41</v>
      </c>
      <c r="C67">
        <f t="shared" si="0"/>
        <v>184.71242941499889</v>
      </c>
    </row>
    <row r="68" spans="1:3" x14ac:dyDescent="0.25">
      <c r="B68" s="4">
        <v>43</v>
      </c>
      <c r="C68">
        <f t="shared" si="0"/>
        <v>171.5112597269264</v>
      </c>
    </row>
    <row r="69" spans="1:3" x14ac:dyDescent="0.25">
      <c r="B69" s="4">
        <v>45</v>
      </c>
      <c r="C69">
        <f t="shared" si="0"/>
        <v>142.51026490037339</v>
      </c>
    </row>
    <row r="70" spans="1:3" x14ac:dyDescent="0.25">
      <c r="A70" t="s">
        <v>10</v>
      </c>
      <c r="B70" s="4">
        <v>0</v>
      </c>
    </row>
    <row r="71" spans="1:3" x14ac:dyDescent="0.25">
      <c r="B71" s="4">
        <v>1</v>
      </c>
      <c r="C71">
        <f>C40/C$5/($B40-$B39)</f>
        <v>63919.329957469017</v>
      </c>
    </row>
    <row r="72" spans="1:3" x14ac:dyDescent="0.25">
      <c r="B72" s="4">
        <v>2</v>
      </c>
      <c r="C72">
        <f t="shared" ref="C72:C100" si="1">C41/C$5/($B41-$B40)</f>
        <v>23639.837400594191</v>
      </c>
    </row>
    <row r="73" spans="1:3" x14ac:dyDescent="0.25">
      <c r="B73" s="4">
        <v>3</v>
      </c>
      <c r="C73">
        <f t="shared" si="1"/>
        <v>7893.8905632746782</v>
      </c>
    </row>
    <row r="74" spans="1:3" x14ac:dyDescent="0.25">
      <c r="B74" s="5">
        <v>4</v>
      </c>
      <c r="C74">
        <f t="shared" si="1"/>
        <v>3963.0661383150814</v>
      </c>
    </row>
    <row r="75" spans="1:3" x14ac:dyDescent="0.25">
      <c r="B75" s="4">
        <v>5</v>
      </c>
      <c r="C75">
        <f t="shared" si="1"/>
        <v>2319.5381385082219</v>
      </c>
    </row>
    <row r="76" spans="1:3" x14ac:dyDescent="0.25">
      <c r="B76" s="4">
        <v>6</v>
      </c>
      <c r="C76">
        <f t="shared" si="1"/>
        <v>1633.5357332710689</v>
      </c>
    </row>
    <row r="77" spans="1:3" x14ac:dyDescent="0.25">
      <c r="B77" s="4">
        <v>7</v>
      </c>
      <c r="C77">
        <f t="shared" si="1"/>
        <v>1086.092757330214</v>
      </c>
    </row>
    <row r="78" spans="1:3" x14ac:dyDescent="0.25">
      <c r="B78" s="4">
        <v>8</v>
      </c>
      <c r="C78">
        <f t="shared" si="1"/>
        <v>866.66258420424958</v>
      </c>
    </row>
    <row r="79" spans="1:3" x14ac:dyDescent="0.25">
      <c r="B79" s="4">
        <v>9</v>
      </c>
      <c r="C79">
        <f t="shared" si="1"/>
        <v>702.92264323775873</v>
      </c>
    </row>
    <row r="80" spans="1:3" x14ac:dyDescent="0.25">
      <c r="B80" s="5">
        <v>10</v>
      </c>
      <c r="C80">
        <f t="shared" si="1"/>
        <v>517.19971589252827</v>
      </c>
    </row>
    <row r="81" spans="2:3" x14ac:dyDescent="0.25">
      <c r="B81" s="5">
        <v>11.5</v>
      </c>
      <c r="C81">
        <f t="shared" si="1"/>
        <v>328.27926325584485</v>
      </c>
    </row>
    <row r="82" spans="2:3" x14ac:dyDescent="0.25">
      <c r="B82" s="4">
        <v>13</v>
      </c>
      <c r="C82">
        <f t="shared" si="1"/>
        <v>310.4264137118987</v>
      </c>
    </row>
    <row r="83" spans="2:3" x14ac:dyDescent="0.25">
      <c r="B83" s="4">
        <v>14.5</v>
      </c>
      <c r="C83">
        <f t="shared" si="1"/>
        <v>268.14802374713082</v>
      </c>
    </row>
    <row r="84" spans="2:3" x14ac:dyDescent="0.25">
      <c r="B84" s="4">
        <v>16</v>
      </c>
      <c r="C84">
        <f t="shared" si="1"/>
        <v>255.80202331624272</v>
      </c>
    </row>
    <row r="85" spans="2:3" x14ac:dyDescent="0.25">
      <c r="B85" s="4">
        <v>17.5</v>
      </c>
      <c r="C85">
        <f t="shared" si="1"/>
        <v>208.99380585524969</v>
      </c>
    </row>
    <row r="86" spans="2:3" x14ac:dyDescent="0.25">
      <c r="B86" s="4">
        <v>19</v>
      </c>
      <c r="C86">
        <f t="shared" si="1"/>
        <v>196.02606439546796</v>
      </c>
    </row>
    <row r="87" spans="2:3" x14ac:dyDescent="0.25">
      <c r="B87" s="4">
        <v>20.5</v>
      </c>
      <c r="C87">
        <f t="shared" si="1"/>
        <v>149.12902678749015</v>
      </c>
    </row>
    <row r="88" spans="2:3" x14ac:dyDescent="0.25">
      <c r="B88" s="4">
        <v>22</v>
      </c>
      <c r="C88">
        <f t="shared" si="1"/>
        <v>156.23463854627462</v>
      </c>
    </row>
    <row r="89" spans="2:3" x14ac:dyDescent="0.25">
      <c r="B89" s="4">
        <v>23.5</v>
      </c>
      <c r="C89">
        <f t="shared" si="1"/>
        <v>146.64206267191554</v>
      </c>
    </row>
    <row r="90" spans="2:3" x14ac:dyDescent="0.25">
      <c r="B90" s="4">
        <v>25</v>
      </c>
      <c r="C90">
        <f t="shared" si="1"/>
        <v>127.01281018827331</v>
      </c>
    </row>
    <row r="91" spans="2:3" x14ac:dyDescent="0.25">
      <c r="B91" s="4">
        <v>27</v>
      </c>
      <c r="C91">
        <f t="shared" si="1"/>
        <v>120.17365887044321</v>
      </c>
    </row>
    <row r="92" spans="2:3" x14ac:dyDescent="0.25">
      <c r="B92" s="4">
        <v>29</v>
      </c>
      <c r="C92">
        <f t="shared" si="1"/>
        <v>111.31384920870875</v>
      </c>
    </row>
    <row r="93" spans="2:3" x14ac:dyDescent="0.25">
      <c r="B93" s="4">
        <v>31</v>
      </c>
      <c r="C93">
        <f t="shared" si="1"/>
        <v>116.24336736636552</v>
      </c>
    </row>
    <row r="94" spans="2:3" x14ac:dyDescent="0.25">
      <c r="B94" s="4">
        <v>33</v>
      </c>
      <c r="C94">
        <f t="shared" si="1"/>
        <v>125.36963746905437</v>
      </c>
    </row>
    <row r="95" spans="2:3" x14ac:dyDescent="0.25">
      <c r="B95" s="4">
        <v>35</v>
      </c>
      <c r="C95">
        <f t="shared" si="1"/>
        <v>106.85063682272224</v>
      </c>
    </row>
    <row r="96" spans="2:3" x14ac:dyDescent="0.25">
      <c r="B96" s="4">
        <v>37</v>
      </c>
      <c r="C96">
        <f t="shared" si="1"/>
        <v>109.58185634250503</v>
      </c>
    </row>
    <row r="97" spans="1:3" x14ac:dyDescent="0.25">
      <c r="B97" s="4">
        <v>39</v>
      </c>
      <c r="C97">
        <f t="shared" si="1"/>
        <v>116.70967313803575</v>
      </c>
    </row>
    <row r="98" spans="1:3" x14ac:dyDescent="0.25">
      <c r="B98" s="4">
        <v>41</v>
      </c>
      <c r="C98">
        <f t="shared" si="1"/>
        <v>118.37505089400086</v>
      </c>
    </row>
    <row r="99" spans="1:3" x14ac:dyDescent="0.25">
      <c r="B99" s="4">
        <v>43</v>
      </c>
      <c r="C99">
        <f t="shared" si="1"/>
        <v>109.91493189369805</v>
      </c>
    </row>
    <row r="100" spans="1:3" x14ac:dyDescent="0.25">
      <c r="B100" s="4">
        <v>45</v>
      </c>
      <c r="C100">
        <f t="shared" si="1"/>
        <v>91.329316137127293</v>
      </c>
    </row>
    <row r="101" spans="1:3" x14ac:dyDescent="0.25">
      <c r="A101" t="s">
        <v>12</v>
      </c>
      <c r="B101" s="4">
        <v>0</v>
      </c>
    </row>
    <row r="102" spans="1:3" x14ac:dyDescent="0.25">
      <c r="B102" s="4">
        <v>1</v>
      </c>
      <c r="C102">
        <f>LOG10(C71)</f>
        <v>4.8056322137824834</v>
      </c>
    </row>
    <row r="103" spans="1:3" x14ac:dyDescent="0.25">
      <c r="B103" s="4">
        <v>2</v>
      </c>
      <c r="C103">
        <f t="shared" ref="C103:C131" si="2">LOG10(C72)</f>
        <v>4.3736444850574596</v>
      </c>
    </row>
    <row r="104" spans="1:3" x14ac:dyDescent="0.25">
      <c r="B104" s="4">
        <v>3</v>
      </c>
      <c r="C104">
        <f t="shared" si="2"/>
        <v>3.8972911012721423</v>
      </c>
    </row>
    <row r="105" spans="1:3" x14ac:dyDescent="0.25">
      <c r="B105" s="5">
        <v>4</v>
      </c>
      <c r="C105">
        <f t="shared" si="2"/>
        <v>3.5980313201932868</v>
      </c>
    </row>
    <row r="106" spans="1:3" x14ac:dyDescent="0.25">
      <c r="B106" s="4">
        <v>5</v>
      </c>
      <c r="C106">
        <f t="shared" si="2"/>
        <v>3.365401517707332</v>
      </c>
    </row>
    <row r="107" spans="1:3" x14ac:dyDescent="0.25">
      <c r="B107" s="4">
        <v>6</v>
      </c>
      <c r="C107">
        <f t="shared" si="2"/>
        <v>3.213128639021257</v>
      </c>
    </row>
    <row r="108" spans="1:3" x14ac:dyDescent="0.25">
      <c r="B108" s="4">
        <v>7</v>
      </c>
      <c r="C108">
        <f t="shared" si="2"/>
        <v>3.035866917588371</v>
      </c>
    </row>
    <row r="109" spans="1:3" x14ac:dyDescent="0.25">
      <c r="B109" s="4">
        <v>8</v>
      </c>
      <c r="C109">
        <f t="shared" si="2"/>
        <v>2.9378500474876059</v>
      </c>
    </row>
    <row r="110" spans="1:3" x14ac:dyDescent="0.25">
      <c r="B110" s="4">
        <v>9</v>
      </c>
      <c r="C110">
        <f t="shared" si="2"/>
        <v>2.8469075334643286</v>
      </c>
    </row>
    <row r="111" spans="1:3" x14ac:dyDescent="0.25">
      <c r="B111" s="5">
        <v>10</v>
      </c>
      <c r="C111">
        <f t="shared" si="2"/>
        <v>2.7136582776423448</v>
      </c>
    </row>
    <row r="112" spans="1:3" x14ac:dyDescent="0.25">
      <c r="B112" s="5">
        <v>11.5</v>
      </c>
      <c r="C112">
        <f t="shared" si="2"/>
        <v>2.5162434500823889</v>
      </c>
    </row>
    <row r="113" spans="2:3" x14ac:dyDescent="0.25">
      <c r="B113" s="4">
        <v>13</v>
      </c>
      <c r="C113">
        <f t="shared" si="2"/>
        <v>2.4919586676160197</v>
      </c>
    </row>
    <row r="114" spans="2:3" x14ac:dyDescent="0.25">
      <c r="B114" s="4">
        <v>14.5</v>
      </c>
      <c r="C114">
        <f t="shared" si="2"/>
        <v>2.4283746005574174</v>
      </c>
    </row>
    <row r="115" spans="2:3" x14ac:dyDescent="0.25">
      <c r="B115" s="4">
        <v>16</v>
      </c>
      <c r="C115">
        <f t="shared" si="2"/>
        <v>2.4079039752935505</v>
      </c>
    </row>
    <row r="116" spans="2:3" x14ac:dyDescent="0.25">
      <c r="B116" s="4">
        <v>17.5</v>
      </c>
      <c r="C116">
        <f t="shared" si="2"/>
        <v>2.320133414710341</v>
      </c>
    </row>
    <row r="117" spans="2:3" x14ac:dyDescent="0.25">
      <c r="B117" s="4">
        <v>19</v>
      </c>
      <c r="C117">
        <f t="shared" si="2"/>
        <v>2.2923138206959748</v>
      </c>
    </row>
    <row r="118" spans="2:3" x14ac:dyDescent="0.25">
      <c r="B118" s="4">
        <v>20.5</v>
      </c>
      <c r="C118">
        <f t="shared" si="2"/>
        <v>2.1735621836723684</v>
      </c>
    </row>
    <row r="119" spans="2:3" x14ac:dyDescent="0.25">
      <c r="B119" s="4">
        <v>22</v>
      </c>
      <c r="C119">
        <f t="shared" si="2"/>
        <v>2.1937773269917811</v>
      </c>
    </row>
    <row r="120" spans="2:3" x14ac:dyDescent="0.25">
      <c r="B120" s="4">
        <v>23.5</v>
      </c>
      <c r="C120">
        <f t="shared" si="2"/>
        <v>2.1662585607971132</v>
      </c>
    </row>
    <row r="121" spans="2:3" x14ac:dyDescent="0.25">
      <c r="B121" s="4">
        <v>25</v>
      </c>
      <c r="C121">
        <f t="shared" si="2"/>
        <v>2.1038475249993813</v>
      </c>
    </row>
    <row r="122" spans="2:3" x14ac:dyDescent="0.25">
      <c r="B122" s="4">
        <v>27</v>
      </c>
      <c r="C122">
        <f t="shared" si="2"/>
        <v>2.0798092841319429</v>
      </c>
    </row>
    <row r="123" spans="2:3" x14ac:dyDescent="0.25">
      <c r="B123" s="4">
        <v>29</v>
      </c>
      <c r="C123">
        <f t="shared" si="2"/>
        <v>2.0465492008194111</v>
      </c>
    </row>
    <row r="124" spans="2:3" x14ac:dyDescent="0.25">
      <c r="B124" s="4">
        <v>31</v>
      </c>
      <c r="C124">
        <f t="shared" si="2"/>
        <v>2.0653681822212184</v>
      </c>
    </row>
    <row r="125" spans="2:3" x14ac:dyDescent="0.25">
      <c r="B125" s="4">
        <v>33</v>
      </c>
      <c r="C125">
        <f t="shared" si="2"/>
        <v>2.0981923700172578</v>
      </c>
    </row>
    <row r="126" spans="2:3" x14ac:dyDescent="0.25">
      <c r="B126" s="4">
        <v>35</v>
      </c>
      <c r="C126">
        <f t="shared" si="2"/>
        <v>2.0287771148741647</v>
      </c>
    </row>
    <row r="127" spans="2:3" x14ac:dyDescent="0.25">
      <c r="B127" s="4">
        <v>37</v>
      </c>
      <c r="C127">
        <f t="shared" si="2"/>
        <v>2.0397386532120128</v>
      </c>
    </row>
    <row r="128" spans="2:3" x14ac:dyDescent="0.25">
      <c r="B128" s="4">
        <v>39</v>
      </c>
      <c r="C128">
        <f t="shared" si="2"/>
        <v>2.0671068527580818</v>
      </c>
    </row>
    <row r="129" spans="1:14" x14ac:dyDescent="0.25">
      <c r="B129" s="4">
        <v>41</v>
      </c>
      <c r="C129">
        <f t="shared" si="2"/>
        <v>2.0732601787313212</v>
      </c>
    </row>
    <row r="130" spans="1:14" x14ac:dyDescent="0.25">
      <c r="B130" s="4">
        <v>43</v>
      </c>
      <c r="C130">
        <f t="shared" si="2"/>
        <v>2.0410566951399263</v>
      </c>
    </row>
    <row r="131" spans="1:14" x14ac:dyDescent="0.25">
      <c r="B131" s="4">
        <v>45</v>
      </c>
      <c r="C131">
        <f t="shared" si="2"/>
        <v>1.9606102057155324</v>
      </c>
    </row>
    <row r="132" spans="1:14" x14ac:dyDescent="0.25">
      <c r="A132" t="s">
        <v>13</v>
      </c>
      <c r="B132" s="4">
        <v>0</v>
      </c>
    </row>
    <row r="133" spans="1:14" x14ac:dyDescent="0.25">
      <c r="B133" s="4">
        <v>1</v>
      </c>
      <c r="C133" s="14">
        <f>RSQ($B102:$B$131, $C102:$C$131)</f>
        <v>0.65069533432746318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B134" s="4">
        <v>2</v>
      </c>
      <c r="C134" s="14">
        <f>RSQ($B103:$B$131, $C103:$C$131)</f>
        <v>0.67701998606018554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x14ac:dyDescent="0.25">
      <c r="B135" s="4">
        <v>3</v>
      </c>
      <c r="C135" s="14">
        <f>RSQ($B104:$B$131, $C104:$C$131)</f>
        <v>0.70947004931443236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x14ac:dyDescent="0.25">
      <c r="B136" s="5">
        <v>4</v>
      </c>
      <c r="C136" s="14">
        <f>RSQ($B105:$B$131, $C105:$C$131)</f>
        <v>0.72781260547155502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x14ac:dyDescent="0.25">
      <c r="B137" s="4">
        <v>5</v>
      </c>
      <c r="C137" s="14">
        <f>RSQ($B106:$B$131, $C106:$C$131)</f>
        <v>0.73990399899602211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x14ac:dyDescent="0.25">
      <c r="B138" s="4">
        <v>6</v>
      </c>
      <c r="C138" s="14">
        <f>RSQ($B107:$B$131, $C107:$C$131)</f>
        <v>0.74612673652712536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x14ac:dyDescent="0.25">
      <c r="B139" s="4">
        <v>7</v>
      </c>
      <c r="C139" s="14">
        <f>RSQ($B108:$B$131, $C108:$C$131)</f>
        <v>0.75422096364882085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5">
      <c r="B140" s="4">
        <v>8</v>
      </c>
      <c r="C140" s="14">
        <f>RSQ($B109:$B$131, $C109:$C$131)</f>
        <v>0.75470568617197564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x14ac:dyDescent="0.25">
      <c r="B141" s="4">
        <v>9</v>
      </c>
      <c r="C141" s="14">
        <f>RSQ($B110:$B$131, $C110:$C$131)</f>
        <v>0.76021971270134547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x14ac:dyDescent="0.25">
      <c r="B142" s="5">
        <v>10</v>
      </c>
      <c r="C142" s="14">
        <f>RSQ($B111:$B$131, $C111:$C$131)</f>
        <v>0.77875926667313866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x14ac:dyDescent="0.25">
      <c r="B143" s="5">
        <v>11.5</v>
      </c>
      <c r="C143" s="15">
        <f>RSQ($B112:$B$131, $C112:$C$131)</f>
        <v>0.79592317065125329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1:14" x14ac:dyDescent="0.25">
      <c r="B144" s="4">
        <v>13</v>
      </c>
      <c r="C144" s="14">
        <f>RSQ($B113:$B$131, $C113:$C$131)</f>
        <v>0.77386243722722403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2:14" x14ac:dyDescent="0.25">
      <c r="B145" s="4">
        <v>14.5</v>
      </c>
      <c r="C145" s="14">
        <f>RSQ($B114:$B$131, $C114:$C$131)</f>
        <v>0.75582813539225968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2:14" x14ac:dyDescent="0.25">
      <c r="B146" s="4">
        <v>16</v>
      </c>
      <c r="C146" s="14">
        <f>RSQ($B115:$B$131, $C115:$C$131)</f>
        <v>0.73057295458973015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2:14" x14ac:dyDescent="0.25">
      <c r="B147" s="4">
        <v>17.5</v>
      </c>
      <c r="C147" s="14">
        <f>RSQ($B116:$B$131, $C116:$C$131)</f>
        <v>0.7249427804717985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2:14" x14ac:dyDescent="0.25">
      <c r="B148" s="4">
        <v>19</v>
      </c>
      <c r="C148" s="14">
        <f>RSQ($B117:$B$131, $C117:$C$131)</f>
        <v>0.69559742167988348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2:14" x14ac:dyDescent="0.25">
      <c r="B149" s="4">
        <v>20.5</v>
      </c>
      <c r="C149" s="14">
        <f>RSQ($B118:$B$131, $C118:$C$131)</f>
        <v>0.68826305070671678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2:14" x14ac:dyDescent="0.25">
      <c r="B150" s="4">
        <v>22</v>
      </c>
      <c r="C150" s="14">
        <f>RSQ($B119:$B$131, $C119:$C$131)</f>
        <v>0.62898454927957781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2:14" x14ac:dyDescent="0.25">
      <c r="B151" s="4">
        <v>23.5</v>
      </c>
      <c r="C151" s="14">
        <f>RSQ($B120:$B$131, $C120:$C$131)</f>
        <v>0.54371626190997113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2:14" x14ac:dyDescent="0.25">
      <c r="B152" s="4">
        <v>25</v>
      </c>
      <c r="C152" s="14">
        <f>RSQ($B121:$B$131, $C121:$C$131)</f>
        <v>0.41845307930733983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2:14" x14ac:dyDescent="0.25">
      <c r="B153" s="4">
        <v>27</v>
      </c>
      <c r="C153" s="14">
        <f>RSQ($B122:$B$131, $C122:$C$131)</f>
        <v>0.31240814556227225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2:14" x14ac:dyDescent="0.25">
      <c r="B154" s="4">
        <v>29</v>
      </c>
      <c r="C154" s="14">
        <f>RSQ($B123:$B$131, $C123:$C$131)</f>
        <v>0.25608028217206363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2:14" x14ac:dyDescent="0.25">
      <c r="B155" s="4">
        <v>31</v>
      </c>
      <c r="C155" s="14">
        <f>RSQ($B124:$B$131, $C124:$C$131)</f>
        <v>0.36729821972567317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2:14" x14ac:dyDescent="0.25">
      <c r="B156" s="4">
        <v>33</v>
      </c>
      <c r="C156" s="14">
        <f>RSQ($B125:$B$131, $C125:$C$131)</f>
        <v>0.38931719522473118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2:14" x14ac:dyDescent="0.25">
      <c r="B157" s="4">
        <v>35</v>
      </c>
      <c r="C157" s="14">
        <f>RSQ($B126:$B$131, $C126:$C$131)</f>
        <v>0.19228537287454706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2:14" x14ac:dyDescent="0.25">
      <c r="B158" s="4">
        <v>37</v>
      </c>
      <c r="C158" s="14">
        <f>RSQ($B127:$B$131, $C127:$C$131)</f>
        <v>0.42048771249168099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39</v>
      </c>
      <c r="C159" s="14">
        <f>RSQ($B128:$B$131, $C128:$C$131)</f>
        <v>0.76689900758341678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41</v>
      </c>
      <c r="C160" s="14">
        <f>RSQ($B129:$B$131, $C129:$C$131)</f>
        <v>0.94238774061063946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43</v>
      </c>
      <c r="C161" s="14">
        <f>RSQ($B130:$B$131, $C130:$C$131)</f>
        <v>1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45</v>
      </c>
    </row>
    <row r="163" spans="1:14" x14ac:dyDescent="0.25">
      <c r="A163" t="s">
        <v>19</v>
      </c>
      <c r="C163">
        <v>10</v>
      </c>
    </row>
    <row r="164" spans="1:14" x14ac:dyDescent="0.25">
      <c r="A164" t="s">
        <v>14</v>
      </c>
      <c r="B164" s="4">
        <v>0</v>
      </c>
    </row>
    <row r="165" spans="1:14" x14ac:dyDescent="0.25">
      <c r="B165" s="4">
        <v>1</v>
      </c>
    </row>
    <row r="166" spans="1:14" x14ac:dyDescent="0.25">
      <c r="B166" s="4">
        <v>2</v>
      </c>
      <c r="C166" s="14">
        <f>RSQ($B$102:$B103, $C$102:$C103)</f>
        <v>0.99999999999999978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3</v>
      </c>
      <c r="C167" s="14">
        <f>RSQ($B$102:$B104, $C$102:$C104)</f>
        <v>0.99920543508020454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5">
        <v>4</v>
      </c>
      <c r="C168" s="14">
        <f>RSQ($B$102:$B105, $C$102:$C105)</f>
        <v>0.99190519137745259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1:14" x14ac:dyDescent="0.25">
      <c r="B169" s="4">
        <v>5</v>
      </c>
      <c r="C169" s="14">
        <f>RSQ($B$102:$B106, $C$102:$C106)</f>
        <v>0.98056854197001708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6</v>
      </c>
      <c r="C170" s="14">
        <f>RSQ($B$102:$B107, $C$102:$C107)</f>
        <v>0.96300731041004706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7</v>
      </c>
      <c r="C171" s="14">
        <f>RSQ($B$102:$B108, $C$102:$C108)</f>
        <v>0.95403080349335379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8</v>
      </c>
      <c r="C172" s="14">
        <f>RSQ($B$102:$B109, $C$102:$C109)</f>
        <v>0.93978169515797993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9</v>
      </c>
      <c r="C173" s="14" t="s">
        <v>18</v>
      </c>
    </row>
    <row r="174" spans="1:14" x14ac:dyDescent="0.25">
      <c r="B174" s="5">
        <v>10</v>
      </c>
      <c r="C174" s="14"/>
    </row>
    <row r="175" spans="1:14" x14ac:dyDescent="0.25">
      <c r="B175" s="5">
        <v>11.5</v>
      </c>
      <c r="C175" s="14"/>
    </row>
    <row r="176" spans="1:14" x14ac:dyDescent="0.25">
      <c r="B176" s="4">
        <v>13</v>
      </c>
      <c r="C176" s="14"/>
    </row>
    <row r="177" spans="2:2" x14ac:dyDescent="0.25">
      <c r="B177" s="4">
        <v>14.5</v>
      </c>
    </row>
    <row r="178" spans="2:2" x14ac:dyDescent="0.25">
      <c r="B178" s="4">
        <v>16</v>
      </c>
    </row>
    <row r="179" spans="2:2" x14ac:dyDescent="0.25">
      <c r="B179" s="4">
        <v>17.5</v>
      </c>
    </row>
    <row r="180" spans="2:2" x14ac:dyDescent="0.25">
      <c r="B180" s="4">
        <v>19</v>
      </c>
    </row>
    <row r="181" spans="2:2" x14ac:dyDescent="0.25">
      <c r="B181" s="4">
        <v>20.5</v>
      </c>
    </row>
    <row r="182" spans="2:2" x14ac:dyDescent="0.25">
      <c r="B182" s="4">
        <v>22</v>
      </c>
    </row>
    <row r="183" spans="2:2" x14ac:dyDescent="0.25">
      <c r="B183" s="4">
        <v>23.5</v>
      </c>
    </row>
    <row r="184" spans="2:2" x14ac:dyDescent="0.25">
      <c r="B184" s="4">
        <v>25</v>
      </c>
    </row>
    <row r="185" spans="2:2" x14ac:dyDescent="0.25">
      <c r="B185" s="4">
        <v>27</v>
      </c>
    </row>
    <row r="186" spans="2:2" x14ac:dyDescent="0.25">
      <c r="B186" s="4">
        <v>29</v>
      </c>
    </row>
    <row r="187" spans="2:2" x14ac:dyDescent="0.25">
      <c r="B187" s="4">
        <v>31</v>
      </c>
    </row>
    <row r="188" spans="2:2" x14ac:dyDescent="0.25">
      <c r="B188" s="4">
        <v>33</v>
      </c>
    </row>
    <row r="189" spans="2:2" x14ac:dyDescent="0.25">
      <c r="B189" s="4">
        <v>35</v>
      </c>
    </row>
    <row r="190" spans="2:2" x14ac:dyDescent="0.25">
      <c r="B190" s="4">
        <v>37</v>
      </c>
    </row>
    <row r="191" spans="2:2" x14ac:dyDescent="0.25">
      <c r="B191" s="4">
        <v>39</v>
      </c>
    </row>
    <row r="192" spans="2:2" x14ac:dyDescent="0.25">
      <c r="B192" s="4">
        <v>41</v>
      </c>
    </row>
    <row r="193" spans="1:3" x14ac:dyDescent="0.25">
      <c r="B193" s="4">
        <v>43</v>
      </c>
    </row>
    <row r="194" spans="1:3" x14ac:dyDescent="0.25">
      <c r="B194" s="4">
        <v>45</v>
      </c>
    </row>
    <row r="195" spans="1:3" x14ac:dyDescent="0.25">
      <c r="A195" t="s">
        <v>20</v>
      </c>
      <c r="B195" s="4">
        <v>0</v>
      </c>
    </row>
    <row r="196" spans="1:3" x14ac:dyDescent="0.25">
      <c r="B196" s="4">
        <v>1</v>
      </c>
    </row>
    <row r="197" spans="1:3" x14ac:dyDescent="0.25">
      <c r="B197" s="4">
        <v>2</v>
      </c>
    </row>
    <row r="198" spans="1:3" x14ac:dyDescent="0.25">
      <c r="B198" s="4">
        <v>3</v>
      </c>
      <c r="C198">
        <f>RSQ($B104:$B$111, C104:C$111)</f>
        <v>0.96098077312371055</v>
      </c>
    </row>
    <row r="199" spans="1:3" x14ac:dyDescent="0.25">
      <c r="B199" s="5">
        <v>4</v>
      </c>
      <c r="C199">
        <f>RSQ($B105:$B$111, C105:C$111)</f>
        <v>0.97670463102946459</v>
      </c>
    </row>
    <row r="200" spans="1:3" x14ac:dyDescent="0.25">
      <c r="B200" s="4">
        <v>5</v>
      </c>
      <c r="C200">
        <f>RSQ($B106:$B$111, C106:C$111)</f>
        <v>0.98671006722167587</v>
      </c>
    </row>
    <row r="201" spans="1:3" x14ac:dyDescent="0.25">
      <c r="B201" s="4">
        <v>6</v>
      </c>
      <c r="C201">
        <f>RSQ($B107:$B$111, C107:C$111)</f>
        <v>0.98512380447254111</v>
      </c>
    </row>
    <row r="202" spans="1:3" x14ac:dyDescent="0.25">
      <c r="B202" s="4">
        <v>7</v>
      </c>
      <c r="C202">
        <f>RSQ($B108:$B$111, C108:C$111)</f>
        <v>0.99232975970630322</v>
      </c>
    </row>
    <row r="203" spans="1:3" x14ac:dyDescent="0.25">
      <c r="B203" s="4">
        <v>8</v>
      </c>
      <c r="C203">
        <f>RSQ($B109:$B$111, C109:C$111)</f>
        <v>0.98826903437871538</v>
      </c>
    </row>
    <row r="204" spans="1:3" x14ac:dyDescent="0.25">
      <c r="B204" s="4">
        <v>9</v>
      </c>
      <c r="C204">
        <f>RSQ($B110:$B$111, C110:C$111)</f>
        <v>1</v>
      </c>
    </row>
    <row r="205" spans="1:3" x14ac:dyDescent="0.25">
      <c r="B205" s="5">
        <v>10</v>
      </c>
    </row>
    <row r="206" spans="1:3" x14ac:dyDescent="0.25">
      <c r="B206" s="5">
        <v>11.5</v>
      </c>
    </row>
    <row r="207" spans="1:3" x14ac:dyDescent="0.25">
      <c r="B207" s="4">
        <v>13</v>
      </c>
    </row>
    <row r="208" spans="1:3" x14ac:dyDescent="0.25">
      <c r="B208" s="4">
        <v>14.5</v>
      </c>
    </row>
    <row r="209" spans="2:2" x14ac:dyDescent="0.25">
      <c r="B209" s="4">
        <v>16</v>
      </c>
    </row>
    <row r="210" spans="2:2" x14ac:dyDescent="0.25">
      <c r="B210" s="4">
        <v>17.5</v>
      </c>
    </row>
    <row r="211" spans="2:2" x14ac:dyDescent="0.25">
      <c r="B211" s="4">
        <v>19</v>
      </c>
    </row>
    <row r="212" spans="2:2" x14ac:dyDescent="0.25">
      <c r="B212" s="4">
        <v>20.5</v>
      </c>
    </row>
    <row r="213" spans="2:2" x14ac:dyDescent="0.25">
      <c r="B213" s="4">
        <v>22</v>
      </c>
    </row>
    <row r="214" spans="2:2" x14ac:dyDescent="0.25">
      <c r="B214" s="4">
        <v>23.5</v>
      </c>
    </row>
    <row r="215" spans="2:2" x14ac:dyDescent="0.25">
      <c r="B215" s="4">
        <v>25</v>
      </c>
    </row>
    <row r="216" spans="2:2" x14ac:dyDescent="0.25">
      <c r="B216" s="4">
        <v>27</v>
      </c>
    </row>
    <row r="217" spans="2:2" x14ac:dyDescent="0.25">
      <c r="B217" s="4">
        <v>29</v>
      </c>
    </row>
    <row r="218" spans="2:2" x14ac:dyDescent="0.25">
      <c r="B218" s="4">
        <v>31</v>
      </c>
    </row>
    <row r="219" spans="2:2" x14ac:dyDescent="0.25">
      <c r="B219" s="4">
        <v>33</v>
      </c>
    </row>
    <row r="220" spans="2:2" x14ac:dyDescent="0.25">
      <c r="B220" s="4">
        <v>35</v>
      </c>
    </row>
    <row r="221" spans="2:2" x14ac:dyDescent="0.25">
      <c r="B221" s="4">
        <v>37</v>
      </c>
    </row>
    <row r="222" spans="2:2" x14ac:dyDescent="0.25">
      <c r="B222" s="4">
        <v>39</v>
      </c>
    </row>
    <row r="223" spans="2:2" x14ac:dyDescent="0.25">
      <c r="B223" s="4">
        <v>41</v>
      </c>
    </row>
    <row r="224" spans="2:2" x14ac:dyDescent="0.25">
      <c r="B224" s="4">
        <v>43</v>
      </c>
    </row>
    <row r="225" spans="1:14" x14ac:dyDescent="0.25">
      <c r="B225" s="4">
        <v>45</v>
      </c>
    </row>
    <row r="226" spans="1:14" x14ac:dyDescent="0.25">
      <c r="A226" t="s">
        <v>15</v>
      </c>
      <c r="B226" s="4">
        <v>0</v>
      </c>
    </row>
    <row r="227" spans="1:14" x14ac:dyDescent="0.25">
      <c r="B227" s="4">
        <v>1</v>
      </c>
    </row>
    <row r="228" spans="1:14" x14ac:dyDescent="0.25">
      <c r="B228" s="4">
        <v>2</v>
      </c>
    </row>
    <row r="229" spans="1:14" x14ac:dyDescent="0.25">
      <c r="B229" s="4">
        <v>3</v>
      </c>
      <c r="C229" s="14">
        <f>SUM(C166,C198)</f>
        <v>1.9609807731237103</v>
      </c>
    </row>
    <row r="230" spans="1:14" x14ac:dyDescent="0.25">
      <c r="B230" s="5">
        <v>4</v>
      </c>
      <c r="C230" s="14">
        <f>SUM(C167,C199)</f>
        <v>1.9759100661096691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 spans="1:14" x14ac:dyDescent="0.25">
      <c r="B231" s="4">
        <v>5</v>
      </c>
      <c r="C231" s="14">
        <f>SUM(C168,C200)</f>
        <v>1.9786152585991283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 spans="1:14" x14ac:dyDescent="0.25">
      <c r="B232" s="4">
        <v>6</v>
      </c>
      <c r="C232" s="14">
        <f>SUM(C169,C201)</f>
        <v>1.9656923464425582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 spans="1:14" x14ac:dyDescent="0.25">
      <c r="B233" s="4">
        <v>7</v>
      </c>
      <c r="C233" s="14">
        <f>SUM(C170,C202)</f>
        <v>1.9553370701163502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 spans="1:14" x14ac:dyDescent="0.25">
      <c r="B234" s="4">
        <v>8</v>
      </c>
      <c r="C234" s="14">
        <f>SUM(C171,C203)</f>
        <v>1.9422998378720693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x14ac:dyDescent="0.25">
      <c r="B235" s="4">
        <v>9</v>
      </c>
      <c r="C235" s="14">
        <f>SUM(C172,C204)</f>
        <v>1.93978169515798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 spans="1:14" x14ac:dyDescent="0.25">
      <c r="B236" s="5">
        <v>10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 spans="1:14" x14ac:dyDescent="0.25">
      <c r="B237" s="5">
        <v>11.5</v>
      </c>
    </row>
    <row r="238" spans="1:14" x14ac:dyDescent="0.25">
      <c r="B238" s="4">
        <v>13</v>
      </c>
    </row>
    <row r="239" spans="1:14" x14ac:dyDescent="0.25">
      <c r="B239" s="4">
        <v>14.5</v>
      </c>
    </row>
    <row r="240" spans="1:14" x14ac:dyDescent="0.25">
      <c r="B240" s="4">
        <v>16</v>
      </c>
    </row>
    <row r="241" spans="2:2" x14ac:dyDescent="0.25">
      <c r="B241" s="4">
        <v>17.5</v>
      </c>
    </row>
    <row r="242" spans="2:2" x14ac:dyDescent="0.25">
      <c r="B242" s="4">
        <v>19</v>
      </c>
    </row>
    <row r="243" spans="2:2" x14ac:dyDescent="0.25">
      <c r="B243" s="4">
        <v>20.5</v>
      </c>
    </row>
    <row r="244" spans="2:2" x14ac:dyDescent="0.25">
      <c r="B244" s="4">
        <v>22</v>
      </c>
    </row>
    <row r="245" spans="2:2" x14ac:dyDescent="0.25">
      <c r="B245" s="4">
        <v>23.5</v>
      </c>
    </row>
    <row r="246" spans="2:2" x14ac:dyDescent="0.25">
      <c r="B246" s="4">
        <v>25</v>
      </c>
    </row>
    <row r="247" spans="2:2" x14ac:dyDescent="0.25">
      <c r="B247" s="4">
        <v>27</v>
      </c>
    </row>
    <row r="248" spans="2:2" x14ac:dyDescent="0.25">
      <c r="B248" s="4">
        <v>29</v>
      </c>
    </row>
    <row r="249" spans="2:2" x14ac:dyDescent="0.25">
      <c r="B249" s="4">
        <v>31</v>
      </c>
    </row>
    <row r="250" spans="2:2" x14ac:dyDescent="0.25">
      <c r="B250" s="4">
        <v>33</v>
      </c>
    </row>
    <row r="251" spans="2:2" x14ac:dyDescent="0.25">
      <c r="B251" s="4">
        <v>35</v>
      </c>
    </row>
    <row r="252" spans="2:2" x14ac:dyDescent="0.25">
      <c r="B252" s="4">
        <v>37</v>
      </c>
    </row>
    <row r="253" spans="2:2" x14ac:dyDescent="0.25">
      <c r="B253" s="4">
        <v>39</v>
      </c>
    </row>
    <row r="254" spans="2:2" x14ac:dyDescent="0.25">
      <c r="B254" s="4">
        <v>41</v>
      </c>
    </row>
    <row r="255" spans="2:2" x14ac:dyDescent="0.25">
      <c r="B255" s="4">
        <v>43</v>
      </c>
    </row>
    <row r="256" spans="2:2" x14ac:dyDescent="0.25">
      <c r="B256" s="4">
        <v>45</v>
      </c>
    </row>
    <row r="257" spans="1:3" x14ac:dyDescent="0.25">
      <c r="A257" t="s">
        <v>16</v>
      </c>
      <c r="C257">
        <f>MAX(C226:C256)</f>
        <v>1.9786152585991283</v>
      </c>
    </row>
    <row r="258" spans="1:3" x14ac:dyDescent="0.25">
      <c r="A258" t="s">
        <v>17</v>
      </c>
      <c r="C258">
        <f>MATCH(C257,C227:C256,0)</f>
        <v>5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2016-04-09T21:31:13Z</dcterms:created>
  <dcterms:modified xsi:type="dcterms:W3CDTF">2016-05-05T06:17:33Z</dcterms:modified>
</cp:coreProperties>
</file>