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8715"/>
  <workbookPr defaultThemeVersion="124226"/>
  <xr:revisionPtr revIDLastSave="0" documentId="4A51CE5F2A776E647316E402CBA851BA91118503" xr6:coauthVersionLast="24" xr6:coauthVersionMax="24" xr10:uidLastSave="{00000000-0000-0000-0000-000000000000}"/>
  <bookViews>
    <workbookView xWindow="120" yWindow="15" windowWidth="19020" windowHeight="11895" xr2:uid="{00000000-000D-0000-FFFF-FFFF00000000}"/>
  </bookViews>
  <sheets>
    <sheet name="Sheet1" sheetId="1" r:id="rId1"/>
    <sheet name="Sheet2" sheetId="2" r:id="rId2"/>
    <sheet name="Sheet3" sheetId="3" r:id="rId3"/>
  </sheets>
  <calcPr calcId="171026"/>
</workbook>
</file>

<file path=xl/calcChain.xml><?xml version="1.0" encoding="utf-8"?>
<calcChain xmlns="http://schemas.openxmlformats.org/spreadsheetml/2006/main">
  <c r="D3" i="1" l="1"/>
  <c r="E8" i="1"/>
  <c r="H8" i="1"/>
  <c r="E9" i="1"/>
  <c r="H9" i="1"/>
  <c r="E10" i="1"/>
  <c r="H10" i="1"/>
  <c r="E11" i="1"/>
  <c r="H11" i="1"/>
  <c r="E12" i="1"/>
  <c r="H12" i="1"/>
  <c r="E13" i="1"/>
  <c r="H13" i="1"/>
  <c r="E14" i="1"/>
  <c r="H14" i="1"/>
  <c r="E15" i="1"/>
  <c r="H15" i="1"/>
  <c r="E16" i="1"/>
  <c r="H16" i="1"/>
  <c r="E17" i="1"/>
  <c r="H17" i="1"/>
  <c r="E18" i="1"/>
  <c r="H18" i="1"/>
  <c r="E19" i="1"/>
  <c r="H19" i="1"/>
  <c r="E20" i="1"/>
  <c r="H20" i="1"/>
  <c r="E21" i="1"/>
  <c r="H21" i="1"/>
  <c r="E7" i="1"/>
  <c r="H7" i="1"/>
</calcChain>
</file>

<file path=xl/sharedStrings.xml><?xml version="1.0" encoding="utf-8"?>
<sst xmlns="http://schemas.openxmlformats.org/spreadsheetml/2006/main" count="7" uniqueCount="7">
  <si>
    <t>d</t>
  </si>
  <si>
    <t>L</t>
  </si>
  <si>
    <t>clockwise
positive</t>
  </si>
  <si>
    <t>position</t>
  </si>
  <si>
    <t>d_i</t>
  </si>
  <si>
    <t>alpha_e_i</t>
  </si>
  <si>
    <t>alpha_i
arctan(d_i/L)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</si>
</sst>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Sheet1!$H$6</c:f>
              <c:strCache>
                <c:ptCount val="1"/>
                <c:pt idx="0">
                  <c:v>alpha_i
arctan(d_i/L)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4998206474190724"/>
                  <c:y val="-0.70240995917177018"/>
                </c:manualLayout>
              </c:layout>
              <c:numFmt formatCode="General" sourceLinked="0"/>
            </c:trendlineLbl>
          </c:trendline>
          <c:xVal>
            <c:numRef>
              <c:f>Sheet1!$G$7:$G$21</c:f>
              <c:numCache>
                <c:formatCode>General</c:formatCode>
                <c:ptCount val="15"/>
                <c:pt idx="0">
                  <c:v>1.577</c:v>
                </c:pt>
                <c:pt idx="1">
                  <c:v>1.373</c:v>
                </c:pt>
                <c:pt idx="2">
                  <c:v>1.1419999999999999</c:v>
                </c:pt>
                <c:pt idx="3">
                  <c:v>0.92800000000000005</c:v>
                </c:pt>
                <c:pt idx="4">
                  <c:v>0.71799999999999997</c:v>
                </c:pt>
                <c:pt idx="5">
                  <c:v>0.51</c:v>
                </c:pt>
                <c:pt idx="6">
                  <c:v>0.29699999999999999</c:v>
                </c:pt>
                <c:pt idx="7">
                  <c:v>3.6999999999999998E-2</c:v>
                </c:pt>
                <c:pt idx="8">
                  <c:v>-0.15</c:v>
                </c:pt>
                <c:pt idx="9">
                  <c:v>-0.35799999999999998</c:v>
                </c:pt>
                <c:pt idx="10">
                  <c:v>-0.57499999999999996</c:v>
                </c:pt>
                <c:pt idx="11">
                  <c:v>-0.78800000000000003</c:v>
                </c:pt>
                <c:pt idx="12">
                  <c:v>-1.0069999999999999</c:v>
                </c:pt>
                <c:pt idx="13">
                  <c:v>-1.222</c:v>
                </c:pt>
                <c:pt idx="14">
                  <c:v>-1.4450000000000001</c:v>
                </c:pt>
              </c:numCache>
            </c:numRef>
          </c:xVal>
          <c:yVal>
            <c:numRef>
              <c:f>Sheet1!$H$7:$H$21</c:f>
              <c:numCache>
                <c:formatCode>General</c:formatCode>
                <c:ptCount val="15"/>
                <c:pt idx="0">
                  <c:v>-6.340977814857343</c:v>
                </c:pt>
                <c:pt idx="1">
                  <c:v>-5.4410079916896619</c:v>
                </c:pt>
                <c:pt idx="2">
                  <c:v>-4.5383373600731742</c:v>
                </c:pt>
                <c:pt idx="3">
                  <c:v>-3.6334036419094917</c:v>
                </c:pt>
                <c:pt idx="4">
                  <c:v>-2.7266512685186766</c:v>
                </c:pt>
                <c:pt idx="5">
                  <c:v>-1.8185300997183222</c:v>
                </c:pt>
                <c:pt idx="6">
                  <c:v>-0.90949410266248099</c:v>
                </c:pt>
                <c:pt idx="7">
                  <c:v>0</c:v>
                </c:pt>
                <c:pt idx="8">
                  <c:v>0.90949410266248099</c:v>
                </c:pt>
                <c:pt idx="9">
                  <c:v>1.8185300997183222</c:v>
                </c:pt>
                <c:pt idx="10">
                  <c:v>2.7266512685186766</c:v>
                </c:pt>
                <c:pt idx="11">
                  <c:v>3.6334036419094917</c:v>
                </c:pt>
                <c:pt idx="12">
                  <c:v>4.5383373600731742</c:v>
                </c:pt>
                <c:pt idx="13">
                  <c:v>5.4410079916896619</c:v>
                </c:pt>
                <c:pt idx="14">
                  <c:v>6.340977814857343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A0-4898-8222-D54EA9302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38528"/>
        <c:axId val="87236608"/>
      </c:scatterChart>
      <c:valAx>
        <c:axId val="8723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236608"/>
        <c:crosses val="autoZero"/>
        <c:crossBetween val="midCat"/>
      </c:valAx>
      <c:valAx>
        <c:axId val="8723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238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61912</xdr:colOff>
      <xdr:row>5</xdr:row>
      <xdr:rowOff>419100</xdr:rowOff>
    </xdr:from>
    <xdr:to>
      <xdr:col>16</xdr:col>
      <xdr:colOff>366712</xdr:colOff>
      <xdr:row>19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21"/>
  <sheetViews>
    <sheetView tabSelected="1" workbookViewId="0" xr3:uid="{AEA406A1-0E4B-5B11-9CD5-51D6E497D94C}">
      <selection activeCell="L22" sqref="L22"/>
    </sheetView>
  </sheetViews>
  <sheetFormatPr defaultRowHeight="15"/>
  <cols>
    <col min="6" max="6" width="12.7109375" customWidth="1"/>
  </cols>
  <sheetData>
    <row r="3" spans="2:8">
      <c r="C3" t="s">
        <v>0</v>
      </c>
      <c r="D3">
        <f>2.54/4</f>
        <v>0.63500000000000001</v>
      </c>
      <c r="F3" t="s">
        <v>1</v>
      </c>
      <c r="G3">
        <v>40</v>
      </c>
    </row>
    <row r="6" spans="2:8" ht="45">
      <c r="B6" s="1" t="s">
        <v>2</v>
      </c>
      <c r="D6" t="s">
        <v>3</v>
      </c>
      <c r="E6" t="s">
        <v>4</v>
      </c>
      <c r="G6" t="s">
        <v>5</v>
      </c>
      <c r="H6" s="1" t="s">
        <v>6</v>
      </c>
    </row>
    <row r="7" spans="2:8">
      <c r="D7">
        <v>-7</v>
      </c>
      <c r="E7" s="2">
        <f>0+D7*$D$3</f>
        <v>-4.4450000000000003</v>
      </c>
      <c r="G7">
        <v>1.577</v>
      </c>
      <c r="H7">
        <f>DEGREES(ATAN(E7/$G$3))</f>
        <v>-6.340977814857343</v>
      </c>
    </row>
    <row r="8" spans="2:8">
      <c r="D8">
        <v>-6</v>
      </c>
      <c r="E8" s="2">
        <f t="shared" ref="E8:E21" si="0">0+D8*$D$3</f>
        <v>-3.81</v>
      </c>
      <c r="G8">
        <v>1.373</v>
      </c>
      <c r="H8">
        <f t="shared" ref="H8:H21" si="1">DEGREES(ATAN(E8/$G$3))</f>
        <v>-5.4410079916896619</v>
      </c>
    </row>
    <row r="9" spans="2:8">
      <c r="D9">
        <v>-5</v>
      </c>
      <c r="E9" s="2">
        <f t="shared" si="0"/>
        <v>-3.1749999999999998</v>
      </c>
      <c r="G9">
        <v>1.1419999999999999</v>
      </c>
      <c r="H9">
        <f t="shared" si="1"/>
        <v>-4.5383373600731742</v>
      </c>
    </row>
    <row r="10" spans="2:8">
      <c r="D10">
        <v>-4</v>
      </c>
      <c r="E10" s="2">
        <f t="shared" si="0"/>
        <v>-2.54</v>
      </c>
      <c r="G10">
        <v>0.92800000000000005</v>
      </c>
      <c r="H10">
        <f t="shared" si="1"/>
        <v>-3.6334036419094917</v>
      </c>
    </row>
    <row r="11" spans="2:8">
      <c r="D11">
        <v>-3</v>
      </c>
      <c r="E11" s="2">
        <f t="shared" si="0"/>
        <v>-1.905</v>
      </c>
      <c r="G11">
        <v>0.71799999999999997</v>
      </c>
      <c r="H11">
        <f t="shared" si="1"/>
        <v>-2.7266512685186766</v>
      </c>
    </row>
    <row r="12" spans="2:8">
      <c r="D12">
        <v>-2</v>
      </c>
      <c r="E12" s="2">
        <f t="shared" si="0"/>
        <v>-1.27</v>
      </c>
      <c r="G12">
        <v>0.51</v>
      </c>
      <c r="H12">
        <f t="shared" si="1"/>
        <v>-1.8185300997183222</v>
      </c>
    </row>
    <row r="13" spans="2:8">
      <c r="D13">
        <v>-1</v>
      </c>
      <c r="E13" s="2">
        <f t="shared" si="0"/>
        <v>-0.63500000000000001</v>
      </c>
      <c r="G13">
        <v>0.29699999999999999</v>
      </c>
      <c r="H13">
        <f t="shared" si="1"/>
        <v>-0.90949410266248099</v>
      </c>
    </row>
    <row r="14" spans="2:8">
      <c r="D14">
        <v>0</v>
      </c>
      <c r="E14" s="2">
        <f t="shared" si="0"/>
        <v>0</v>
      </c>
      <c r="G14">
        <v>3.6999999999999998E-2</v>
      </c>
      <c r="H14">
        <f t="shared" si="1"/>
        <v>0</v>
      </c>
    </row>
    <row r="15" spans="2:8">
      <c r="D15">
        <v>1</v>
      </c>
      <c r="E15" s="2">
        <f t="shared" si="0"/>
        <v>0.63500000000000001</v>
      </c>
      <c r="G15">
        <v>-0.15</v>
      </c>
      <c r="H15">
        <f t="shared" si="1"/>
        <v>0.90949410266248099</v>
      </c>
    </row>
    <row r="16" spans="2:8">
      <c r="D16">
        <v>2</v>
      </c>
      <c r="E16" s="2">
        <f t="shared" si="0"/>
        <v>1.27</v>
      </c>
      <c r="G16">
        <v>-0.35799999999999998</v>
      </c>
      <c r="H16">
        <f t="shared" si="1"/>
        <v>1.8185300997183222</v>
      </c>
    </row>
    <row r="17" spans="4:8">
      <c r="D17">
        <v>3</v>
      </c>
      <c r="E17" s="2">
        <f t="shared" si="0"/>
        <v>1.905</v>
      </c>
      <c r="G17">
        <v>-0.57499999999999996</v>
      </c>
      <c r="H17">
        <f t="shared" si="1"/>
        <v>2.7266512685186766</v>
      </c>
    </row>
    <row r="18" spans="4:8">
      <c r="D18">
        <v>4</v>
      </c>
      <c r="E18" s="2">
        <f t="shared" si="0"/>
        <v>2.54</v>
      </c>
      <c r="G18">
        <v>-0.78800000000000003</v>
      </c>
      <c r="H18">
        <f t="shared" si="1"/>
        <v>3.6334036419094917</v>
      </c>
    </row>
    <row r="19" spans="4:8">
      <c r="D19">
        <v>5</v>
      </c>
      <c r="E19" s="2">
        <f t="shared" si="0"/>
        <v>3.1749999999999998</v>
      </c>
      <c r="G19">
        <v>-1.0069999999999999</v>
      </c>
      <c r="H19">
        <f t="shared" si="1"/>
        <v>4.5383373600731742</v>
      </c>
    </row>
    <row r="20" spans="4:8">
      <c r="D20">
        <v>6</v>
      </c>
      <c r="E20" s="2">
        <f t="shared" si="0"/>
        <v>3.81</v>
      </c>
      <c r="G20">
        <v>-1.222</v>
      </c>
      <c r="H20">
        <f t="shared" si="1"/>
        <v>5.4410079916896619</v>
      </c>
    </row>
    <row r="21" spans="4:8">
      <c r="D21">
        <v>7</v>
      </c>
      <c r="E21" s="2">
        <f t="shared" si="0"/>
        <v>4.4450000000000003</v>
      </c>
      <c r="G21">
        <v>-1.4450000000000001</v>
      </c>
      <c r="H21">
        <f t="shared" si="1"/>
        <v>6.340977814857343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 xr3:uid="{958C4451-9541-5A59-BF78-D2F731DF1C81}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xr3:uid="{842E5F09-E766-5B8D-85AF-A39847EA96FD}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Instituto Superior Técnico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alunos</dc:creator>
  <cp:keywords/>
  <dc:description/>
  <cp:lastModifiedBy>João Ribafeita</cp:lastModifiedBy>
  <cp:revision/>
  <dcterms:created xsi:type="dcterms:W3CDTF">2017-10-04T09:48:22Z</dcterms:created>
  <dcterms:modified xsi:type="dcterms:W3CDTF">2017-10-17T22:22:17Z</dcterms:modified>
  <cp:category/>
  <cp:contentStatus/>
</cp:coreProperties>
</file>