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87222368-A20F-4EA2-AA48-A0E751651012}" xr6:coauthVersionLast="41" xr6:coauthVersionMax="41" xr10:uidLastSave="{00000000-0000-0000-0000-000000000000}"/>
  <bookViews>
    <workbookView xWindow="5580" yWindow="9990" windowWidth="38700" windowHeight="10290" xr2:uid="{00000000-000D-0000-FFFF-FFFF00000000}"/>
  </bookViews>
  <sheets>
    <sheet name="BOM" sheetId="7" r:id="rId1"/>
  </sheets>
  <definedNames>
    <definedName name="_xlnm._FilterDatabase" localSheetId="0" hidden="1">BOM!$A$9:$G$9</definedName>
  </definedNames>
  <calcPr calcId="191029"/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<sst xmlns="http://schemas.openxmlformats.org/spreadsheetml/2006/main" count="241" uniqueCount="219">
  <si>
    <t>Description</t>
  </si>
  <si>
    <t>Qty</t>
  </si>
  <si>
    <t>Manufacturer</t>
  </si>
  <si>
    <t>Designator</t>
  </si>
  <si>
    <t>Manufacturer P/N</t>
  </si>
  <si>
    <t>Page Code</t>
  </si>
  <si>
    <t>D3</t>
  </si>
  <si>
    <t>100NF-0603-50V-10%-CAP_X7R</t>
  </si>
  <si>
    <t>1.0NF-0603-50V-10%-CAP_X7R</t>
  </si>
  <si>
    <t>S1ML-SMA_DO214AC-1.0KV-1.5A-DIO_X-X</t>
  </si>
  <si>
    <t>BAT54J-SOD323-40V-0.3A-DIO_SCH-4.0PF_4.0VR</t>
  </si>
  <si>
    <t>470R-0603-50V-1%-RES_0.1W</t>
  </si>
  <si>
    <t>BAT54JFILM</t>
  </si>
  <si>
    <t>943-10-040-00/LF</t>
  </si>
  <si>
    <t>YAGEO</t>
  </si>
  <si>
    <t>TAIWAN SEMICONDUCTOR</t>
  </si>
  <si>
    <t>NXP</t>
  </si>
  <si>
    <t>W+P</t>
  </si>
  <si>
    <t>MICROCHIP</t>
  </si>
  <si>
    <t>CCQK104</t>
  </si>
  <si>
    <t>CCQK102</t>
  </si>
  <si>
    <t>DS1ML</t>
  </si>
  <si>
    <t>DBAT54SOD323</t>
  </si>
  <si>
    <t>KHDR1X40</t>
  </si>
  <si>
    <t>ROQF4701</t>
  </si>
  <si>
    <t>ROQF4700</t>
  </si>
  <si>
    <t>Remark</t>
  </si>
  <si>
    <t>PCB revision:</t>
  </si>
  <si>
    <t>BoM revision:</t>
  </si>
  <si>
    <t>PCB name:</t>
  </si>
  <si>
    <t>CL10B102KB8NNNC</t>
  </si>
  <si>
    <t>S1ML R2</t>
  </si>
  <si>
    <t>RC0603FR-074K7L</t>
  </si>
  <si>
    <t>RC0603FR-07470RL</t>
  </si>
  <si>
    <t>ICMAX481CSA</t>
  </si>
  <si>
    <t>SCHAK185</t>
  </si>
  <si>
    <t>ROQF1002</t>
  </si>
  <si>
    <t>ROQF1000</t>
  </si>
  <si>
    <t>KMMATCH8F</t>
  </si>
  <si>
    <t>KMMATCH6F</t>
  </si>
  <si>
    <t>K1933202</t>
  </si>
  <si>
    <t>CCQJ220</t>
  </si>
  <si>
    <t>CCOK106</t>
  </si>
  <si>
    <t>IC DRIVER DS481M SMD</t>
  </si>
  <si>
    <t>FSM4JH-SPNO 0.05A</t>
  </si>
  <si>
    <t>10K-0603-50V-1%-RES_0.1W</t>
  </si>
  <si>
    <t>22PF-0603-50V-5%-CAP_NP0</t>
  </si>
  <si>
    <t>10UF-1206-25V-10%-CAP_X7R</t>
  </si>
  <si>
    <t>FSM4JH</t>
  </si>
  <si>
    <t>RC0603FR-0710KL</t>
  </si>
  <si>
    <t>RC0603FR-07100RL</t>
  </si>
  <si>
    <t>CA3206V1300</t>
  </si>
  <si>
    <t>CC0603JRNPO9BN220</t>
  </si>
  <si>
    <t>CL31B106KAHNNNE</t>
  </si>
  <si>
    <t>TYCO</t>
  </si>
  <si>
    <t>CIVILUX</t>
  </si>
  <si>
    <t>PHOENIX</t>
  </si>
  <si>
    <t>Header enkele rij 1x40pin,verguld</t>
  </si>
  <si>
    <t>10UF-1206-6.3V-10%-CAP_X5R</t>
  </si>
  <si>
    <t>CCOK106V63</t>
  </si>
  <si>
    <t>U4</t>
  </si>
  <si>
    <t>Y1</t>
  </si>
  <si>
    <t>ROQJ0000</t>
  </si>
  <si>
    <t>ROQF1009</t>
  </si>
  <si>
    <t>ROQF1001</t>
  </si>
  <si>
    <t>DPESD3V3S2UT</t>
  </si>
  <si>
    <t>DTSMAJ5CA</t>
  </si>
  <si>
    <t>10R-0603-50V-1%-RES_0.1W</t>
  </si>
  <si>
    <t>PESD3V3S2UT-SOT23_346_SC59-3.3V-5.6VBR-DIO_TVS-207PF_0VR-CAAC</t>
  </si>
  <si>
    <t>SMJ5.0CA-SMA_DO214AC-5.0V-6.4VBR-DIO_TVS-1.0NF_0VR-BIDIR</t>
  </si>
  <si>
    <t>PESD3V3S2UT,215</t>
  </si>
  <si>
    <t>SMAJ5.0CA-E3/61</t>
  </si>
  <si>
    <t>VISHAY</t>
  </si>
  <si>
    <t>RC0603FR-071KL</t>
  </si>
  <si>
    <t>RC0603JR-070RL</t>
  </si>
  <si>
    <t>RC0603FR-0710RL</t>
  </si>
  <si>
    <t>3_2</t>
  </si>
  <si>
    <t>Y2</t>
  </si>
  <si>
    <t>T1, T2, T3</t>
  </si>
  <si>
    <t>Q1</t>
  </si>
  <si>
    <t>S3, S4</t>
  </si>
  <si>
    <t>R34, R38</t>
  </si>
  <si>
    <t>R2, R9, R26, R33</t>
  </si>
  <si>
    <t>R36</t>
  </si>
  <si>
    <t>R19, R20, R21, R35, R39</t>
  </si>
  <si>
    <t>R22</t>
  </si>
  <si>
    <t>R10</t>
  </si>
  <si>
    <t>R8, R29</t>
  </si>
  <si>
    <t>R11, R12, R13, R14, R23, R24, R25</t>
  </si>
  <si>
    <t>R3, R4, R5, R6, R15, R16, R17, R27, R28, R32, R37</t>
  </si>
  <si>
    <t>R1, R7</t>
  </si>
  <si>
    <t>R18, R30, R31</t>
  </si>
  <si>
    <t>K1</t>
  </si>
  <si>
    <t>J1</t>
  </si>
  <si>
    <t>J6</t>
  </si>
  <si>
    <t>J5</t>
  </si>
  <si>
    <t>J7, J13</t>
  </si>
  <si>
    <t>U1 (scattered)</t>
  </si>
  <si>
    <t>JP1, JP2, JP3, JP4, JP5</t>
  </si>
  <si>
    <t>J2</t>
  </si>
  <si>
    <t>J3, J4, J8</t>
  </si>
  <si>
    <t>J9, J10</t>
  </si>
  <si>
    <t>U3</t>
  </si>
  <si>
    <t>U11</t>
  </si>
  <si>
    <t>U9</t>
  </si>
  <si>
    <t>U2, U6</t>
  </si>
  <si>
    <t>U7</t>
  </si>
  <si>
    <t>U10</t>
  </si>
  <si>
    <t>U5</t>
  </si>
  <si>
    <t>U8</t>
  </si>
  <si>
    <t>D1, D5</t>
  </si>
  <si>
    <t>D6</t>
  </si>
  <si>
    <t>D2, D4</t>
  </si>
  <si>
    <t>C1, C2, C3, C4, C5, C6, C9, C10, C11, C12, C13, C16, C17, C19, C26, C28</t>
  </si>
  <si>
    <t>C7, C8, C20, C21</t>
  </si>
  <si>
    <t>C14, C15</t>
  </si>
  <si>
    <t>C18, C23, C24, C25, C27</t>
  </si>
  <si>
    <t>C22</t>
  </si>
  <si>
    <t>B1</t>
  </si>
  <si>
    <t>IQD</t>
  </si>
  <si>
    <t>LFXTAL003000REEL</t>
  </si>
  <si>
    <t>LFXTAL003166REEL</t>
  </si>
  <si>
    <t>PUMH13,115</t>
  </si>
  <si>
    <t>FAIRCHILD SEMICONDUCTOR</t>
  </si>
  <si>
    <t>FDC6330L</t>
  </si>
  <si>
    <t>RC0603FR-07680RL</t>
  </si>
  <si>
    <t>RC0603FR-0747KL</t>
  </si>
  <si>
    <t>RC0603FR-0733KL</t>
  </si>
  <si>
    <t>RC0603FR-07120RL</t>
  </si>
  <si>
    <t>FUJITSU</t>
  </si>
  <si>
    <t>FTR-LYRA005V</t>
  </si>
  <si>
    <t>HIROSE</t>
  </si>
  <si>
    <t>TM23R-5A-88(50)</t>
  </si>
  <si>
    <t>215079-8</t>
  </si>
  <si>
    <t>CA3208M1300</t>
  </si>
  <si>
    <t>spread out over 2* 2x2; 1* 2x3; 1* 2x4; 1* 2x13</t>
  </si>
  <si>
    <t>944-10-080-00</t>
  </si>
  <si>
    <t>FCI</t>
  </si>
  <si>
    <t>98414-G06-08ULF</t>
  </si>
  <si>
    <t>WURTH</t>
  </si>
  <si>
    <t>PRECIDIP</t>
  </si>
  <si>
    <t>110-87-308-41-001101</t>
  </si>
  <si>
    <t>TI</t>
  </si>
  <si>
    <t>SN65HVD75D</t>
  </si>
  <si>
    <t>PIC18F67J11-I/PT</t>
  </si>
  <si>
    <t>ST(M)</t>
  </si>
  <si>
    <t>LD1117S33TR</t>
  </si>
  <si>
    <t>NC7WZ16P6X</t>
  </si>
  <si>
    <t>MAXIM/DALLAS</t>
  </si>
  <si>
    <t>MAX481CSA+</t>
  </si>
  <si>
    <t>old BoM mentions "MAX3232IDW": same spec?</t>
  </si>
  <si>
    <t>MAX3232ECDR</t>
  </si>
  <si>
    <t>DS1307Z+</t>
  </si>
  <si>
    <t>MURATA POWER SOLUTIONS</t>
  </si>
  <si>
    <t>OKI-78SR-5/1.5-W36-C</t>
  </si>
  <si>
    <t>SAMSUNG EM</t>
  </si>
  <si>
    <t>CL10B104KB8NNNC</t>
  </si>
  <si>
    <t>TAIYO YUDEN</t>
  </si>
  <si>
    <t>JMK316BJ106KL</t>
  </si>
  <si>
    <t>MPD</t>
  </si>
  <si>
    <t>BH32T-C</t>
  </si>
  <si>
    <t>32.768KHz-SMD4_SMD3.8D8.7L-20Tppm-12.5pF-50K-XTAL_85SMX</t>
  </si>
  <si>
    <t>10MHz-SMD4.3D11.4L_HC49/4HSMX-50S_30Tppm-16pF-40R-XTAL</t>
  </si>
  <si>
    <t>PUMH13-SOT363_SC88-50V-0.1A-BJT_</t>
  </si>
  <si>
    <t>FDC6330L-SSOT6_TSOT236-20V-2.5A-MOSFET</t>
  </si>
  <si>
    <t>0R-0603-50V-1%-RES_0.1W</t>
  </si>
  <si>
    <t>680R-0603-50V-1%-RES_0.1W</t>
  </si>
  <si>
    <t>47K-0603-50V-1%-RES_0.1W</t>
  </si>
  <si>
    <t>4.7K-0603-75V-1%-RES_0.1W</t>
  </si>
  <si>
    <t>33K-0603-50V-1%-RES_0.1W</t>
  </si>
  <si>
    <t>120R-0603-50V-1%-RES_0.1W</t>
  </si>
  <si>
    <t>1.0K-0603-75V-1%-RES_0.1W</t>
  </si>
  <si>
    <t>100R-0603-75V-1%-RES_0.1W</t>
  </si>
  <si>
    <t>24V_250AC_6.0A-RAD5D15H28L-5.0V-0.17W-REL_SPDT-LYRA005V</t>
  </si>
  <si>
    <t>TM23R 5A 88(50)-8P8C-CON_JACK_R/A_UNSHIELDED</t>
  </si>
  <si>
    <t>8P-2.54P-CON_FEMALE_VERT_MICROMATCH-PRESS_FIT</t>
  </si>
  <si>
    <t>8P_2x4P-SMD_2.54P-CON_FEMALE_VERT_MICROMATCH</t>
  </si>
  <si>
    <t>6P_2x3P-2.54P-CON_MICROMATCH_FEMALE_VERT-PRESS_FIT</t>
  </si>
  <si>
    <t>80P_2x40P-RAD5.2H2.54P-CON_HEADER_GOLD</t>
  </si>
  <si>
    <t>98414 G06 08ULF-8P_2x4P-2.0P-CON_HEADER_MALE_VERT_OPEN</t>
  </si>
  <si>
    <t>3P-2.54P-CON_HEADER_MALE_VERT_TIN-FRICTION_LOCK</t>
  </si>
  <si>
    <t>PST 1,3/4 5,0-4P-RAD7.5H5P-CON_HEADER_MALE_TIN</t>
  </si>
  <si>
    <t>8P_2x4P_DIP8-RAD7.62D2.54P-CON_SOCKET_TULIP_GOLD</t>
  </si>
  <si>
    <t>SN65HVD75D-SO8-IC_RS485</t>
  </si>
  <si>
    <t>PIC18F67J11_I/PT-TQFP64</t>
  </si>
  <si>
    <t>IC LM1117MPX-3.3 SOT223</t>
  </si>
  <si>
    <t>NC7WZ16P6X-TSSOP6-SC88</t>
  </si>
  <si>
    <t>MAX3232ECD-SO16-IC_RS232</t>
  </si>
  <si>
    <t>DS1307Z-SO8-IC</t>
  </si>
  <si>
    <t>OKI_78SR_5/1.5_W36_C-THD_VERT-5.0V-1.5A-IC_REG</t>
  </si>
  <si>
    <t>BATTERY HOLDER 19mm CR2032</t>
  </si>
  <si>
    <t>XT32.768MA103</t>
  </si>
  <si>
    <t>XT10MHZ16PF</t>
  </si>
  <si>
    <t>TPUMH13</t>
  </si>
  <si>
    <t>TFDC6330L</t>
  </si>
  <si>
    <t>ROQF6800</t>
  </si>
  <si>
    <t>ROQF4702</t>
  </si>
  <si>
    <t>ROQF3302</t>
  </si>
  <si>
    <t>ROQF1200</t>
  </si>
  <si>
    <t>RLLRYA005V</t>
  </si>
  <si>
    <t>KTM23R5A88</t>
  </si>
  <si>
    <t>KMMATCH8FSMD</t>
  </si>
  <si>
    <t>KHDR2X40P</t>
  </si>
  <si>
    <t>K98414G06</t>
  </si>
  <si>
    <t>K22272031</t>
  </si>
  <si>
    <t>ICV8PT</t>
  </si>
  <si>
    <t>ICSN65HVD75</t>
  </si>
  <si>
    <t>ICPIC18F67J11</t>
  </si>
  <si>
    <t>ICLM1117MPX33</t>
  </si>
  <si>
    <t>ICNC7WZ16</t>
  </si>
  <si>
    <t>ICMAX3232ECD</t>
  </si>
  <si>
    <t>ICDS1307Z</t>
  </si>
  <si>
    <t>IC78SR5</t>
  </si>
  <si>
    <t>BH19MM</t>
  </si>
  <si>
    <t>OMHGM</t>
  </si>
  <si>
    <t>_PCB</t>
  </si>
  <si>
    <t>OMHGM_3_2</t>
  </si>
  <si>
    <t>PCB OMHGM_3_2</t>
  </si>
  <si>
    <t>EUROCIRCUITS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</si>
</sst>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7.600000000000001"/>
      <color theme="10"/>
      <name val="Calibri"/>
      <family val="2"/>
    </font>
    <font>
      <u/>
      <sz val="9.35"/>
      <color theme="10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B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3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3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1" fillId="36" borderId="2" xfId="0" applyFont="1" applyFill="1" applyBorder="1" applyAlignment="1">
      <alignment vertical="top" wrapText="1"/>
    </xf>
    <xf numFmtId="0" fontId="1" fillId="36" borderId="1" xfId="0" applyFont="1" applyFill="1" applyBorder="1" applyAlignment="1">
      <alignment horizontal="left" vertical="top" wrapText="1"/>
    </xf>
    <xf numFmtId="0" fontId="1" fillId="36" borderId="2" xfId="0" applyFont="1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" fillId="36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0" fillId="35" borderId="14" xfId="253" applyFont="1" applyFill="1" applyBorder="1" applyAlignment="1" applyProtection="1">
      <alignment vertical="center"/>
      <protection locked="0"/>
    </xf>
    <xf numFmtId="0" fontId="20" fillId="35" borderId="15" xfId="253" applyFont="1" applyFill="1" applyBorder="1" applyAlignment="1" applyProtection="1">
      <alignment vertical="center"/>
      <protection locked="0"/>
    </xf>
    <xf numFmtId="0" fontId="20" fillId="35" borderId="0" xfId="253" applyFont="1" applyFill="1" applyAlignment="1" applyProtection="1">
      <alignment vertical="center"/>
      <protection locked="0"/>
    </xf>
    <xf numFmtId="0" fontId="20" fillId="35" borderId="17" xfId="253" applyFont="1" applyFill="1" applyBorder="1" applyAlignment="1" applyProtection="1">
      <alignment vertical="center"/>
      <protection locked="0"/>
    </xf>
    <xf numFmtId="0" fontId="20" fillId="35" borderId="3" xfId="253" applyFont="1" applyFill="1" applyBorder="1" applyAlignment="1" applyProtection="1">
      <alignment vertical="center"/>
      <protection locked="0"/>
    </xf>
    <xf numFmtId="0" fontId="20" fillId="35" borderId="19" xfId="253" applyFont="1" applyFill="1" applyBorder="1" applyAlignment="1" applyProtection="1">
      <alignment vertical="center"/>
      <protection locked="0"/>
    </xf>
    <xf numFmtId="0" fontId="26" fillId="0" borderId="0" xfId="253" applyFont="1" applyAlignment="1" applyProtection="1">
      <alignment vertical="center"/>
      <protection locked="0"/>
    </xf>
    <xf numFmtId="0" fontId="27" fillId="0" borderId="0" xfId="253" applyFont="1" applyAlignment="1" applyProtection="1">
      <alignment vertical="center"/>
      <protection locked="0"/>
    </xf>
    <xf numFmtId="0" fontId="26" fillId="0" borderId="0" xfId="253" applyFont="1" applyAlignment="1" applyProtection="1">
      <alignment horizontal="center" vertical="center"/>
      <protection locked="0"/>
    </xf>
    <xf numFmtId="0" fontId="26" fillId="0" borderId="0" xfId="253" applyFont="1" applyAlignment="1" applyProtection="1">
      <alignment horizontal="right" vertical="center"/>
      <protection locked="0"/>
    </xf>
    <xf numFmtId="0" fontId="28" fillId="0" borderId="0" xfId="0" applyFont="1"/>
    <xf numFmtId="0" fontId="28" fillId="0" borderId="0" xfId="0" applyFont="1" applyProtection="1">
      <protection locked="0"/>
    </xf>
    <xf numFmtId="0" fontId="28" fillId="0" borderId="0" xfId="0" applyFont="1" applyAlignment="1">
      <alignment horizontal="left"/>
    </xf>
    <xf numFmtId="0" fontId="28" fillId="0" borderId="0" xfId="0" applyFont="1" applyAlignment="1" applyProtection="1">
      <alignment horizontal="center"/>
      <protection locked="0"/>
    </xf>
    <xf numFmtId="0" fontId="25" fillId="34" borderId="13" xfId="253" applyFont="1" applyFill="1" applyBorder="1" applyAlignment="1">
      <alignment horizontal="left" vertical="center"/>
    </xf>
    <xf numFmtId="0" fontId="25" fillId="34" borderId="14" xfId="253" applyFont="1" applyFill="1" applyBorder="1" applyAlignment="1">
      <alignment horizontal="left" vertical="center"/>
    </xf>
    <xf numFmtId="0" fontId="25" fillId="34" borderId="16" xfId="253" applyFont="1" applyFill="1" applyBorder="1" applyAlignment="1">
      <alignment horizontal="left" vertical="center"/>
    </xf>
    <xf numFmtId="0" fontId="25" fillId="34" borderId="0" xfId="253" applyFont="1" applyFill="1" applyAlignment="1">
      <alignment horizontal="left" vertical="center"/>
    </xf>
    <xf numFmtId="0" fontId="25" fillId="34" borderId="18" xfId="253" applyFont="1" applyFill="1" applyBorder="1" applyAlignment="1">
      <alignment horizontal="left" vertical="center"/>
    </xf>
    <xf numFmtId="0" fontId="25" fillId="34" borderId="3" xfId="253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616">
    <cellStyle name="20% - Accent1" xfId="354" builtinId="30" customBuiltin="1"/>
    <cellStyle name="20% - Accent2" xfId="358" builtinId="34" customBuiltin="1"/>
    <cellStyle name="20% - Accent3" xfId="362" builtinId="38" customBuiltin="1"/>
    <cellStyle name="20% - Accent4" xfId="366" builtinId="42" customBuiltin="1"/>
    <cellStyle name="20% - Accent5" xfId="370" builtinId="46" customBuiltin="1"/>
    <cellStyle name="20% - Accent6" xfId="374" builtinId="50" customBuiltin="1"/>
    <cellStyle name="40% - Accent1" xfId="355" builtinId="31" customBuiltin="1"/>
    <cellStyle name="40% - Accent2" xfId="359" builtinId="35" customBuiltin="1"/>
    <cellStyle name="40% - Accent3" xfId="363" builtinId="39" customBuiltin="1"/>
    <cellStyle name="40% - Accent4" xfId="367" builtinId="43" customBuiltin="1"/>
    <cellStyle name="40% - Accent5" xfId="371" builtinId="47" customBuiltin="1"/>
    <cellStyle name="40% - Accent6" xfId="375" builtinId="51" customBuiltin="1"/>
    <cellStyle name="60% - Accent1" xfId="356" builtinId="32" customBuiltin="1"/>
    <cellStyle name="60% - Accent2" xfId="360" builtinId="36" customBuiltin="1"/>
    <cellStyle name="60% - Accent3" xfId="364" builtinId="40" customBuiltin="1"/>
    <cellStyle name="60% - Accent4" xfId="368" builtinId="44" customBuiltin="1"/>
    <cellStyle name="60% - Accent5" xfId="372" builtinId="48" customBuiltin="1"/>
    <cellStyle name="60% - Accent6" xfId="376" builtinId="52" customBuiltin="1"/>
    <cellStyle name="Accent1" xfId="353" builtinId="29" customBuiltin="1"/>
    <cellStyle name="Accent2" xfId="357" builtinId="33" customBuiltin="1"/>
    <cellStyle name="Accent3" xfId="361" builtinId="37" customBuiltin="1"/>
    <cellStyle name="Accent4" xfId="365" builtinId="41" customBuiltin="1"/>
    <cellStyle name="Accent5" xfId="369" builtinId="45" customBuiltin="1"/>
    <cellStyle name="Accent6" xfId="373" builtinId="49" customBuiltin="1"/>
    <cellStyle name="Bad" xfId="342" builtinId="27" customBuiltin="1"/>
    <cellStyle name="Bad 17" xfId="1" xr:uid="{00000000-0005-0000-0000-000019000000}"/>
    <cellStyle name="Bad 60" xfId="2" xr:uid="{00000000-0005-0000-0000-00001A000000}"/>
    <cellStyle name="Bad 61" xfId="3" xr:uid="{00000000-0005-0000-0000-00001B000000}"/>
    <cellStyle name="Bad 62" xfId="4" xr:uid="{00000000-0005-0000-0000-00001C000000}"/>
    <cellStyle name="Bad 91" xfId="5" xr:uid="{00000000-0005-0000-0000-00001D000000}"/>
    <cellStyle name="Calculation" xfId="346" builtinId="22" customBuiltin="1"/>
    <cellStyle name="Check Cell" xfId="348" builtinId="23" customBuiltin="1"/>
    <cellStyle name="Explanatory Text" xfId="351" builtinId="53" customBuiltin="1"/>
    <cellStyle name="Good" xfId="341" builtinId="26" customBuiltin="1"/>
    <cellStyle name="Heading 1" xfId="337" builtinId="16" customBuiltin="1"/>
    <cellStyle name="Heading 2" xfId="338" builtinId="17" customBuiltin="1"/>
    <cellStyle name="Heading 3" xfId="339" builtinId="18" customBuiltin="1"/>
    <cellStyle name="Heading 4" xfId="340" builtinId="19" customBuiltin="1"/>
    <cellStyle name="Hyperlink 16" xfId="6" xr:uid="{00000000-0005-0000-0000-000026000000}"/>
    <cellStyle name="Hyperlink 2" xfId="257" xr:uid="{00000000-0005-0000-0000-000027000000}"/>
    <cellStyle name="Hyperlink 2 10" xfId="7" xr:uid="{00000000-0005-0000-0000-000028000000}"/>
    <cellStyle name="Hyperlink 2 100" xfId="8" xr:uid="{00000000-0005-0000-0000-000029000000}"/>
    <cellStyle name="Hyperlink 2 101" xfId="9" xr:uid="{00000000-0005-0000-0000-00002A000000}"/>
    <cellStyle name="Hyperlink 2 102" xfId="10" xr:uid="{00000000-0005-0000-0000-00002B000000}"/>
    <cellStyle name="Hyperlink 2 103" xfId="11" xr:uid="{00000000-0005-0000-0000-00002C000000}"/>
    <cellStyle name="Hyperlink 2 104" xfId="12" xr:uid="{00000000-0005-0000-0000-00002D000000}"/>
    <cellStyle name="Hyperlink 2 105" xfId="13" xr:uid="{00000000-0005-0000-0000-00002E000000}"/>
    <cellStyle name="Hyperlink 2 106" xfId="14" xr:uid="{00000000-0005-0000-0000-00002F000000}"/>
    <cellStyle name="Hyperlink 2 107" xfId="15" xr:uid="{00000000-0005-0000-0000-000030000000}"/>
    <cellStyle name="Hyperlink 2 108" xfId="16" xr:uid="{00000000-0005-0000-0000-000031000000}"/>
    <cellStyle name="Hyperlink 2 109" xfId="17" xr:uid="{00000000-0005-0000-0000-000032000000}"/>
    <cellStyle name="Hyperlink 2 11" xfId="18" xr:uid="{00000000-0005-0000-0000-000033000000}"/>
    <cellStyle name="Hyperlink 2 110" xfId="19" xr:uid="{00000000-0005-0000-0000-000034000000}"/>
    <cellStyle name="Hyperlink 2 111" xfId="20" xr:uid="{00000000-0005-0000-0000-000035000000}"/>
    <cellStyle name="Hyperlink 2 112" xfId="21" xr:uid="{00000000-0005-0000-0000-000036000000}"/>
    <cellStyle name="Hyperlink 2 113" xfId="22" xr:uid="{00000000-0005-0000-0000-000037000000}"/>
    <cellStyle name="Hyperlink 2 114" xfId="23" xr:uid="{00000000-0005-0000-0000-000038000000}"/>
    <cellStyle name="Hyperlink 2 115" xfId="24" xr:uid="{00000000-0005-0000-0000-000039000000}"/>
    <cellStyle name="Hyperlink 2 116" xfId="25" xr:uid="{00000000-0005-0000-0000-00003A000000}"/>
    <cellStyle name="Hyperlink 2 117" xfId="26" xr:uid="{00000000-0005-0000-0000-00003B000000}"/>
    <cellStyle name="Hyperlink 2 118" xfId="27" xr:uid="{00000000-0005-0000-0000-00003C000000}"/>
    <cellStyle name="Hyperlink 2 119" xfId="28" xr:uid="{00000000-0005-0000-0000-00003D000000}"/>
    <cellStyle name="Hyperlink 2 12" xfId="29" xr:uid="{00000000-0005-0000-0000-00003E000000}"/>
    <cellStyle name="Hyperlink 2 120" xfId="30" xr:uid="{00000000-0005-0000-0000-00003F000000}"/>
    <cellStyle name="Hyperlink 2 121" xfId="31" xr:uid="{00000000-0005-0000-0000-000040000000}"/>
    <cellStyle name="Hyperlink 2 122" xfId="32" xr:uid="{00000000-0005-0000-0000-000041000000}"/>
    <cellStyle name="Hyperlink 2 13" xfId="33" xr:uid="{00000000-0005-0000-0000-000042000000}"/>
    <cellStyle name="Hyperlink 2 14" xfId="34" xr:uid="{00000000-0005-0000-0000-000043000000}"/>
    <cellStyle name="Hyperlink 2 15" xfId="35" xr:uid="{00000000-0005-0000-0000-000044000000}"/>
    <cellStyle name="Hyperlink 2 16" xfId="36" xr:uid="{00000000-0005-0000-0000-000045000000}"/>
    <cellStyle name="Hyperlink 2 17" xfId="37" xr:uid="{00000000-0005-0000-0000-000046000000}"/>
    <cellStyle name="Hyperlink 2 18" xfId="38" xr:uid="{00000000-0005-0000-0000-000047000000}"/>
    <cellStyle name="Hyperlink 2 19" xfId="39" xr:uid="{00000000-0005-0000-0000-000048000000}"/>
    <cellStyle name="Hyperlink 2 2" xfId="40" xr:uid="{00000000-0005-0000-0000-000049000000}"/>
    <cellStyle name="Hyperlink 2 20" xfId="41" xr:uid="{00000000-0005-0000-0000-00004A000000}"/>
    <cellStyle name="Hyperlink 2 21" xfId="42" xr:uid="{00000000-0005-0000-0000-00004B000000}"/>
    <cellStyle name="Hyperlink 2 22" xfId="43" xr:uid="{00000000-0005-0000-0000-00004C000000}"/>
    <cellStyle name="Hyperlink 2 23" xfId="44" xr:uid="{00000000-0005-0000-0000-00004D000000}"/>
    <cellStyle name="Hyperlink 2 24" xfId="45" xr:uid="{00000000-0005-0000-0000-00004E000000}"/>
    <cellStyle name="Hyperlink 2 25" xfId="46" xr:uid="{00000000-0005-0000-0000-00004F000000}"/>
    <cellStyle name="Hyperlink 2 26" xfId="47" xr:uid="{00000000-0005-0000-0000-000050000000}"/>
    <cellStyle name="Hyperlink 2 27" xfId="48" xr:uid="{00000000-0005-0000-0000-000051000000}"/>
    <cellStyle name="Hyperlink 2 28" xfId="49" xr:uid="{00000000-0005-0000-0000-000052000000}"/>
    <cellStyle name="Hyperlink 2 29" xfId="50" xr:uid="{00000000-0005-0000-0000-000053000000}"/>
    <cellStyle name="Hyperlink 2 3" xfId="51" xr:uid="{00000000-0005-0000-0000-000054000000}"/>
    <cellStyle name="Hyperlink 2 30" xfId="52" xr:uid="{00000000-0005-0000-0000-000055000000}"/>
    <cellStyle name="Hyperlink 2 31" xfId="53" xr:uid="{00000000-0005-0000-0000-000056000000}"/>
    <cellStyle name="Hyperlink 2 32" xfId="54" xr:uid="{00000000-0005-0000-0000-000057000000}"/>
    <cellStyle name="Hyperlink 2 33" xfId="55" xr:uid="{00000000-0005-0000-0000-000058000000}"/>
    <cellStyle name="Hyperlink 2 34" xfId="56" xr:uid="{00000000-0005-0000-0000-000059000000}"/>
    <cellStyle name="Hyperlink 2 35" xfId="57" xr:uid="{00000000-0005-0000-0000-00005A000000}"/>
    <cellStyle name="Hyperlink 2 36" xfId="58" xr:uid="{00000000-0005-0000-0000-00005B000000}"/>
    <cellStyle name="Hyperlink 2 37" xfId="59" xr:uid="{00000000-0005-0000-0000-00005C000000}"/>
    <cellStyle name="Hyperlink 2 38" xfId="60" xr:uid="{00000000-0005-0000-0000-00005D000000}"/>
    <cellStyle name="Hyperlink 2 39" xfId="61" xr:uid="{00000000-0005-0000-0000-00005E000000}"/>
    <cellStyle name="Hyperlink 2 4" xfId="62" xr:uid="{00000000-0005-0000-0000-00005F000000}"/>
    <cellStyle name="Hyperlink 2 40" xfId="63" xr:uid="{00000000-0005-0000-0000-000060000000}"/>
    <cellStyle name="Hyperlink 2 41" xfId="64" xr:uid="{00000000-0005-0000-0000-000061000000}"/>
    <cellStyle name="Hyperlink 2 42" xfId="65" xr:uid="{00000000-0005-0000-0000-000062000000}"/>
    <cellStyle name="Hyperlink 2 43" xfId="66" xr:uid="{00000000-0005-0000-0000-000063000000}"/>
    <cellStyle name="Hyperlink 2 44" xfId="67" xr:uid="{00000000-0005-0000-0000-000064000000}"/>
    <cellStyle name="Hyperlink 2 45" xfId="68" xr:uid="{00000000-0005-0000-0000-000065000000}"/>
    <cellStyle name="Hyperlink 2 46" xfId="69" xr:uid="{00000000-0005-0000-0000-000066000000}"/>
    <cellStyle name="Hyperlink 2 47" xfId="70" xr:uid="{00000000-0005-0000-0000-000067000000}"/>
    <cellStyle name="Hyperlink 2 48" xfId="71" xr:uid="{00000000-0005-0000-0000-000068000000}"/>
    <cellStyle name="Hyperlink 2 49" xfId="72" xr:uid="{00000000-0005-0000-0000-000069000000}"/>
    <cellStyle name="Hyperlink 2 5" xfId="73" xr:uid="{00000000-0005-0000-0000-00006A000000}"/>
    <cellStyle name="Hyperlink 2 50" xfId="74" xr:uid="{00000000-0005-0000-0000-00006B000000}"/>
    <cellStyle name="Hyperlink 2 51" xfId="75" xr:uid="{00000000-0005-0000-0000-00006C000000}"/>
    <cellStyle name="Hyperlink 2 52" xfId="76" xr:uid="{00000000-0005-0000-0000-00006D000000}"/>
    <cellStyle name="Hyperlink 2 53" xfId="77" xr:uid="{00000000-0005-0000-0000-00006E000000}"/>
    <cellStyle name="Hyperlink 2 54" xfId="78" xr:uid="{00000000-0005-0000-0000-00006F000000}"/>
    <cellStyle name="Hyperlink 2 55" xfId="79" xr:uid="{00000000-0005-0000-0000-000070000000}"/>
    <cellStyle name="Hyperlink 2 56" xfId="80" xr:uid="{00000000-0005-0000-0000-000071000000}"/>
    <cellStyle name="Hyperlink 2 57" xfId="81" xr:uid="{00000000-0005-0000-0000-000072000000}"/>
    <cellStyle name="Hyperlink 2 58" xfId="82" xr:uid="{00000000-0005-0000-0000-000073000000}"/>
    <cellStyle name="Hyperlink 2 59" xfId="83" xr:uid="{00000000-0005-0000-0000-000074000000}"/>
    <cellStyle name="Hyperlink 2 6" xfId="84" xr:uid="{00000000-0005-0000-0000-000075000000}"/>
    <cellStyle name="Hyperlink 2 60" xfId="85" xr:uid="{00000000-0005-0000-0000-000076000000}"/>
    <cellStyle name="Hyperlink 2 61" xfId="86" xr:uid="{00000000-0005-0000-0000-000077000000}"/>
    <cellStyle name="Hyperlink 2 62" xfId="87" xr:uid="{00000000-0005-0000-0000-000078000000}"/>
    <cellStyle name="Hyperlink 2 63" xfId="88" xr:uid="{00000000-0005-0000-0000-000079000000}"/>
    <cellStyle name="Hyperlink 2 64" xfId="89" xr:uid="{00000000-0005-0000-0000-00007A000000}"/>
    <cellStyle name="Hyperlink 2 65" xfId="90" xr:uid="{00000000-0005-0000-0000-00007B000000}"/>
    <cellStyle name="Hyperlink 2 66" xfId="91" xr:uid="{00000000-0005-0000-0000-00007C000000}"/>
    <cellStyle name="Hyperlink 2 67" xfId="92" xr:uid="{00000000-0005-0000-0000-00007D000000}"/>
    <cellStyle name="Hyperlink 2 68" xfId="93" xr:uid="{00000000-0005-0000-0000-00007E000000}"/>
    <cellStyle name="Hyperlink 2 69" xfId="94" xr:uid="{00000000-0005-0000-0000-00007F000000}"/>
    <cellStyle name="Hyperlink 2 7" xfId="95" xr:uid="{00000000-0005-0000-0000-000080000000}"/>
    <cellStyle name="Hyperlink 2 70" xfId="96" xr:uid="{00000000-0005-0000-0000-000081000000}"/>
    <cellStyle name="Hyperlink 2 71" xfId="97" xr:uid="{00000000-0005-0000-0000-000082000000}"/>
    <cellStyle name="Hyperlink 2 72" xfId="98" xr:uid="{00000000-0005-0000-0000-000083000000}"/>
    <cellStyle name="Hyperlink 2 73" xfId="99" xr:uid="{00000000-0005-0000-0000-000084000000}"/>
    <cellStyle name="Hyperlink 2 74" xfId="100" xr:uid="{00000000-0005-0000-0000-000085000000}"/>
    <cellStyle name="Hyperlink 2 75" xfId="101" xr:uid="{00000000-0005-0000-0000-000086000000}"/>
    <cellStyle name="Hyperlink 2 76" xfId="102" xr:uid="{00000000-0005-0000-0000-000087000000}"/>
    <cellStyle name="Hyperlink 2 77" xfId="103" xr:uid="{00000000-0005-0000-0000-000088000000}"/>
    <cellStyle name="Hyperlink 2 78" xfId="104" xr:uid="{00000000-0005-0000-0000-000089000000}"/>
    <cellStyle name="Hyperlink 2 79" xfId="105" xr:uid="{00000000-0005-0000-0000-00008A000000}"/>
    <cellStyle name="Hyperlink 2 8" xfId="106" xr:uid="{00000000-0005-0000-0000-00008B000000}"/>
    <cellStyle name="Hyperlink 2 80" xfId="107" xr:uid="{00000000-0005-0000-0000-00008C000000}"/>
    <cellStyle name="Hyperlink 2 81" xfId="108" xr:uid="{00000000-0005-0000-0000-00008D000000}"/>
    <cellStyle name="Hyperlink 2 82" xfId="109" xr:uid="{00000000-0005-0000-0000-00008E000000}"/>
    <cellStyle name="Hyperlink 2 83" xfId="110" xr:uid="{00000000-0005-0000-0000-00008F000000}"/>
    <cellStyle name="Hyperlink 2 84" xfId="111" xr:uid="{00000000-0005-0000-0000-000090000000}"/>
    <cellStyle name="Hyperlink 2 85" xfId="112" xr:uid="{00000000-0005-0000-0000-000091000000}"/>
    <cellStyle name="Hyperlink 2 86" xfId="113" xr:uid="{00000000-0005-0000-0000-000092000000}"/>
    <cellStyle name="Hyperlink 2 87" xfId="114" xr:uid="{00000000-0005-0000-0000-000093000000}"/>
    <cellStyle name="Hyperlink 2 88" xfId="115" xr:uid="{00000000-0005-0000-0000-000094000000}"/>
    <cellStyle name="Hyperlink 2 89" xfId="116" xr:uid="{00000000-0005-0000-0000-000095000000}"/>
    <cellStyle name="Hyperlink 2 9" xfId="117" xr:uid="{00000000-0005-0000-0000-000096000000}"/>
    <cellStyle name="Hyperlink 2 90" xfId="118" xr:uid="{00000000-0005-0000-0000-000097000000}"/>
    <cellStyle name="Hyperlink 2 91" xfId="119" xr:uid="{00000000-0005-0000-0000-000098000000}"/>
    <cellStyle name="Hyperlink 2 92" xfId="120" xr:uid="{00000000-0005-0000-0000-000099000000}"/>
    <cellStyle name="Hyperlink 2 93" xfId="121" xr:uid="{00000000-0005-0000-0000-00009A000000}"/>
    <cellStyle name="Hyperlink 2 94" xfId="122" xr:uid="{00000000-0005-0000-0000-00009B000000}"/>
    <cellStyle name="Hyperlink 2 95" xfId="123" xr:uid="{00000000-0005-0000-0000-00009C000000}"/>
    <cellStyle name="Hyperlink 2 96" xfId="124" xr:uid="{00000000-0005-0000-0000-00009D000000}"/>
    <cellStyle name="Hyperlink 2 97" xfId="125" xr:uid="{00000000-0005-0000-0000-00009E000000}"/>
    <cellStyle name="Hyperlink 2 98" xfId="126" xr:uid="{00000000-0005-0000-0000-00009F000000}"/>
    <cellStyle name="Hyperlink 2 99" xfId="127" xr:uid="{00000000-0005-0000-0000-0000A0000000}"/>
    <cellStyle name="Hyperlink 3" xfId="613" xr:uid="{00000000-0005-0000-0000-0000A1000000}"/>
    <cellStyle name="Hyperlink 92" xfId="128" xr:uid="{00000000-0005-0000-0000-0000A2000000}"/>
    <cellStyle name="Input" xfId="344" builtinId="20" customBuiltin="1"/>
    <cellStyle name="Linked Cell" xfId="347" builtinId="24" customBuiltin="1"/>
    <cellStyle name="Neutral" xfId="343" builtinId="28" customBuiltin="1"/>
    <cellStyle name="Normal" xfId="0" builtinId="0"/>
    <cellStyle name="Normal 10" xfId="129" xr:uid="{00000000-0005-0000-0000-0000A7000000}"/>
    <cellStyle name="Normal 100" xfId="130" xr:uid="{00000000-0005-0000-0000-0000A8000000}"/>
    <cellStyle name="Normal 101" xfId="131" xr:uid="{00000000-0005-0000-0000-0000A9000000}"/>
    <cellStyle name="Normal 102" xfId="132" xr:uid="{00000000-0005-0000-0000-0000AA000000}"/>
    <cellStyle name="Normal 103" xfId="133" xr:uid="{00000000-0005-0000-0000-0000AB000000}"/>
    <cellStyle name="Normal 104" xfId="259" xr:uid="{00000000-0005-0000-0000-0000AC000000}"/>
    <cellStyle name="Normal 104 10" xfId="395" xr:uid="{00000000-0005-0000-0000-0000AD000000}"/>
    <cellStyle name="Normal 104 100" xfId="490" xr:uid="{00000000-0005-0000-0000-0000AE000000}"/>
    <cellStyle name="Normal 104 101" xfId="486" xr:uid="{00000000-0005-0000-0000-0000AF000000}"/>
    <cellStyle name="Normal 104 102" xfId="499" xr:uid="{00000000-0005-0000-0000-0000B0000000}"/>
    <cellStyle name="Normal 104 103" xfId="520" xr:uid="{00000000-0005-0000-0000-0000B1000000}"/>
    <cellStyle name="Normal 104 104" xfId="481" xr:uid="{00000000-0005-0000-0000-0000B2000000}"/>
    <cellStyle name="Normal 104 105" xfId="515" xr:uid="{00000000-0005-0000-0000-0000B3000000}"/>
    <cellStyle name="Normal 104 106" xfId="483" xr:uid="{00000000-0005-0000-0000-0000B4000000}"/>
    <cellStyle name="Normal 104 107" xfId="571" xr:uid="{00000000-0005-0000-0000-0000B5000000}"/>
    <cellStyle name="Normal 104 108" xfId="583" xr:uid="{00000000-0005-0000-0000-0000B6000000}"/>
    <cellStyle name="Normal 104 109" xfId="377" xr:uid="{00000000-0005-0000-0000-0000B7000000}"/>
    <cellStyle name="Normal 104 109 2" xfId="611" xr:uid="{00000000-0005-0000-0000-0000B8000000}"/>
    <cellStyle name="Normal 104 11" xfId="392" xr:uid="{00000000-0005-0000-0000-0000B9000000}"/>
    <cellStyle name="Normal 104 12" xfId="393" xr:uid="{00000000-0005-0000-0000-0000BA000000}"/>
    <cellStyle name="Normal 104 13" xfId="387" xr:uid="{00000000-0005-0000-0000-0000BB000000}"/>
    <cellStyle name="Normal 104 14" xfId="383" xr:uid="{00000000-0005-0000-0000-0000BC000000}"/>
    <cellStyle name="Normal 104 15" xfId="397" xr:uid="{00000000-0005-0000-0000-0000BD000000}"/>
    <cellStyle name="Normal 104 16" xfId="411" xr:uid="{00000000-0005-0000-0000-0000BE000000}"/>
    <cellStyle name="Normal 104 17" xfId="384" xr:uid="{00000000-0005-0000-0000-0000BF000000}"/>
    <cellStyle name="Normal 104 18" xfId="380" xr:uid="{00000000-0005-0000-0000-0000C0000000}"/>
    <cellStyle name="Normal 104 19" xfId="386" xr:uid="{00000000-0005-0000-0000-0000C1000000}"/>
    <cellStyle name="Normal 104 2" xfId="276" xr:uid="{00000000-0005-0000-0000-0000C2000000}"/>
    <cellStyle name="Normal 104 20" xfId="382" xr:uid="{00000000-0005-0000-0000-0000C3000000}"/>
    <cellStyle name="Normal 104 21" xfId="396" xr:uid="{00000000-0005-0000-0000-0000C4000000}"/>
    <cellStyle name="Normal 104 22" xfId="394" xr:uid="{00000000-0005-0000-0000-0000C5000000}"/>
    <cellStyle name="Normal 104 23" xfId="398" xr:uid="{00000000-0005-0000-0000-0000C6000000}"/>
    <cellStyle name="Normal 104 24" xfId="406" xr:uid="{00000000-0005-0000-0000-0000C7000000}"/>
    <cellStyle name="Normal 104 25" xfId="414" xr:uid="{00000000-0005-0000-0000-0000C8000000}"/>
    <cellStyle name="Normal 104 26" xfId="412" xr:uid="{00000000-0005-0000-0000-0000C9000000}"/>
    <cellStyle name="Normal 104 27" xfId="447" xr:uid="{00000000-0005-0000-0000-0000CA000000}"/>
    <cellStyle name="Normal 104 28" xfId="425" xr:uid="{00000000-0005-0000-0000-0000CB000000}"/>
    <cellStyle name="Normal 104 29" xfId="444" xr:uid="{00000000-0005-0000-0000-0000CC000000}"/>
    <cellStyle name="Normal 104 3" xfId="315" xr:uid="{00000000-0005-0000-0000-0000CD000000}"/>
    <cellStyle name="Normal 104 30" xfId="427" xr:uid="{00000000-0005-0000-0000-0000CE000000}"/>
    <cellStyle name="Normal 104 31" xfId="442" xr:uid="{00000000-0005-0000-0000-0000CF000000}"/>
    <cellStyle name="Normal 104 32" xfId="429" xr:uid="{00000000-0005-0000-0000-0000D0000000}"/>
    <cellStyle name="Normal 104 33" xfId="441" xr:uid="{00000000-0005-0000-0000-0000D1000000}"/>
    <cellStyle name="Normal 104 34" xfId="434" xr:uid="{00000000-0005-0000-0000-0000D2000000}"/>
    <cellStyle name="Normal 104 35" xfId="438" xr:uid="{00000000-0005-0000-0000-0000D3000000}"/>
    <cellStyle name="Normal 104 36" xfId="426" xr:uid="{00000000-0005-0000-0000-0000D4000000}"/>
    <cellStyle name="Normal 104 37" xfId="452" xr:uid="{00000000-0005-0000-0000-0000D5000000}"/>
    <cellStyle name="Normal 104 38" xfId="428" xr:uid="{00000000-0005-0000-0000-0000D6000000}"/>
    <cellStyle name="Normal 104 39" xfId="445" xr:uid="{00000000-0005-0000-0000-0000D7000000}"/>
    <cellStyle name="Normal 104 4" xfId="271" xr:uid="{00000000-0005-0000-0000-0000D8000000}"/>
    <cellStyle name="Normal 104 40" xfId="453" xr:uid="{00000000-0005-0000-0000-0000D9000000}"/>
    <cellStyle name="Normal 104 41" xfId="440" xr:uid="{00000000-0005-0000-0000-0000DA000000}"/>
    <cellStyle name="Normal 104 42" xfId="432" xr:uid="{00000000-0005-0000-0000-0000DB000000}"/>
    <cellStyle name="Normal 104 43" xfId="450" xr:uid="{00000000-0005-0000-0000-0000DC000000}"/>
    <cellStyle name="Normal 104 44" xfId="433" xr:uid="{00000000-0005-0000-0000-0000DD000000}"/>
    <cellStyle name="Normal 104 45" xfId="459" xr:uid="{00000000-0005-0000-0000-0000DE000000}"/>
    <cellStyle name="Normal 104 46" xfId="437" xr:uid="{00000000-0005-0000-0000-0000DF000000}"/>
    <cellStyle name="Normal 104 47" xfId="460" xr:uid="{00000000-0005-0000-0000-0000E0000000}"/>
    <cellStyle name="Normal 104 48" xfId="430" xr:uid="{00000000-0005-0000-0000-0000E1000000}"/>
    <cellStyle name="Normal 104 49" xfId="443" xr:uid="{00000000-0005-0000-0000-0000E2000000}"/>
    <cellStyle name="Normal 104 5" xfId="335" xr:uid="{00000000-0005-0000-0000-0000E3000000}"/>
    <cellStyle name="Normal 104 50" xfId="435" xr:uid="{00000000-0005-0000-0000-0000E4000000}"/>
    <cellStyle name="Normal 104 51" xfId="439" xr:uid="{00000000-0005-0000-0000-0000E5000000}"/>
    <cellStyle name="Normal 104 52" xfId="431" xr:uid="{00000000-0005-0000-0000-0000E6000000}"/>
    <cellStyle name="Normal 104 53" xfId="446" xr:uid="{00000000-0005-0000-0000-0000E7000000}"/>
    <cellStyle name="Normal 104 54" xfId="449" xr:uid="{00000000-0005-0000-0000-0000E8000000}"/>
    <cellStyle name="Normal 104 55" xfId="448" xr:uid="{00000000-0005-0000-0000-0000E9000000}"/>
    <cellStyle name="Normal 104 56" xfId="436" xr:uid="{00000000-0005-0000-0000-0000EA000000}"/>
    <cellStyle name="Normal 104 57" xfId="523" xr:uid="{00000000-0005-0000-0000-0000EB000000}"/>
    <cellStyle name="Normal 104 58" xfId="484" xr:uid="{00000000-0005-0000-0000-0000EC000000}"/>
    <cellStyle name="Normal 104 59" xfId="517" xr:uid="{00000000-0005-0000-0000-0000ED000000}"/>
    <cellStyle name="Normal 104 6" xfId="379" xr:uid="{00000000-0005-0000-0000-0000EE000000}"/>
    <cellStyle name="Normal 104 60" xfId="488" xr:uid="{00000000-0005-0000-0000-0000EF000000}"/>
    <cellStyle name="Normal 104 61" xfId="512" xr:uid="{00000000-0005-0000-0000-0000F0000000}"/>
    <cellStyle name="Normal 104 62" xfId="530" xr:uid="{00000000-0005-0000-0000-0000F1000000}"/>
    <cellStyle name="Normal 104 63" xfId="509" xr:uid="{00000000-0005-0000-0000-0000F2000000}"/>
    <cellStyle name="Normal 104 64" xfId="493" xr:uid="{00000000-0005-0000-0000-0000F3000000}"/>
    <cellStyle name="Normal 104 65" xfId="524" xr:uid="{00000000-0005-0000-0000-0000F4000000}"/>
    <cellStyle name="Normal 104 66" xfId="498" xr:uid="{00000000-0005-0000-0000-0000F5000000}"/>
    <cellStyle name="Normal 104 67" xfId="521" xr:uid="{00000000-0005-0000-0000-0000F6000000}"/>
    <cellStyle name="Normal 104 68" xfId="503" xr:uid="{00000000-0005-0000-0000-0000F7000000}"/>
    <cellStyle name="Normal 104 69" xfId="511" xr:uid="{00000000-0005-0000-0000-0000F8000000}"/>
    <cellStyle name="Normal 104 7" xfId="385" xr:uid="{00000000-0005-0000-0000-0000F9000000}"/>
    <cellStyle name="Normal 104 70" xfId="485" xr:uid="{00000000-0005-0000-0000-0000FA000000}"/>
    <cellStyle name="Normal 104 71" xfId="504" xr:uid="{00000000-0005-0000-0000-0000FB000000}"/>
    <cellStyle name="Normal 104 72" xfId="532" xr:uid="{00000000-0005-0000-0000-0000FC000000}"/>
    <cellStyle name="Normal 104 73" xfId="522" xr:uid="{00000000-0005-0000-0000-0000FD000000}"/>
    <cellStyle name="Normal 104 74" xfId="491" xr:uid="{00000000-0005-0000-0000-0000FE000000}"/>
    <cellStyle name="Normal 104 75" xfId="519" xr:uid="{00000000-0005-0000-0000-0000FF000000}"/>
    <cellStyle name="Normal 104 76" xfId="496" xr:uid="{00000000-0005-0000-0000-000000010000}"/>
    <cellStyle name="Normal 104 77" xfId="514" xr:uid="{00000000-0005-0000-0000-000001010000}"/>
    <cellStyle name="Normal 104 78" xfId="501" xr:uid="{00000000-0005-0000-0000-000002010000}"/>
    <cellStyle name="Normal 104 79" xfId="506" xr:uid="{00000000-0005-0000-0000-000003010000}"/>
    <cellStyle name="Normal 104 8" xfId="381" xr:uid="{00000000-0005-0000-0000-000004010000}"/>
    <cellStyle name="Normal 104 80" xfId="489" xr:uid="{00000000-0005-0000-0000-000005010000}"/>
    <cellStyle name="Normal 104 81" xfId="510" xr:uid="{00000000-0005-0000-0000-000006010000}"/>
    <cellStyle name="Normal 104 82" xfId="545" xr:uid="{00000000-0005-0000-0000-000007010000}"/>
    <cellStyle name="Normal 104 83" xfId="518" xr:uid="{00000000-0005-0000-0000-000008010000}"/>
    <cellStyle name="Normal 104 84" xfId="494" xr:uid="{00000000-0005-0000-0000-000009010000}"/>
    <cellStyle name="Normal 104 85" xfId="513" xr:uid="{00000000-0005-0000-0000-00000A010000}"/>
    <cellStyle name="Normal 104 86" xfId="500" xr:uid="{00000000-0005-0000-0000-00000B010000}"/>
    <cellStyle name="Normal 104 87" xfId="508" xr:uid="{00000000-0005-0000-0000-00000C010000}"/>
    <cellStyle name="Normal 104 88" xfId="482" xr:uid="{00000000-0005-0000-0000-00000D010000}"/>
    <cellStyle name="Normal 104 89" xfId="507" xr:uid="{00000000-0005-0000-0000-00000E010000}"/>
    <cellStyle name="Normal 104 9" xfId="388" xr:uid="{00000000-0005-0000-0000-00000F010000}"/>
    <cellStyle name="Normal 104 90" xfId="495" xr:uid="{00000000-0005-0000-0000-000010010000}"/>
    <cellStyle name="Normal 104 91" xfId="505" xr:uid="{00000000-0005-0000-0000-000011010000}"/>
    <cellStyle name="Normal 104 92" xfId="546" xr:uid="{00000000-0005-0000-0000-000012010000}"/>
    <cellStyle name="Normal 104 93" xfId="516" xr:uid="{00000000-0005-0000-0000-000013010000}"/>
    <cellStyle name="Normal 104 94" xfId="492" xr:uid="{00000000-0005-0000-0000-000014010000}"/>
    <cellStyle name="Normal 104 95" xfId="531" xr:uid="{00000000-0005-0000-0000-000015010000}"/>
    <cellStyle name="Normal 104 96" xfId="497" xr:uid="{00000000-0005-0000-0000-000016010000}"/>
    <cellStyle name="Normal 104 97" xfId="487" xr:uid="{00000000-0005-0000-0000-000017010000}"/>
    <cellStyle name="Normal 104 98" xfId="502" xr:uid="{00000000-0005-0000-0000-000018010000}"/>
    <cellStyle name="Normal 104 99" xfId="554" xr:uid="{00000000-0005-0000-0000-000019010000}"/>
    <cellStyle name="Normal 105" xfId="134" xr:uid="{00000000-0005-0000-0000-00001A010000}"/>
    <cellStyle name="Normal 106" xfId="135" xr:uid="{00000000-0005-0000-0000-00001B010000}"/>
    <cellStyle name="Normal 107" xfId="136" xr:uid="{00000000-0005-0000-0000-00001C010000}"/>
    <cellStyle name="Normal 108" xfId="137" xr:uid="{00000000-0005-0000-0000-00001D010000}"/>
    <cellStyle name="Normal 109" xfId="138" xr:uid="{00000000-0005-0000-0000-00001E010000}"/>
    <cellStyle name="Normal 11" xfId="139" xr:uid="{00000000-0005-0000-0000-00001F010000}"/>
    <cellStyle name="Normal 110" xfId="140" xr:uid="{00000000-0005-0000-0000-000020010000}"/>
    <cellStyle name="Normal 111" xfId="263" xr:uid="{00000000-0005-0000-0000-000021010000}"/>
    <cellStyle name="Normal 112" xfId="141" xr:uid="{00000000-0005-0000-0000-000022010000}"/>
    <cellStyle name="Normal 113" xfId="142" xr:uid="{00000000-0005-0000-0000-000023010000}"/>
    <cellStyle name="Normal 114" xfId="143" xr:uid="{00000000-0005-0000-0000-000024010000}"/>
    <cellStyle name="Normal 115" xfId="144" xr:uid="{00000000-0005-0000-0000-000025010000}"/>
    <cellStyle name="Normal 116" xfId="145" xr:uid="{00000000-0005-0000-0000-000026010000}"/>
    <cellStyle name="Normal 117" xfId="146" xr:uid="{00000000-0005-0000-0000-000027010000}"/>
    <cellStyle name="Normal 118" xfId="147" xr:uid="{00000000-0005-0000-0000-000028010000}"/>
    <cellStyle name="Normal 119" xfId="148" xr:uid="{00000000-0005-0000-0000-000029010000}"/>
    <cellStyle name="Normal 12" xfId="149" xr:uid="{00000000-0005-0000-0000-00002A010000}"/>
    <cellStyle name="Normal 120" xfId="150" xr:uid="{00000000-0005-0000-0000-00002B010000}"/>
    <cellStyle name="Normal 121" xfId="151" xr:uid="{00000000-0005-0000-0000-00002C010000}"/>
    <cellStyle name="Normal 122" xfId="251" xr:uid="{00000000-0005-0000-0000-00002D010000}"/>
    <cellStyle name="Normal 123" xfId="253" xr:uid="{00000000-0005-0000-0000-00002E010000}"/>
    <cellStyle name="Normal 124" xfId="264" xr:uid="{00000000-0005-0000-0000-00002F010000}"/>
    <cellStyle name="Normal 124 2" xfId="322" xr:uid="{00000000-0005-0000-0000-000030010000}"/>
    <cellStyle name="Normal 124 3" xfId="320" xr:uid="{00000000-0005-0000-0000-000031010000}"/>
    <cellStyle name="Normal 124 4" xfId="318" xr:uid="{00000000-0005-0000-0000-000032010000}"/>
    <cellStyle name="Normal 124 5" xfId="316" xr:uid="{00000000-0005-0000-0000-000033010000}"/>
    <cellStyle name="Normal 125" xfId="265" xr:uid="{00000000-0005-0000-0000-000034010000}"/>
    <cellStyle name="Normal 125 2" xfId="323" xr:uid="{00000000-0005-0000-0000-000035010000}"/>
    <cellStyle name="Normal 125 3" xfId="325" xr:uid="{00000000-0005-0000-0000-000036010000}"/>
    <cellStyle name="Normal 125 4" xfId="327" xr:uid="{00000000-0005-0000-0000-000037010000}"/>
    <cellStyle name="Normal 125 5" xfId="317" xr:uid="{00000000-0005-0000-0000-000038010000}"/>
    <cellStyle name="Normal 126" xfId="266" xr:uid="{00000000-0005-0000-0000-000039010000}"/>
    <cellStyle name="Normal 127" xfId="267" xr:uid="{00000000-0005-0000-0000-00003A010000}"/>
    <cellStyle name="Normal 128" xfId="270" xr:uid="{00000000-0005-0000-0000-00003B010000}"/>
    <cellStyle name="Normal 128 2" xfId="324" xr:uid="{00000000-0005-0000-0000-00003C010000}"/>
    <cellStyle name="Normal 128 3" xfId="326" xr:uid="{00000000-0005-0000-0000-00003D010000}"/>
    <cellStyle name="Normal 128 4" xfId="328" xr:uid="{00000000-0005-0000-0000-00003E010000}"/>
    <cellStyle name="Normal 128 5" xfId="329" xr:uid="{00000000-0005-0000-0000-00003F010000}"/>
    <cellStyle name="Normal 129" xfId="333" xr:uid="{00000000-0005-0000-0000-000040010000}"/>
    <cellStyle name="Normal 13" xfId="152" xr:uid="{00000000-0005-0000-0000-000041010000}"/>
    <cellStyle name="Normal 130" xfId="272" xr:uid="{00000000-0005-0000-0000-000042010000}"/>
    <cellStyle name="Normal 131" xfId="300" xr:uid="{00000000-0005-0000-0000-000043010000}"/>
    <cellStyle name="Normal 133" xfId="301" xr:uid="{00000000-0005-0000-0000-000044010000}"/>
    <cellStyle name="Normal 134" xfId="302" xr:uid="{00000000-0005-0000-0000-000045010000}"/>
    <cellStyle name="Normal 135" xfId="303" xr:uid="{00000000-0005-0000-0000-000046010000}"/>
    <cellStyle name="Normal 136" xfId="304" xr:uid="{00000000-0005-0000-0000-000047010000}"/>
    <cellStyle name="Normal 137" xfId="305" xr:uid="{00000000-0005-0000-0000-000048010000}"/>
    <cellStyle name="Normal 138" xfId="306" xr:uid="{00000000-0005-0000-0000-000049010000}"/>
    <cellStyle name="Normal 139" xfId="307" xr:uid="{00000000-0005-0000-0000-00004A010000}"/>
    <cellStyle name="Normal 14" xfId="153" xr:uid="{00000000-0005-0000-0000-00004B010000}"/>
    <cellStyle name="Normal 140" xfId="308" xr:uid="{00000000-0005-0000-0000-00004C010000}"/>
    <cellStyle name="Normal 141" xfId="309" xr:uid="{00000000-0005-0000-0000-00004D010000}"/>
    <cellStyle name="Normal 142" xfId="330" xr:uid="{00000000-0005-0000-0000-00004E010000}"/>
    <cellStyle name="Normal 143" xfId="310" xr:uid="{00000000-0005-0000-0000-00004F010000}"/>
    <cellStyle name="Normal 144" xfId="299" xr:uid="{00000000-0005-0000-0000-000050010000}"/>
    <cellStyle name="Normal 145" xfId="331" xr:uid="{00000000-0005-0000-0000-000051010000}"/>
    <cellStyle name="Normal 146" xfId="311" xr:uid="{00000000-0005-0000-0000-000052010000}"/>
    <cellStyle name="Normal 147" xfId="312" xr:uid="{00000000-0005-0000-0000-000053010000}"/>
    <cellStyle name="Normal 148" xfId="313" xr:uid="{00000000-0005-0000-0000-000054010000}"/>
    <cellStyle name="Normal 149" xfId="314" xr:uid="{00000000-0005-0000-0000-000055010000}"/>
    <cellStyle name="Normal 15" xfId="154" xr:uid="{00000000-0005-0000-0000-000056010000}"/>
    <cellStyle name="Normal 150" xfId="332" xr:uid="{00000000-0005-0000-0000-000057010000}"/>
    <cellStyle name="Normal 16" xfId="155" xr:uid="{00000000-0005-0000-0000-000058010000}"/>
    <cellStyle name="Normal 17" xfId="156" xr:uid="{00000000-0005-0000-0000-000059010000}"/>
    <cellStyle name="Normal 18" xfId="157" xr:uid="{00000000-0005-0000-0000-00005A010000}"/>
    <cellStyle name="Normal 19" xfId="158" xr:uid="{00000000-0005-0000-0000-00005B010000}"/>
    <cellStyle name="Normal 2" xfId="258" xr:uid="{00000000-0005-0000-0000-00005C010000}"/>
    <cellStyle name="Normal 2 10" xfId="269" xr:uid="{00000000-0005-0000-0000-00005D010000}"/>
    <cellStyle name="Normal 2 10 2" xfId="589" xr:uid="{00000000-0005-0000-0000-00005E010000}"/>
    <cellStyle name="Normal 2 10 3" xfId="399" xr:uid="{00000000-0005-0000-0000-00005F010000}"/>
    <cellStyle name="Normal 2 100" xfId="568" xr:uid="{00000000-0005-0000-0000-000060010000}"/>
    <cellStyle name="Normal 2 101" xfId="569" xr:uid="{00000000-0005-0000-0000-000061010000}"/>
    <cellStyle name="Normal 2 102" xfId="570" xr:uid="{00000000-0005-0000-0000-000062010000}"/>
    <cellStyle name="Normal 2 103" xfId="572" xr:uid="{00000000-0005-0000-0000-000063010000}"/>
    <cellStyle name="Normal 2 104" xfId="573" xr:uid="{00000000-0005-0000-0000-000064010000}"/>
    <cellStyle name="Normal 2 105" xfId="574" xr:uid="{00000000-0005-0000-0000-000065010000}"/>
    <cellStyle name="Normal 2 106" xfId="575" xr:uid="{00000000-0005-0000-0000-000066010000}"/>
    <cellStyle name="Normal 2 107" xfId="576" xr:uid="{00000000-0005-0000-0000-000067010000}"/>
    <cellStyle name="Normal 2 108" xfId="577" xr:uid="{00000000-0005-0000-0000-000068010000}"/>
    <cellStyle name="Normal 2 109" xfId="578" xr:uid="{00000000-0005-0000-0000-000069010000}"/>
    <cellStyle name="Normal 2 11" xfId="268" xr:uid="{00000000-0005-0000-0000-00006A010000}"/>
    <cellStyle name="Normal 2 11 2" xfId="588" xr:uid="{00000000-0005-0000-0000-00006B010000}"/>
    <cellStyle name="Normal 2 11 3" xfId="400" xr:uid="{00000000-0005-0000-0000-00006C010000}"/>
    <cellStyle name="Normal 2 110" xfId="579" xr:uid="{00000000-0005-0000-0000-00006D010000}"/>
    <cellStyle name="Normal 2 111" xfId="580" xr:uid="{00000000-0005-0000-0000-00006E010000}"/>
    <cellStyle name="Normal 2 112" xfId="581" xr:uid="{00000000-0005-0000-0000-00006F010000}"/>
    <cellStyle name="Normal 2 113" xfId="582" xr:uid="{00000000-0005-0000-0000-000070010000}"/>
    <cellStyle name="Normal 2 114" xfId="584" xr:uid="{00000000-0005-0000-0000-000071010000}"/>
    <cellStyle name="Normal 2 115" xfId="378" xr:uid="{00000000-0005-0000-0000-000072010000}"/>
    <cellStyle name="Normal 2 115 2" xfId="612" xr:uid="{00000000-0005-0000-0000-000073010000}"/>
    <cellStyle name="Normal 2 12" xfId="275" xr:uid="{00000000-0005-0000-0000-000074010000}"/>
    <cellStyle name="Normal 2 12 2" xfId="280" xr:uid="{00000000-0005-0000-0000-000075010000}"/>
    <cellStyle name="Normal 2 12 3" xfId="274" xr:uid="{00000000-0005-0000-0000-000076010000}"/>
    <cellStyle name="Normal 2 13" xfId="297" xr:uid="{00000000-0005-0000-0000-000077010000}"/>
    <cellStyle name="Normal 2 13 2" xfId="609" xr:uid="{00000000-0005-0000-0000-000078010000}"/>
    <cellStyle name="Normal 2 13 3" xfId="401" xr:uid="{00000000-0005-0000-0000-000079010000}"/>
    <cellStyle name="Normal 2 14" xfId="277" xr:uid="{00000000-0005-0000-0000-00007A010000}"/>
    <cellStyle name="Normal 2 14 2" xfId="590" xr:uid="{00000000-0005-0000-0000-00007B010000}"/>
    <cellStyle name="Normal 2 14 3" xfId="402" xr:uid="{00000000-0005-0000-0000-00007C010000}"/>
    <cellStyle name="Normal 2 15" xfId="296" xr:uid="{00000000-0005-0000-0000-00007D010000}"/>
    <cellStyle name="Normal 2 15 2" xfId="608" xr:uid="{00000000-0005-0000-0000-00007E010000}"/>
    <cellStyle name="Normal 2 15 3" xfId="403" xr:uid="{00000000-0005-0000-0000-00007F010000}"/>
    <cellStyle name="Normal 2 16" xfId="278" xr:uid="{00000000-0005-0000-0000-000080010000}"/>
    <cellStyle name="Normal 2 16 2" xfId="591" xr:uid="{00000000-0005-0000-0000-000081010000}"/>
    <cellStyle name="Normal 2 16 3" xfId="404" xr:uid="{00000000-0005-0000-0000-000082010000}"/>
    <cellStyle name="Normal 2 17" xfId="295" xr:uid="{00000000-0005-0000-0000-000083010000}"/>
    <cellStyle name="Normal 2 17 2" xfId="607" xr:uid="{00000000-0005-0000-0000-000084010000}"/>
    <cellStyle name="Normal 2 17 3" xfId="405" xr:uid="{00000000-0005-0000-0000-000085010000}"/>
    <cellStyle name="Normal 2 18" xfId="279" xr:uid="{00000000-0005-0000-0000-000086010000}"/>
    <cellStyle name="Normal 2 18 2" xfId="592" xr:uid="{00000000-0005-0000-0000-000087010000}"/>
    <cellStyle name="Normal 2 18 3" xfId="407" xr:uid="{00000000-0005-0000-0000-000088010000}"/>
    <cellStyle name="Normal 2 19" xfId="294" xr:uid="{00000000-0005-0000-0000-000089010000}"/>
    <cellStyle name="Normal 2 19 2" xfId="606" xr:uid="{00000000-0005-0000-0000-00008A010000}"/>
    <cellStyle name="Normal 2 19 3" xfId="408" xr:uid="{00000000-0005-0000-0000-00008B010000}"/>
    <cellStyle name="Normal 2 2" xfId="159" xr:uid="{00000000-0005-0000-0000-00008C010000}"/>
    <cellStyle name="Normal 2 20" xfId="283" xr:uid="{00000000-0005-0000-0000-00008D010000}"/>
    <cellStyle name="Normal 2 20 2" xfId="595" xr:uid="{00000000-0005-0000-0000-00008E010000}"/>
    <cellStyle name="Normal 2 20 3" xfId="409" xr:uid="{00000000-0005-0000-0000-00008F010000}"/>
    <cellStyle name="Normal 2 21" xfId="293" xr:uid="{00000000-0005-0000-0000-000090010000}"/>
    <cellStyle name="Normal 2 21 2" xfId="605" xr:uid="{00000000-0005-0000-0000-000091010000}"/>
    <cellStyle name="Normal 2 21 3" xfId="410" xr:uid="{00000000-0005-0000-0000-000092010000}"/>
    <cellStyle name="Normal 2 22" xfId="286" xr:uid="{00000000-0005-0000-0000-000093010000}"/>
    <cellStyle name="Normal 2 22 2" xfId="598" xr:uid="{00000000-0005-0000-0000-000094010000}"/>
    <cellStyle name="Normal 2 22 3" xfId="413" xr:uid="{00000000-0005-0000-0000-000095010000}"/>
    <cellStyle name="Normal 2 23" xfId="292" xr:uid="{00000000-0005-0000-0000-000096010000}"/>
    <cellStyle name="Normal 2 23 2" xfId="604" xr:uid="{00000000-0005-0000-0000-000097010000}"/>
    <cellStyle name="Normal 2 23 3" xfId="415" xr:uid="{00000000-0005-0000-0000-000098010000}"/>
    <cellStyle name="Normal 2 24" xfId="289" xr:uid="{00000000-0005-0000-0000-000099010000}"/>
    <cellStyle name="Normal 2 24 2" xfId="601" xr:uid="{00000000-0005-0000-0000-00009A010000}"/>
    <cellStyle name="Normal 2 24 3" xfId="416" xr:uid="{00000000-0005-0000-0000-00009B010000}"/>
    <cellStyle name="Normal 2 25" xfId="291" xr:uid="{00000000-0005-0000-0000-00009C010000}"/>
    <cellStyle name="Normal 2 25 2" xfId="603" xr:uid="{00000000-0005-0000-0000-00009D010000}"/>
    <cellStyle name="Normal 2 25 3" xfId="417" xr:uid="{00000000-0005-0000-0000-00009E010000}"/>
    <cellStyle name="Normal 2 26" xfId="290" xr:uid="{00000000-0005-0000-0000-00009F010000}"/>
    <cellStyle name="Normal 2 26 2" xfId="602" xr:uid="{00000000-0005-0000-0000-0000A0010000}"/>
    <cellStyle name="Normal 2 26 3" xfId="418" xr:uid="{00000000-0005-0000-0000-0000A1010000}"/>
    <cellStyle name="Normal 2 27" xfId="298" xr:uid="{00000000-0005-0000-0000-0000A2010000}"/>
    <cellStyle name="Normal 2 27 2" xfId="610" xr:uid="{00000000-0005-0000-0000-0000A3010000}"/>
    <cellStyle name="Normal 2 27 3" xfId="419" xr:uid="{00000000-0005-0000-0000-0000A4010000}"/>
    <cellStyle name="Normal 2 28" xfId="282" xr:uid="{00000000-0005-0000-0000-0000A5010000}"/>
    <cellStyle name="Normal 2 28 2" xfId="594" xr:uid="{00000000-0005-0000-0000-0000A6010000}"/>
    <cellStyle name="Normal 2 28 3" xfId="420" xr:uid="{00000000-0005-0000-0000-0000A7010000}"/>
    <cellStyle name="Normal 2 29" xfId="281" xr:uid="{00000000-0005-0000-0000-0000A8010000}"/>
    <cellStyle name="Normal 2 29 2" xfId="593" xr:uid="{00000000-0005-0000-0000-0000A9010000}"/>
    <cellStyle name="Normal 2 29 3" xfId="421" xr:uid="{00000000-0005-0000-0000-0000AA010000}"/>
    <cellStyle name="Normal 2 3" xfId="250" xr:uid="{00000000-0005-0000-0000-0000AB010000}"/>
    <cellStyle name="Normal 2 30" xfId="285" xr:uid="{00000000-0005-0000-0000-0000AC010000}"/>
    <cellStyle name="Normal 2 30 2" xfId="597" xr:uid="{00000000-0005-0000-0000-0000AD010000}"/>
    <cellStyle name="Normal 2 30 3" xfId="422" xr:uid="{00000000-0005-0000-0000-0000AE010000}"/>
    <cellStyle name="Normal 2 31" xfId="284" xr:uid="{00000000-0005-0000-0000-0000AF010000}"/>
    <cellStyle name="Normal 2 31 2" xfId="596" xr:uid="{00000000-0005-0000-0000-0000B0010000}"/>
    <cellStyle name="Normal 2 31 3" xfId="423" xr:uid="{00000000-0005-0000-0000-0000B1010000}"/>
    <cellStyle name="Normal 2 32" xfId="288" xr:uid="{00000000-0005-0000-0000-0000B2010000}"/>
    <cellStyle name="Normal 2 32 2" xfId="600" xr:uid="{00000000-0005-0000-0000-0000B3010000}"/>
    <cellStyle name="Normal 2 32 3" xfId="424" xr:uid="{00000000-0005-0000-0000-0000B4010000}"/>
    <cellStyle name="Normal 2 33" xfId="287" xr:uid="{00000000-0005-0000-0000-0000B5010000}"/>
    <cellStyle name="Normal 2 33 2" xfId="599" xr:uid="{00000000-0005-0000-0000-0000B6010000}"/>
    <cellStyle name="Normal 2 33 3" xfId="451" xr:uid="{00000000-0005-0000-0000-0000B7010000}"/>
    <cellStyle name="Normal 2 34" xfId="321" xr:uid="{00000000-0005-0000-0000-0000B8010000}"/>
    <cellStyle name="Normal 2 35" xfId="319" xr:uid="{00000000-0005-0000-0000-0000B9010000}"/>
    <cellStyle name="Normal 2 36" xfId="273" xr:uid="{00000000-0005-0000-0000-0000BA010000}"/>
    <cellStyle name="Normal 2 37" xfId="334" xr:uid="{00000000-0005-0000-0000-0000BB010000}"/>
    <cellStyle name="Normal 2 38" xfId="454" xr:uid="{00000000-0005-0000-0000-0000BC010000}"/>
    <cellStyle name="Normal 2 39" xfId="455" xr:uid="{00000000-0005-0000-0000-0000BD010000}"/>
    <cellStyle name="Normal 2 4" xfId="249" xr:uid="{00000000-0005-0000-0000-0000BE010000}"/>
    <cellStyle name="Normal 2 40" xfId="456" xr:uid="{00000000-0005-0000-0000-0000BF010000}"/>
    <cellStyle name="Normal 2 41" xfId="457" xr:uid="{00000000-0005-0000-0000-0000C0010000}"/>
    <cellStyle name="Normal 2 42" xfId="458" xr:uid="{00000000-0005-0000-0000-0000C1010000}"/>
    <cellStyle name="Normal 2 43" xfId="461" xr:uid="{00000000-0005-0000-0000-0000C2010000}"/>
    <cellStyle name="Normal 2 44" xfId="462" xr:uid="{00000000-0005-0000-0000-0000C3010000}"/>
    <cellStyle name="Normal 2 45" xfId="463" xr:uid="{00000000-0005-0000-0000-0000C4010000}"/>
    <cellStyle name="Normal 2 46" xfId="464" xr:uid="{00000000-0005-0000-0000-0000C5010000}"/>
    <cellStyle name="Normal 2 47" xfId="465" xr:uid="{00000000-0005-0000-0000-0000C6010000}"/>
    <cellStyle name="Normal 2 48" xfId="466" xr:uid="{00000000-0005-0000-0000-0000C7010000}"/>
    <cellStyle name="Normal 2 49" xfId="467" xr:uid="{00000000-0005-0000-0000-0000C8010000}"/>
    <cellStyle name="Normal 2 5" xfId="252" xr:uid="{00000000-0005-0000-0000-0000C9010000}"/>
    <cellStyle name="Normal 2 50" xfId="468" xr:uid="{00000000-0005-0000-0000-0000CA010000}"/>
    <cellStyle name="Normal 2 51" xfId="469" xr:uid="{00000000-0005-0000-0000-0000CB010000}"/>
    <cellStyle name="Normal 2 52" xfId="470" xr:uid="{00000000-0005-0000-0000-0000CC010000}"/>
    <cellStyle name="Normal 2 53" xfId="471" xr:uid="{00000000-0005-0000-0000-0000CD010000}"/>
    <cellStyle name="Normal 2 54" xfId="472" xr:uid="{00000000-0005-0000-0000-0000CE010000}"/>
    <cellStyle name="Normal 2 55" xfId="473" xr:uid="{00000000-0005-0000-0000-0000CF010000}"/>
    <cellStyle name="Normal 2 56" xfId="474" xr:uid="{00000000-0005-0000-0000-0000D0010000}"/>
    <cellStyle name="Normal 2 57" xfId="475" xr:uid="{00000000-0005-0000-0000-0000D1010000}"/>
    <cellStyle name="Normal 2 58" xfId="476" xr:uid="{00000000-0005-0000-0000-0000D2010000}"/>
    <cellStyle name="Normal 2 59" xfId="477" xr:uid="{00000000-0005-0000-0000-0000D3010000}"/>
    <cellStyle name="Normal 2 6" xfId="254" xr:uid="{00000000-0005-0000-0000-0000D4010000}"/>
    <cellStyle name="Normal 2 60" xfId="478" xr:uid="{00000000-0005-0000-0000-0000D5010000}"/>
    <cellStyle name="Normal 2 61" xfId="479" xr:uid="{00000000-0005-0000-0000-0000D6010000}"/>
    <cellStyle name="Normal 2 62" xfId="480" xr:uid="{00000000-0005-0000-0000-0000D7010000}"/>
    <cellStyle name="Normal 2 63" xfId="525" xr:uid="{00000000-0005-0000-0000-0000D8010000}"/>
    <cellStyle name="Normal 2 64" xfId="526" xr:uid="{00000000-0005-0000-0000-0000D9010000}"/>
    <cellStyle name="Normal 2 65" xfId="527" xr:uid="{00000000-0005-0000-0000-0000DA010000}"/>
    <cellStyle name="Normal 2 66" xfId="528" xr:uid="{00000000-0005-0000-0000-0000DB010000}"/>
    <cellStyle name="Normal 2 67" xfId="529" xr:uid="{00000000-0005-0000-0000-0000DC010000}"/>
    <cellStyle name="Normal 2 68" xfId="533" xr:uid="{00000000-0005-0000-0000-0000DD010000}"/>
    <cellStyle name="Normal 2 69" xfId="534" xr:uid="{00000000-0005-0000-0000-0000DE010000}"/>
    <cellStyle name="Normal 2 7" xfId="262" xr:uid="{00000000-0005-0000-0000-0000DF010000}"/>
    <cellStyle name="Normal 2 7 2" xfId="587" xr:uid="{00000000-0005-0000-0000-0000E0010000}"/>
    <cellStyle name="Normal 2 7 3" xfId="389" xr:uid="{00000000-0005-0000-0000-0000E1010000}"/>
    <cellStyle name="Normal 2 70" xfId="535" xr:uid="{00000000-0005-0000-0000-0000E2010000}"/>
    <cellStyle name="Normal 2 71" xfId="536" xr:uid="{00000000-0005-0000-0000-0000E3010000}"/>
    <cellStyle name="Normal 2 72" xfId="537" xr:uid="{00000000-0005-0000-0000-0000E4010000}"/>
    <cellStyle name="Normal 2 73" xfId="538" xr:uid="{00000000-0005-0000-0000-0000E5010000}"/>
    <cellStyle name="Normal 2 74" xfId="539" xr:uid="{00000000-0005-0000-0000-0000E6010000}"/>
    <cellStyle name="Normal 2 75" xfId="540" xr:uid="{00000000-0005-0000-0000-0000E7010000}"/>
    <cellStyle name="Normal 2 76" xfId="541" xr:uid="{00000000-0005-0000-0000-0000E8010000}"/>
    <cellStyle name="Normal 2 77" xfId="542" xr:uid="{00000000-0005-0000-0000-0000E9010000}"/>
    <cellStyle name="Normal 2 78" xfId="543" xr:uid="{00000000-0005-0000-0000-0000EA010000}"/>
    <cellStyle name="Normal 2 79" xfId="544" xr:uid="{00000000-0005-0000-0000-0000EB010000}"/>
    <cellStyle name="Normal 2 8" xfId="260" xr:uid="{00000000-0005-0000-0000-0000EC010000}"/>
    <cellStyle name="Normal 2 8 2" xfId="585" xr:uid="{00000000-0005-0000-0000-0000ED010000}"/>
    <cellStyle name="Normal 2 8 3" xfId="390" xr:uid="{00000000-0005-0000-0000-0000EE010000}"/>
    <cellStyle name="Normal 2 80" xfId="547" xr:uid="{00000000-0005-0000-0000-0000EF010000}"/>
    <cellStyle name="Normal 2 81" xfId="548" xr:uid="{00000000-0005-0000-0000-0000F0010000}"/>
    <cellStyle name="Normal 2 82" xfId="549" xr:uid="{00000000-0005-0000-0000-0000F1010000}"/>
    <cellStyle name="Normal 2 83" xfId="550" xr:uid="{00000000-0005-0000-0000-0000F2010000}"/>
    <cellStyle name="Normal 2 84" xfId="551" xr:uid="{00000000-0005-0000-0000-0000F3010000}"/>
    <cellStyle name="Normal 2 85" xfId="552" xr:uid="{00000000-0005-0000-0000-0000F4010000}"/>
    <cellStyle name="Normal 2 86" xfId="553" xr:uid="{00000000-0005-0000-0000-0000F5010000}"/>
    <cellStyle name="Normal 2 87" xfId="555" xr:uid="{00000000-0005-0000-0000-0000F6010000}"/>
    <cellStyle name="Normal 2 88" xfId="556" xr:uid="{00000000-0005-0000-0000-0000F7010000}"/>
    <cellStyle name="Normal 2 89" xfId="557" xr:uid="{00000000-0005-0000-0000-0000F8010000}"/>
    <cellStyle name="Normal 2 9" xfId="261" xr:uid="{00000000-0005-0000-0000-0000F9010000}"/>
    <cellStyle name="Normal 2 9 2" xfId="586" xr:uid="{00000000-0005-0000-0000-0000FA010000}"/>
    <cellStyle name="Normal 2 9 3" xfId="391" xr:uid="{00000000-0005-0000-0000-0000FB010000}"/>
    <cellStyle name="Normal 2 90" xfId="558" xr:uid="{00000000-0005-0000-0000-0000FC010000}"/>
    <cellStyle name="Normal 2 91" xfId="559" xr:uid="{00000000-0005-0000-0000-0000FD010000}"/>
    <cellStyle name="Normal 2 92" xfId="560" xr:uid="{00000000-0005-0000-0000-0000FE010000}"/>
    <cellStyle name="Normal 2 93" xfId="561" xr:uid="{00000000-0005-0000-0000-0000FF010000}"/>
    <cellStyle name="Normal 2 94" xfId="562" xr:uid="{00000000-0005-0000-0000-000000020000}"/>
    <cellStyle name="Normal 2 95" xfId="563" xr:uid="{00000000-0005-0000-0000-000001020000}"/>
    <cellStyle name="Normal 2 96" xfId="564" xr:uid="{00000000-0005-0000-0000-000002020000}"/>
    <cellStyle name="Normal 2 97" xfId="565" xr:uid="{00000000-0005-0000-0000-000003020000}"/>
    <cellStyle name="Normal 2 98" xfId="566" xr:uid="{00000000-0005-0000-0000-000004020000}"/>
    <cellStyle name="Normal 2 99" xfId="567" xr:uid="{00000000-0005-0000-0000-000005020000}"/>
    <cellStyle name="Normal 20" xfId="160" xr:uid="{00000000-0005-0000-0000-000006020000}"/>
    <cellStyle name="Normal 21" xfId="161" xr:uid="{00000000-0005-0000-0000-000007020000}"/>
    <cellStyle name="Normal 22" xfId="162" xr:uid="{00000000-0005-0000-0000-000008020000}"/>
    <cellStyle name="Normal 23" xfId="163" xr:uid="{00000000-0005-0000-0000-000009020000}"/>
    <cellStyle name="Normal 24" xfId="164" xr:uid="{00000000-0005-0000-0000-00000A020000}"/>
    <cellStyle name="Normal 25" xfId="165" xr:uid="{00000000-0005-0000-0000-00000B020000}"/>
    <cellStyle name="Normal 26" xfId="166" xr:uid="{00000000-0005-0000-0000-00000C020000}"/>
    <cellStyle name="Normal 27" xfId="167" xr:uid="{00000000-0005-0000-0000-00000D020000}"/>
    <cellStyle name="Normal 28" xfId="168" xr:uid="{00000000-0005-0000-0000-00000E020000}"/>
    <cellStyle name="Normal 29" xfId="169" xr:uid="{00000000-0005-0000-0000-00000F020000}"/>
    <cellStyle name="Normal 3" xfId="170" xr:uid="{00000000-0005-0000-0000-000010020000}"/>
    <cellStyle name="Normal 30" xfId="171" xr:uid="{00000000-0005-0000-0000-000011020000}"/>
    <cellStyle name="Normal 31" xfId="172" xr:uid="{00000000-0005-0000-0000-000012020000}"/>
    <cellStyle name="Normal 32" xfId="173" xr:uid="{00000000-0005-0000-0000-000013020000}"/>
    <cellStyle name="Normal 33" xfId="174" xr:uid="{00000000-0005-0000-0000-000014020000}"/>
    <cellStyle name="Normal 34" xfId="175" xr:uid="{00000000-0005-0000-0000-000015020000}"/>
    <cellStyle name="Normal 35" xfId="176" xr:uid="{00000000-0005-0000-0000-000016020000}"/>
    <cellStyle name="Normal 36" xfId="177" xr:uid="{00000000-0005-0000-0000-000017020000}"/>
    <cellStyle name="Normal 37" xfId="178" xr:uid="{00000000-0005-0000-0000-000018020000}"/>
    <cellStyle name="Normal 38" xfId="179" xr:uid="{00000000-0005-0000-0000-000019020000}"/>
    <cellStyle name="Normal 39" xfId="180" xr:uid="{00000000-0005-0000-0000-00001A020000}"/>
    <cellStyle name="Normal 4" xfId="181" xr:uid="{00000000-0005-0000-0000-00001B020000}"/>
    <cellStyle name="Normal 40" xfId="182" xr:uid="{00000000-0005-0000-0000-00001C020000}"/>
    <cellStyle name="Normal 41" xfId="183" xr:uid="{00000000-0005-0000-0000-00001D020000}"/>
    <cellStyle name="Normal 42" xfId="184" xr:uid="{00000000-0005-0000-0000-00001E020000}"/>
    <cellStyle name="Normal 43" xfId="185" xr:uid="{00000000-0005-0000-0000-00001F020000}"/>
    <cellStyle name="Normal 44" xfId="186" xr:uid="{00000000-0005-0000-0000-000020020000}"/>
    <cellStyle name="Normal 45" xfId="187" xr:uid="{00000000-0005-0000-0000-000021020000}"/>
    <cellStyle name="Normal 46" xfId="188" xr:uid="{00000000-0005-0000-0000-000022020000}"/>
    <cellStyle name="Normal 47" xfId="189" xr:uid="{00000000-0005-0000-0000-000023020000}"/>
    <cellStyle name="Normal 48" xfId="190" xr:uid="{00000000-0005-0000-0000-000024020000}"/>
    <cellStyle name="Normal 49" xfId="191" xr:uid="{00000000-0005-0000-0000-000025020000}"/>
    <cellStyle name="Normal 5" xfId="192" xr:uid="{00000000-0005-0000-0000-000026020000}"/>
    <cellStyle name="Normal 50" xfId="193" xr:uid="{00000000-0005-0000-0000-000027020000}"/>
    <cellStyle name="Normal 51" xfId="194" xr:uid="{00000000-0005-0000-0000-000028020000}"/>
    <cellStyle name="Normal 52" xfId="195" xr:uid="{00000000-0005-0000-0000-000029020000}"/>
    <cellStyle name="Normal 53" xfId="196" xr:uid="{00000000-0005-0000-0000-00002A020000}"/>
    <cellStyle name="Normal 54" xfId="197" xr:uid="{00000000-0005-0000-0000-00002B020000}"/>
    <cellStyle name="Normal 55" xfId="198" xr:uid="{00000000-0005-0000-0000-00002C020000}"/>
    <cellStyle name="Normal 56" xfId="199" xr:uid="{00000000-0005-0000-0000-00002D020000}"/>
    <cellStyle name="Normal 57" xfId="200" xr:uid="{00000000-0005-0000-0000-00002E020000}"/>
    <cellStyle name="Normal 58" xfId="201" xr:uid="{00000000-0005-0000-0000-00002F020000}"/>
    <cellStyle name="Normal 59" xfId="202" xr:uid="{00000000-0005-0000-0000-000030020000}"/>
    <cellStyle name="Normal 6" xfId="203" xr:uid="{00000000-0005-0000-0000-000031020000}"/>
    <cellStyle name="Normal 60" xfId="204" xr:uid="{00000000-0005-0000-0000-000032020000}"/>
    <cellStyle name="Normal 61" xfId="205" xr:uid="{00000000-0005-0000-0000-000033020000}"/>
    <cellStyle name="Normal 62" xfId="206" xr:uid="{00000000-0005-0000-0000-000034020000}"/>
    <cellStyle name="Normal 63" xfId="207" xr:uid="{00000000-0005-0000-0000-000035020000}"/>
    <cellStyle name="Normal 64" xfId="208" xr:uid="{00000000-0005-0000-0000-000036020000}"/>
    <cellStyle name="Normal 65" xfId="209" xr:uid="{00000000-0005-0000-0000-000037020000}"/>
    <cellStyle name="Normal 66" xfId="210" xr:uid="{00000000-0005-0000-0000-000038020000}"/>
    <cellStyle name="Normal 67" xfId="211" xr:uid="{00000000-0005-0000-0000-000039020000}"/>
    <cellStyle name="Normal 68" xfId="212" xr:uid="{00000000-0005-0000-0000-00003A020000}"/>
    <cellStyle name="Normal 69" xfId="213" xr:uid="{00000000-0005-0000-0000-00003B020000}"/>
    <cellStyle name="Normal 7" xfId="214" xr:uid="{00000000-0005-0000-0000-00003C020000}"/>
    <cellStyle name="Normal 70" xfId="215" xr:uid="{00000000-0005-0000-0000-00003D020000}"/>
    <cellStyle name="Normal 71" xfId="216" xr:uid="{00000000-0005-0000-0000-00003E020000}"/>
    <cellStyle name="Normal 72" xfId="217" xr:uid="{00000000-0005-0000-0000-00003F020000}"/>
    <cellStyle name="Normal 73" xfId="218" xr:uid="{00000000-0005-0000-0000-000040020000}"/>
    <cellStyle name="Normal 74" xfId="219" xr:uid="{00000000-0005-0000-0000-000041020000}"/>
    <cellStyle name="Normal 75" xfId="220" xr:uid="{00000000-0005-0000-0000-000042020000}"/>
    <cellStyle name="Normal 76" xfId="221" xr:uid="{00000000-0005-0000-0000-000043020000}"/>
    <cellStyle name="Normal 77" xfId="222" xr:uid="{00000000-0005-0000-0000-000044020000}"/>
    <cellStyle name="Normal 78" xfId="223" xr:uid="{00000000-0005-0000-0000-000045020000}"/>
    <cellStyle name="Normal 79" xfId="224" xr:uid="{00000000-0005-0000-0000-000046020000}"/>
    <cellStyle name="Normal 8" xfId="225" xr:uid="{00000000-0005-0000-0000-000047020000}"/>
    <cellStyle name="Normal 80" xfId="226" xr:uid="{00000000-0005-0000-0000-000048020000}"/>
    <cellStyle name="Normal 81" xfId="227" xr:uid="{00000000-0005-0000-0000-000049020000}"/>
    <cellStyle name="Normal 82" xfId="228" xr:uid="{00000000-0005-0000-0000-00004A020000}"/>
    <cellStyle name="Normal 83" xfId="229" xr:uid="{00000000-0005-0000-0000-00004B020000}"/>
    <cellStyle name="Normal 84" xfId="230" xr:uid="{00000000-0005-0000-0000-00004C020000}"/>
    <cellStyle name="Normal 85" xfId="231" xr:uid="{00000000-0005-0000-0000-00004D020000}"/>
    <cellStyle name="Normal 86" xfId="232" xr:uid="{00000000-0005-0000-0000-00004E020000}"/>
    <cellStyle name="Normal 87" xfId="233" xr:uid="{00000000-0005-0000-0000-00004F020000}"/>
    <cellStyle name="Normal 88" xfId="234" xr:uid="{00000000-0005-0000-0000-000050020000}"/>
    <cellStyle name="Normal 89" xfId="235" xr:uid="{00000000-0005-0000-0000-000051020000}"/>
    <cellStyle name="Normal 9" xfId="236" xr:uid="{00000000-0005-0000-0000-000052020000}"/>
    <cellStyle name="Normal 90" xfId="237" xr:uid="{00000000-0005-0000-0000-000053020000}"/>
    <cellStyle name="Normal 91" xfId="238" xr:uid="{00000000-0005-0000-0000-000054020000}"/>
    <cellStyle name="Normal 92" xfId="239" xr:uid="{00000000-0005-0000-0000-000055020000}"/>
    <cellStyle name="Normal 93" xfId="240" xr:uid="{00000000-0005-0000-0000-000056020000}"/>
    <cellStyle name="Normal 94" xfId="241" xr:uid="{00000000-0005-0000-0000-000057020000}"/>
    <cellStyle name="Normal 95" xfId="242" xr:uid="{00000000-0005-0000-0000-000058020000}"/>
    <cellStyle name="Normal 96" xfId="243" xr:uid="{00000000-0005-0000-0000-000059020000}"/>
    <cellStyle name="Normal 97" xfId="244" xr:uid="{00000000-0005-0000-0000-00005A020000}"/>
    <cellStyle name="Normal 98" xfId="245" xr:uid="{00000000-0005-0000-0000-00005B020000}"/>
    <cellStyle name="Normal 99" xfId="246" xr:uid="{00000000-0005-0000-0000-00005C020000}"/>
    <cellStyle name="Note" xfId="350" builtinId="10" customBuiltin="1"/>
    <cellStyle name="Output" xfId="345" builtinId="21" customBuiltin="1"/>
    <cellStyle name="Standaard 2" xfId="247" xr:uid="{00000000-0005-0000-0000-00005F020000}"/>
    <cellStyle name="Standaard 3" xfId="248" xr:uid="{00000000-0005-0000-0000-000060020000}"/>
    <cellStyle name="Standaard 3 2" xfId="256" xr:uid="{00000000-0005-0000-0000-000061020000}"/>
    <cellStyle name="Standaard 3 3" xfId="255" xr:uid="{00000000-0005-0000-0000-000062020000}"/>
    <cellStyle name="Standaard 4" xfId="614" xr:uid="{00000000-0005-0000-0000-000063020000}"/>
    <cellStyle name="Standaard 4 2" xfId="615" xr:uid="{00000000-0005-0000-0000-000064020000}"/>
    <cellStyle name="Title" xfId="336" builtinId="15" customBuiltin="1"/>
    <cellStyle name="Total" xfId="352" builtinId="25" customBuiltin="1"/>
    <cellStyle name="Warning Text" xfId="349" builtinId="11" customBuiltin="1"/>
  </cellStyles>
  <dxfs count="0"/>
  <tableStyles count="0" defaultTableStyle="TableStyleMedium9" defaultPivotStyle="PivotStyleLight16"/>
  <colors>
    <mruColors>
      <color rgb="FFB8E08C"/>
      <color rgb="FF2BFF00"/>
      <color rgb="FF1A9A00"/>
      <color rgb="FF1EB300"/>
      <color rgb="FF0C4600"/>
      <color rgb="FFCCFFCC"/>
      <color rgb="FF99FF99"/>
      <color rgb="FFDDDDDD"/>
      <color rgb="FFFFFF99"/>
      <color rgb="FFFD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227773</xdr:colOff>
      <xdr:row>0</xdr:row>
      <xdr:rowOff>79242</xdr:rowOff>
    </xdr:from>
    <xdr:to>
      <xdr:col>6</xdr:col>
      <xdr:colOff>1165149</xdr:colOff>
      <xdr:row>2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1714" y="79242"/>
          <a:ext cx="937376" cy="413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5"/>
  <sheetViews>
    <sheetView tabSelected="1" zoomScale="85" zoomScaleNormal="85" workbookViewId="0">
      <pane ySplit="9" topLeftCell="A10" activePane="bottomLeft" state="frozen"/>
      <selection pane="bottomLeft" activeCell="C13" sqref="C13"/>
    </sheetView>
  </sheetViews>
  <sheetFormatPr defaultColWidth="8.85546875" defaultRowHeight="15" x14ac:dyDescent="0.25"/>
  <cols>
    <col min="1" max="1" width="53.85546875" style="8" bestFit="1" customWidth="1"/>
    <col min="2" max="2" width="9.5703125" style="10" bestFit="1" customWidth="1"/>
    <col min="3" max="3" width="82.85546875" style="7" customWidth="1"/>
    <col min="4" max="4" width="36.5703125" style="7" customWidth="1"/>
    <col min="5" max="5" width="35.85546875" style="7" customWidth="1"/>
    <col min="6" max="6" width="27.7109375" style="7" customWidth="1"/>
    <col min="7" max="7" width="18.85546875" style="7" customWidth="1"/>
    <col min="8" max="8" width="9" style="6" customWidth="1"/>
    <col min="9" max="16384" width="8.85546875" style="6"/>
  </cols>
  <sheetData>
    <row r="1" spans="1:8" ht="15" customHeight="1" x14ac:dyDescent="0.25">
      <c r="A1" s="25" t="str">
        <f>_xlfn.CONCAT("OpenMotics ", B5, "_", B6, " - Stuffing BoM v", B7)</f>
        <v>OpenMotics OMHGM_3_2 - Stuffing BoM v1</v>
      </c>
      <c r="B1" s="26"/>
      <c r="C1" s="26"/>
      <c r="D1" s="26"/>
      <c r="E1" s="11"/>
      <c r="F1" s="11"/>
      <c r="G1" s="12"/>
    </row>
    <row r="2" spans="1:8" ht="15" customHeight="1" x14ac:dyDescent="0.25">
      <c r="A2" s="27"/>
      <c r="B2" s="28"/>
      <c r="C2" s="28"/>
      <c r="D2" s="28"/>
      <c r="E2" s="13"/>
      <c r="F2" s="13"/>
      <c r="G2" s="14"/>
    </row>
    <row r="3" spans="1:8" ht="15.75" thickBot="1" x14ac:dyDescent="0.3">
      <c r="A3" s="29"/>
      <c r="B3" s="30"/>
      <c r="C3" s="30"/>
      <c r="D3" s="30"/>
      <c r="E3" s="15"/>
      <c r="F3" s="15"/>
      <c r="G3" s="16"/>
    </row>
    <row r="4" spans="1:8" s="18" customFormat="1" ht="15" customHeight="1" x14ac:dyDescent="0.25">
      <c r="A4" s="17"/>
      <c r="B4" s="19"/>
      <c r="C4" s="17"/>
      <c r="D4" s="17"/>
      <c r="E4" s="17"/>
      <c r="F4" s="17"/>
      <c r="G4" s="17"/>
    </row>
    <row r="5" spans="1:8" s="18" customFormat="1" ht="15" customHeight="1" x14ac:dyDescent="0.25">
      <c r="A5" s="20" t="s">
        <v>29</v>
      </c>
      <c r="B5" s="19" t="s">
        <v>214</v>
      </c>
      <c r="C5" s="17"/>
      <c r="D5" s="17"/>
      <c r="E5" s="17"/>
      <c r="F5" s="17"/>
      <c r="G5" s="17"/>
    </row>
    <row r="6" spans="1:8" s="18" customFormat="1" ht="15" customHeight="1" x14ac:dyDescent="0.25">
      <c r="A6" s="20" t="s">
        <v>27</v>
      </c>
      <c r="B6" s="19" t="s">
        <v>76</v>
      </c>
      <c r="C6" s="17"/>
      <c r="D6" s="17"/>
      <c r="E6" s="17"/>
      <c r="F6" s="17"/>
      <c r="G6" s="17"/>
    </row>
    <row r="7" spans="1:8" s="18" customFormat="1" ht="15" customHeight="1" x14ac:dyDescent="0.25">
      <c r="A7" s="20" t="s">
        <v>28</v>
      </c>
      <c r="B7" s="19">
        <v>1</v>
      </c>
      <c r="C7" s="17"/>
      <c r="D7" s="17"/>
      <c r="E7" s="17"/>
      <c r="F7" s="17"/>
      <c r="G7" s="17"/>
    </row>
    <row r="8" spans="1:8" s="18" customFormat="1" ht="15" customHeight="1" x14ac:dyDescent="0.25">
      <c r="A8" s="17"/>
      <c r="B8" s="19"/>
      <c r="C8" s="17"/>
      <c r="D8" s="17"/>
      <c r="E8" s="17"/>
      <c r="F8" s="17"/>
      <c r="G8" s="17"/>
    </row>
    <row r="9" spans="1:8" s="2" customFormat="1" x14ac:dyDescent="0.25">
      <c r="A9" s="3" t="s">
        <v>3</v>
      </c>
      <c r="B9" s="9" t="s">
        <v>1</v>
      </c>
      <c r="C9" s="4" t="s">
        <v>0</v>
      </c>
      <c r="D9" s="5" t="s">
        <v>4</v>
      </c>
      <c r="E9" s="5" t="s">
        <v>2</v>
      </c>
      <c r="F9" s="5" t="s">
        <v>26</v>
      </c>
      <c r="G9" s="5" t="s">
        <v>5</v>
      </c>
      <c r="H9" s="8"/>
    </row>
    <row r="10" spans="1:8" s="1" customFormat="1" ht="12.75" customHeight="1" x14ac:dyDescent="0.25">
      <c r="A10" s="31" t="s">
        <v>215</v>
      </c>
      <c r="B10" s="10">
        <v>1</v>
      </c>
      <c r="C10" s="32" t="s">
        <v>217</v>
      </c>
      <c r="D10" s="32" t="s">
        <v>216</v>
      </c>
      <c r="E10" s="32" t="s">
        <v>218</v>
      </c>
      <c r="F10" s="7"/>
      <c r="G10" s="7"/>
      <c r="H10" s="21"/>
    </row>
    <row r="11" spans="1:8" s="1" customFormat="1" ht="12.75" x14ac:dyDescent="0.2">
      <c r="A11" s="21" t="s">
        <v>118</v>
      </c>
      <c r="B11" s="24">
        <v>1</v>
      </c>
      <c r="C11" s="22" t="s">
        <v>190</v>
      </c>
      <c r="D11" s="21" t="s">
        <v>160</v>
      </c>
      <c r="E11" s="21" t="s">
        <v>159</v>
      </c>
      <c r="F11" s="21"/>
      <c r="G11" s="22" t="s">
        <v>213</v>
      </c>
      <c r="H11" s="21"/>
    </row>
    <row r="12" spans="1:8" s="1" customFormat="1" ht="12.75" x14ac:dyDescent="0.2">
      <c r="A12" s="21" t="s">
        <v>113</v>
      </c>
      <c r="B12" s="24">
        <v>16</v>
      </c>
      <c r="C12" s="22" t="s">
        <v>7</v>
      </c>
      <c r="D12" s="21" t="s">
        <v>156</v>
      </c>
      <c r="E12" s="21" t="s">
        <v>155</v>
      </c>
      <c r="F12" s="21"/>
      <c r="G12" s="22" t="s">
        <v>19</v>
      </c>
      <c r="H12" s="21"/>
    </row>
    <row r="13" spans="1:8" s="1" customFormat="1" ht="12.75" x14ac:dyDescent="0.2">
      <c r="A13" s="21" t="s">
        <v>115</v>
      </c>
      <c r="B13" s="24">
        <v>2</v>
      </c>
      <c r="C13" s="22" t="s">
        <v>46</v>
      </c>
      <c r="D13" s="21" t="s">
        <v>52</v>
      </c>
      <c r="E13" s="21" t="s">
        <v>14</v>
      </c>
      <c r="F13" s="21"/>
      <c r="G13" s="22" t="s">
        <v>41</v>
      </c>
      <c r="H13" s="21"/>
    </row>
    <row r="14" spans="1:8" x14ac:dyDescent="0.25">
      <c r="A14" s="21" t="s">
        <v>116</v>
      </c>
      <c r="B14" s="24">
        <v>5</v>
      </c>
      <c r="C14" s="22" t="s">
        <v>58</v>
      </c>
      <c r="D14" s="21" t="s">
        <v>158</v>
      </c>
      <c r="E14" s="21" t="s">
        <v>157</v>
      </c>
      <c r="F14" s="21"/>
      <c r="G14" s="22" t="s">
        <v>59</v>
      </c>
      <c r="H14" s="21"/>
    </row>
    <row r="15" spans="1:8" x14ac:dyDescent="0.25">
      <c r="A15" s="21" t="s">
        <v>117</v>
      </c>
      <c r="B15" s="24">
        <v>1</v>
      </c>
      <c r="C15" s="22" t="s">
        <v>47</v>
      </c>
      <c r="D15" s="21" t="s">
        <v>53</v>
      </c>
      <c r="E15" s="21" t="s">
        <v>155</v>
      </c>
      <c r="F15" s="21"/>
      <c r="G15" s="22" t="s">
        <v>42</v>
      </c>
      <c r="H15" s="21"/>
    </row>
    <row r="16" spans="1:8" x14ac:dyDescent="0.25">
      <c r="A16" s="21" t="s">
        <v>114</v>
      </c>
      <c r="B16" s="24">
        <v>4</v>
      </c>
      <c r="C16" s="22" t="s">
        <v>8</v>
      </c>
      <c r="D16" s="21" t="s">
        <v>30</v>
      </c>
      <c r="E16" s="21" t="s">
        <v>155</v>
      </c>
      <c r="F16" s="21"/>
      <c r="G16" s="22" t="s">
        <v>20</v>
      </c>
      <c r="H16" s="21"/>
    </row>
    <row r="17" spans="1:8" x14ac:dyDescent="0.25">
      <c r="A17" s="21" t="s">
        <v>110</v>
      </c>
      <c r="B17" s="24">
        <v>2</v>
      </c>
      <c r="C17" s="22" t="s">
        <v>69</v>
      </c>
      <c r="D17" s="21" t="s">
        <v>71</v>
      </c>
      <c r="E17" s="21" t="s">
        <v>72</v>
      </c>
      <c r="F17" s="21"/>
      <c r="G17" s="22" t="s">
        <v>66</v>
      </c>
      <c r="H17" s="21"/>
    </row>
    <row r="18" spans="1:8" x14ac:dyDescent="0.25">
      <c r="A18" s="21" t="s">
        <v>112</v>
      </c>
      <c r="B18" s="24">
        <v>2</v>
      </c>
      <c r="C18" s="22" t="s">
        <v>68</v>
      </c>
      <c r="D18" s="21" t="s">
        <v>70</v>
      </c>
      <c r="E18" s="21" t="s">
        <v>16</v>
      </c>
      <c r="F18" s="21"/>
      <c r="G18" s="22" t="s">
        <v>65</v>
      </c>
      <c r="H18" s="21"/>
    </row>
    <row r="19" spans="1:8" x14ac:dyDescent="0.25">
      <c r="A19" s="21" t="s">
        <v>6</v>
      </c>
      <c r="B19" s="24">
        <v>1</v>
      </c>
      <c r="C19" s="22" t="s">
        <v>10</v>
      </c>
      <c r="D19" s="21" t="s">
        <v>12</v>
      </c>
      <c r="E19" s="21" t="s">
        <v>145</v>
      </c>
      <c r="F19" s="21"/>
      <c r="G19" s="22" t="s">
        <v>22</v>
      </c>
      <c r="H19" s="21"/>
    </row>
    <row r="20" spans="1:8" x14ac:dyDescent="0.25">
      <c r="A20" s="21" t="s">
        <v>111</v>
      </c>
      <c r="B20" s="24">
        <v>1</v>
      </c>
      <c r="C20" s="22" t="s">
        <v>9</v>
      </c>
      <c r="D20" s="21" t="s">
        <v>31</v>
      </c>
      <c r="E20" s="21" t="s">
        <v>15</v>
      </c>
      <c r="F20" s="21"/>
      <c r="G20" s="22" t="s">
        <v>21</v>
      </c>
      <c r="H20" s="21"/>
    </row>
    <row r="21" spans="1:8" x14ac:dyDescent="0.25">
      <c r="A21" s="21" t="s">
        <v>93</v>
      </c>
      <c r="B21" s="24">
        <v>1</v>
      </c>
      <c r="C21" s="22" t="s">
        <v>174</v>
      </c>
      <c r="D21" s="21" t="s">
        <v>132</v>
      </c>
      <c r="E21" s="21" t="s">
        <v>131</v>
      </c>
      <c r="F21" s="21"/>
      <c r="G21" s="22" t="s">
        <v>200</v>
      </c>
      <c r="H21" s="21"/>
    </row>
    <row r="22" spans="1:8" x14ac:dyDescent="0.25">
      <c r="A22" s="21" t="s">
        <v>99</v>
      </c>
      <c r="B22" s="24">
        <v>1</v>
      </c>
      <c r="C22" s="22" t="s">
        <v>179</v>
      </c>
      <c r="D22" s="21" t="s">
        <v>138</v>
      </c>
      <c r="E22" s="21" t="s">
        <v>137</v>
      </c>
      <c r="F22" s="21"/>
      <c r="G22" s="22" t="s">
        <v>203</v>
      </c>
      <c r="H22" s="21"/>
    </row>
    <row r="23" spans="1:8" x14ac:dyDescent="0.25">
      <c r="A23" s="21" t="s">
        <v>100</v>
      </c>
      <c r="B23" s="24">
        <v>3</v>
      </c>
      <c r="C23" s="22" t="s">
        <v>180</v>
      </c>
      <c r="D23" s="23">
        <v>61900311121</v>
      </c>
      <c r="E23" s="21" t="s">
        <v>139</v>
      </c>
      <c r="F23" s="21"/>
      <c r="G23" s="22" t="s">
        <v>204</v>
      </c>
      <c r="H23" s="21"/>
    </row>
    <row r="24" spans="1:8" x14ac:dyDescent="0.25">
      <c r="A24" s="21" t="s">
        <v>95</v>
      </c>
      <c r="B24" s="24">
        <v>1</v>
      </c>
      <c r="C24" s="22" t="s">
        <v>176</v>
      </c>
      <c r="D24" s="21" t="s">
        <v>134</v>
      </c>
      <c r="E24" s="21" t="s">
        <v>55</v>
      </c>
      <c r="F24" s="21"/>
      <c r="G24" s="22" t="s">
        <v>201</v>
      </c>
      <c r="H24" s="21"/>
    </row>
    <row r="25" spans="1:8" x14ac:dyDescent="0.25">
      <c r="A25" s="21" t="s">
        <v>94</v>
      </c>
      <c r="B25" s="24">
        <v>0</v>
      </c>
      <c r="C25" s="22" t="s">
        <v>175</v>
      </c>
      <c r="D25" s="21" t="s">
        <v>133</v>
      </c>
      <c r="E25" s="21" t="s">
        <v>54</v>
      </c>
      <c r="F25" s="21"/>
      <c r="G25" s="22" t="s">
        <v>38</v>
      </c>
      <c r="H25" s="21"/>
    </row>
    <row r="26" spans="1:8" x14ac:dyDescent="0.25">
      <c r="A26" s="21" t="s">
        <v>96</v>
      </c>
      <c r="B26" s="24">
        <v>2</v>
      </c>
      <c r="C26" s="22" t="s">
        <v>177</v>
      </c>
      <c r="D26" s="21" t="s">
        <v>51</v>
      </c>
      <c r="E26" s="21" t="s">
        <v>55</v>
      </c>
      <c r="F26" s="21"/>
      <c r="G26" s="22" t="s">
        <v>39</v>
      </c>
      <c r="H26" s="21"/>
    </row>
    <row r="27" spans="1:8" x14ac:dyDescent="0.25">
      <c r="A27" s="21" t="s">
        <v>101</v>
      </c>
      <c r="B27" s="24">
        <v>2</v>
      </c>
      <c r="C27" s="22" t="s">
        <v>181</v>
      </c>
      <c r="D27" s="23">
        <v>1933202</v>
      </c>
      <c r="E27" s="21" t="s">
        <v>56</v>
      </c>
      <c r="F27" s="21"/>
      <c r="G27" s="22" t="s">
        <v>40</v>
      </c>
      <c r="H27" s="21"/>
    </row>
    <row r="28" spans="1:8" x14ac:dyDescent="0.25">
      <c r="A28" s="21" t="s">
        <v>98</v>
      </c>
      <c r="B28" s="24">
        <v>0.25</v>
      </c>
      <c r="C28" s="22" t="s">
        <v>57</v>
      </c>
      <c r="D28" s="21" t="s">
        <v>13</v>
      </c>
      <c r="E28" s="21" t="s">
        <v>17</v>
      </c>
      <c r="F28" s="21"/>
      <c r="G28" s="22" t="s">
        <v>23</v>
      </c>
      <c r="H28" s="21"/>
    </row>
    <row r="29" spans="1:8" x14ac:dyDescent="0.25">
      <c r="A29" s="21" t="s">
        <v>92</v>
      </c>
      <c r="B29" s="24">
        <v>1</v>
      </c>
      <c r="C29" s="22" t="s">
        <v>173</v>
      </c>
      <c r="D29" s="21" t="s">
        <v>130</v>
      </c>
      <c r="E29" s="21" t="s">
        <v>129</v>
      </c>
      <c r="F29" s="21"/>
      <c r="G29" s="22" t="s">
        <v>199</v>
      </c>
      <c r="H29" s="21"/>
    </row>
    <row r="30" spans="1:8" x14ac:dyDescent="0.25">
      <c r="A30" s="21" t="s">
        <v>79</v>
      </c>
      <c r="B30" s="24">
        <v>1</v>
      </c>
      <c r="C30" s="22" t="s">
        <v>164</v>
      </c>
      <c r="D30" s="21" t="s">
        <v>124</v>
      </c>
      <c r="E30" s="21" t="s">
        <v>123</v>
      </c>
      <c r="F30" s="21"/>
      <c r="G30" s="22" t="s">
        <v>194</v>
      </c>
      <c r="H30" s="21"/>
    </row>
    <row r="31" spans="1:8" x14ac:dyDescent="0.25">
      <c r="A31" s="21" t="s">
        <v>90</v>
      </c>
      <c r="B31" s="24">
        <v>2</v>
      </c>
      <c r="C31" s="22" t="s">
        <v>171</v>
      </c>
      <c r="D31" s="21" t="s">
        <v>73</v>
      </c>
      <c r="E31" s="21" t="s">
        <v>14</v>
      </c>
      <c r="F31" s="21"/>
      <c r="G31" s="22" t="s">
        <v>64</v>
      </c>
      <c r="H31" s="21"/>
    </row>
    <row r="32" spans="1:8" x14ac:dyDescent="0.25">
      <c r="A32" s="21" t="s">
        <v>86</v>
      </c>
      <c r="B32" s="24">
        <v>1</v>
      </c>
      <c r="C32" s="22" t="s">
        <v>169</v>
      </c>
      <c r="D32" s="21" t="s">
        <v>127</v>
      </c>
      <c r="E32" s="21" t="s">
        <v>14</v>
      </c>
      <c r="F32" s="21"/>
      <c r="G32" s="22" t="s">
        <v>197</v>
      </c>
      <c r="H32" s="21"/>
    </row>
    <row r="33" spans="1:8" x14ac:dyDescent="0.25">
      <c r="A33" s="21" t="s">
        <v>88</v>
      </c>
      <c r="B33" s="24">
        <v>10</v>
      </c>
      <c r="C33" s="22" t="s">
        <v>67</v>
      </c>
      <c r="D33" s="21" t="s">
        <v>75</v>
      </c>
      <c r="E33" s="21" t="s">
        <v>14</v>
      </c>
      <c r="F33" s="21"/>
      <c r="G33" s="22" t="s">
        <v>63</v>
      </c>
      <c r="H33" s="21"/>
    </row>
    <row r="34" spans="1:8" x14ac:dyDescent="0.25">
      <c r="A34" s="21" t="s">
        <v>91</v>
      </c>
      <c r="B34" s="24">
        <v>3</v>
      </c>
      <c r="C34" s="22" t="s">
        <v>172</v>
      </c>
      <c r="D34" s="21" t="s">
        <v>50</v>
      </c>
      <c r="E34" s="21" t="s">
        <v>14</v>
      </c>
      <c r="F34" s="21"/>
      <c r="G34" s="22" t="s">
        <v>37</v>
      </c>
      <c r="H34" s="21"/>
    </row>
    <row r="35" spans="1:8" x14ac:dyDescent="0.25">
      <c r="A35" s="21" t="s">
        <v>84</v>
      </c>
      <c r="B35" s="24">
        <v>5</v>
      </c>
      <c r="C35" s="22" t="s">
        <v>168</v>
      </c>
      <c r="D35" s="21" t="s">
        <v>32</v>
      </c>
      <c r="E35" s="21" t="s">
        <v>14</v>
      </c>
      <c r="F35" s="21"/>
      <c r="G35" s="22" t="s">
        <v>24</v>
      </c>
      <c r="H35" s="21"/>
    </row>
    <row r="36" spans="1:8" x14ac:dyDescent="0.25">
      <c r="A36" s="21" t="s">
        <v>82</v>
      </c>
      <c r="B36" s="24">
        <v>4</v>
      </c>
      <c r="C36" s="22" t="s">
        <v>166</v>
      </c>
      <c r="D36" s="21" t="s">
        <v>125</v>
      </c>
      <c r="E36" s="21" t="s">
        <v>14</v>
      </c>
      <c r="F36" s="21"/>
      <c r="G36" s="22" t="s">
        <v>195</v>
      </c>
      <c r="H36" s="21"/>
    </row>
    <row r="37" spans="1:8" x14ac:dyDescent="0.25">
      <c r="A37" s="21" t="s">
        <v>85</v>
      </c>
      <c r="B37" s="24">
        <v>1</v>
      </c>
      <c r="C37" s="22" t="s">
        <v>11</v>
      </c>
      <c r="D37" s="21" t="s">
        <v>33</v>
      </c>
      <c r="E37" s="21" t="s">
        <v>14</v>
      </c>
      <c r="F37" s="21"/>
      <c r="G37" s="22" t="s">
        <v>25</v>
      </c>
      <c r="H37" s="21"/>
    </row>
    <row r="38" spans="1:8" x14ac:dyDescent="0.25">
      <c r="A38" s="21" t="s">
        <v>89</v>
      </c>
      <c r="B38" s="24">
        <v>11</v>
      </c>
      <c r="C38" s="22" t="s">
        <v>45</v>
      </c>
      <c r="D38" s="21" t="s">
        <v>49</v>
      </c>
      <c r="E38" s="21" t="s">
        <v>14</v>
      </c>
      <c r="F38" s="21"/>
      <c r="G38" s="22" t="s">
        <v>36</v>
      </c>
      <c r="H38" s="21"/>
    </row>
    <row r="39" spans="1:8" x14ac:dyDescent="0.25">
      <c r="A39" s="21" t="s">
        <v>81</v>
      </c>
      <c r="B39" s="24">
        <v>2</v>
      </c>
      <c r="C39" s="22" t="s">
        <v>165</v>
      </c>
      <c r="D39" s="21" t="s">
        <v>74</v>
      </c>
      <c r="E39" s="21" t="s">
        <v>14</v>
      </c>
      <c r="F39" s="21"/>
      <c r="G39" s="22" t="s">
        <v>62</v>
      </c>
      <c r="H39" s="21"/>
    </row>
    <row r="40" spans="1:8" x14ac:dyDescent="0.25">
      <c r="A40" s="21" t="s">
        <v>83</v>
      </c>
      <c r="B40" s="24">
        <v>1</v>
      </c>
      <c r="C40" s="22" t="s">
        <v>167</v>
      </c>
      <c r="D40" s="21" t="s">
        <v>126</v>
      </c>
      <c r="E40" s="21" t="s">
        <v>14</v>
      </c>
      <c r="F40" s="21"/>
      <c r="G40" s="22" t="s">
        <v>196</v>
      </c>
      <c r="H40" s="21"/>
    </row>
    <row r="41" spans="1:8" x14ac:dyDescent="0.25">
      <c r="A41" s="21" t="s">
        <v>87</v>
      </c>
      <c r="B41" s="24">
        <v>2</v>
      </c>
      <c r="C41" s="22" t="s">
        <v>170</v>
      </c>
      <c r="D41" s="21" t="s">
        <v>128</v>
      </c>
      <c r="E41" s="21" t="s">
        <v>14</v>
      </c>
      <c r="F41" s="21"/>
      <c r="G41" s="22" t="s">
        <v>198</v>
      </c>
      <c r="H41" s="21"/>
    </row>
    <row r="42" spans="1:8" x14ac:dyDescent="0.25">
      <c r="A42" s="21" t="s">
        <v>80</v>
      </c>
      <c r="B42" s="24">
        <v>2</v>
      </c>
      <c r="C42" s="22" t="s">
        <v>44</v>
      </c>
      <c r="D42" s="21" t="s">
        <v>48</v>
      </c>
      <c r="E42" s="21" t="s">
        <v>54</v>
      </c>
      <c r="F42" s="21"/>
      <c r="G42" s="22" t="s">
        <v>35</v>
      </c>
      <c r="H42" s="21"/>
    </row>
    <row r="43" spans="1:8" x14ac:dyDescent="0.25">
      <c r="A43" s="21" t="s">
        <v>78</v>
      </c>
      <c r="B43" s="24">
        <v>3</v>
      </c>
      <c r="C43" s="22" t="s">
        <v>163</v>
      </c>
      <c r="D43" s="21" t="s">
        <v>122</v>
      </c>
      <c r="E43" s="21" t="s">
        <v>16</v>
      </c>
      <c r="F43" s="21"/>
      <c r="G43" s="22" t="s">
        <v>193</v>
      </c>
      <c r="H43" s="21"/>
    </row>
    <row r="44" spans="1:8" x14ac:dyDescent="0.25">
      <c r="A44" s="21" t="s">
        <v>97</v>
      </c>
      <c r="B44" s="24">
        <v>1.2</v>
      </c>
      <c r="C44" s="22" t="s">
        <v>178</v>
      </c>
      <c r="D44" s="21" t="s">
        <v>136</v>
      </c>
      <c r="E44" s="21" t="s">
        <v>17</v>
      </c>
      <c r="F44" s="21" t="s">
        <v>135</v>
      </c>
      <c r="G44" s="22" t="s">
        <v>202</v>
      </c>
      <c r="H44" s="21"/>
    </row>
    <row r="45" spans="1:8" x14ac:dyDescent="0.25">
      <c r="A45" s="21" t="s">
        <v>107</v>
      </c>
      <c r="B45" s="24">
        <v>1</v>
      </c>
      <c r="C45" s="22" t="s">
        <v>187</v>
      </c>
      <c r="D45" s="21" t="s">
        <v>151</v>
      </c>
      <c r="E45" s="21" t="s">
        <v>142</v>
      </c>
      <c r="F45" s="21" t="s">
        <v>150</v>
      </c>
      <c r="G45" s="22" t="s">
        <v>210</v>
      </c>
      <c r="H45" s="21"/>
    </row>
    <row r="46" spans="1:8" x14ac:dyDescent="0.25">
      <c r="A46" s="21" t="s">
        <v>103</v>
      </c>
      <c r="B46" s="24">
        <v>1</v>
      </c>
      <c r="C46" s="22" t="s">
        <v>183</v>
      </c>
      <c r="D46" s="21" t="s">
        <v>143</v>
      </c>
      <c r="E46" s="21" t="s">
        <v>142</v>
      </c>
      <c r="F46" s="21"/>
      <c r="G46" s="22" t="s">
        <v>206</v>
      </c>
      <c r="H46" s="21"/>
    </row>
    <row r="47" spans="1:8" x14ac:dyDescent="0.25">
      <c r="A47" s="21" t="s">
        <v>105</v>
      </c>
      <c r="B47" s="24">
        <v>2</v>
      </c>
      <c r="C47" s="22" t="s">
        <v>186</v>
      </c>
      <c r="D47" s="21" t="s">
        <v>147</v>
      </c>
      <c r="E47" s="21" t="s">
        <v>123</v>
      </c>
      <c r="F47" s="21"/>
      <c r="G47" s="22" t="s">
        <v>209</v>
      </c>
      <c r="H47" s="21"/>
    </row>
    <row r="48" spans="1:8" x14ac:dyDescent="0.25">
      <c r="A48" s="21" t="s">
        <v>102</v>
      </c>
      <c r="B48" s="24">
        <v>1</v>
      </c>
      <c r="C48" s="22" t="s">
        <v>182</v>
      </c>
      <c r="D48" s="21" t="s">
        <v>141</v>
      </c>
      <c r="E48" s="21" t="s">
        <v>140</v>
      </c>
      <c r="F48" s="21"/>
      <c r="G48" s="22" t="s">
        <v>205</v>
      </c>
      <c r="H48" s="21"/>
    </row>
    <row r="49" spans="1:8" x14ac:dyDescent="0.25">
      <c r="A49" s="21" t="s">
        <v>60</v>
      </c>
      <c r="B49" s="24">
        <v>1</v>
      </c>
      <c r="C49" s="22" t="s">
        <v>184</v>
      </c>
      <c r="D49" s="21" t="s">
        <v>144</v>
      </c>
      <c r="E49" s="21" t="s">
        <v>18</v>
      </c>
      <c r="F49" s="21"/>
      <c r="G49" s="22" t="s">
        <v>207</v>
      </c>
      <c r="H49" s="21"/>
    </row>
    <row r="50" spans="1:8" x14ac:dyDescent="0.25">
      <c r="A50" s="21" t="s">
        <v>108</v>
      </c>
      <c r="B50" s="24">
        <v>1</v>
      </c>
      <c r="C50" s="22" t="s">
        <v>188</v>
      </c>
      <c r="D50" s="21" t="s">
        <v>152</v>
      </c>
      <c r="E50" s="21" t="s">
        <v>148</v>
      </c>
      <c r="F50" s="21"/>
      <c r="G50" s="22" t="s">
        <v>211</v>
      </c>
      <c r="H50" s="21"/>
    </row>
    <row r="51" spans="1:8" x14ac:dyDescent="0.25">
      <c r="A51" s="21" t="s">
        <v>106</v>
      </c>
      <c r="B51" s="24">
        <v>1</v>
      </c>
      <c r="C51" s="22" t="s">
        <v>43</v>
      </c>
      <c r="D51" s="21" t="s">
        <v>149</v>
      </c>
      <c r="E51" s="21" t="s">
        <v>148</v>
      </c>
      <c r="F51" s="21"/>
      <c r="G51" s="22" t="s">
        <v>34</v>
      </c>
      <c r="H51" s="21"/>
    </row>
    <row r="52" spans="1:8" x14ac:dyDescent="0.25">
      <c r="A52" s="21" t="s">
        <v>109</v>
      </c>
      <c r="B52" s="24">
        <v>1</v>
      </c>
      <c r="C52" s="22" t="s">
        <v>189</v>
      </c>
      <c r="D52" s="21" t="s">
        <v>154</v>
      </c>
      <c r="E52" s="21" t="s">
        <v>153</v>
      </c>
      <c r="F52" s="21"/>
      <c r="G52" s="22" t="s">
        <v>212</v>
      </c>
      <c r="H52" s="21"/>
    </row>
    <row r="53" spans="1:8" x14ac:dyDescent="0.25">
      <c r="A53" s="21" t="s">
        <v>104</v>
      </c>
      <c r="B53" s="24">
        <v>1</v>
      </c>
      <c r="C53" s="22" t="s">
        <v>185</v>
      </c>
      <c r="D53" s="21" t="s">
        <v>146</v>
      </c>
      <c r="E53" s="21" t="s">
        <v>145</v>
      </c>
      <c r="F53" s="21"/>
      <c r="G53" s="22" t="s">
        <v>208</v>
      </c>
      <c r="H53" s="21"/>
    </row>
    <row r="54" spans="1:8" x14ac:dyDescent="0.25">
      <c r="A54" s="21" t="s">
        <v>61</v>
      </c>
      <c r="B54" s="24">
        <v>1</v>
      </c>
      <c r="C54" s="22" t="s">
        <v>162</v>
      </c>
      <c r="D54" s="21" t="s">
        <v>121</v>
      </c>
      <c r="E54" s="21" t="s">
        <v>119</v>
      </c>
      <c r="F54" s="21"/>
      <c r="G54" s="22" t="s">
        <v>192</v>
      </c>
      <c r="H54" s="21"/>
    </row>
    <row r="55" spans="1:8" x14ac:dyDescent="0.25">
      <c r="A55" s="21" t="s">
        <v>77</v>
      </c>
      <c r="B55" s="24">
        <v>1</v>
      </c>
      <c r="C55" s="22" t="s">
        <v>161</v>
      </c>
      <c r="D55" s="21" t="s">
        <v>120</v>
      </c>
      <c r="E55" s="21" t="s">
        <v>119</v>
      </c>
      <c r="F55" s="21"/>
      <c r="G55" s="22" t="s">
        <v>191</v>
      </c>
    </row>
  </sheetData>
  <autoFilter ref="A9:G9" xr:uid="{CD9AAD08-B88B-492D-8AB9-6FD061D01126}">
    <sortState ref="A10:G55">
      <sortCondition ref="A9"/>
    </sortState>
  </autoFilter>
  <mergeCells count="1">
    <mergeCell ref="A1:D3"/>
  </mergeCells>
  <pageMargins left="0.70866141732283472" right="0.70866141732283472" top="0.74803149606299213" bottom="0.74803149606299213" header="0.31496062992125984" footer="0.31496062992125984"/>
  <pageSetup paperSize="8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2019-03-26T08:31:39Z</dcterms:modified>
</cp:coreProperties>
</file>