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"/>
    </mc:Choice>
  </mc:AlternateContent>
  <xr:revisionPtr revIDLastSave="0" documentId="13_ncr:1_{45810B55-0132-4AD5-B0BD-7551DA1BB1FC}" xr6:coauthVersionLast="36" xr6:coauthVersionMax="36" xr10:uidLastSave="{00000000-0000-0000-0000-000000000000}"/>
  <bookViews>
    <workbookView xWindow="0" yWindow="0" windowWidth="28800" windowHeight="12225" xr2:uid="{4F8D4DD8-2052-451B-9FBD-0F1935A299E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5" i="1" l="1"/>
  <c r="K16" i="1"/>
  <c r="K14" i="1"/>
  <c r="K10" i="1"/>
  <c r="K9" i="1"/>
  <c r="K8" i="1"/>
  <c r="E6" i="1" l="1"/>
  <c r="G10" i="1" s="1"/>
  <c r="H16" i="1"/>
  <c r="H15" i="1"/>
  <c r="H14" i="1"/>
  <c r="F9" i="1" l="1"/>
  <c r="F10" i="1"/>
  <c r="G9" i="1"/>
  <c r="E20" i="1" l="1" a="1"/>
  <c r="F20" i="1" l="1"/>
  <c r="E22" i="1"/>
  <c r="E23" i="1"/>
  <c r="E20" i="1"/>
  <c r="E21" i="1"/>
  <c r="H23" i="1"/>
  <c r="H20" i="1"/>
  <c r="H21" i="1"/>
  <c r="G22" i="1"/>
  <c r="G23" i="1"/>
  <c r="F22" i="1"/>
  <c r="G21" i="1"/>
  <c r="H22" i="1"/>
  <c r="G20" i="1"/>
  <c r="F21" i="1"/>
  <c r="F23" i="1"/>
  <c r="E26" i="1" l="1" a="1"/>
  <c r="H26" i="1" a="1"/>
  <c r="E27" i="1" l="1"/>
  <c r="E26" i="1"/>
  <c r="E29" i="1"/>
  <c r="E28" i="1"/>
  <c r="H26" i="1"/>
  <c r="H28" i="1"/>
  <c r="H27" i="1"/>
  <c r="H29" i="1"/>
</calcChain>
</file>

<file path=xl/sharedStrings.xml><?xml version="1.0" encoding="utf-8"?>
<sst xmlns="http://schemas.openxmlformats.org/spreadsheetml/2006/main" count="29" uniqueCount="29">
  <si>
    <t>P1</t>
  </si>
  <si>
    <t>P2</t>
  </si>
  <si>
    <t>b</t>
  </si>
  <si>
    <t>h</t>
  </si>
  <si>
    <t>x</t>
  </si>
  <si>
    <t>y</t>
  </si>
  <si>
    <t>z</t>
  </si>
  <si>
    <t>xwmin</t>
  </si>
  <si>
    <t>xwmax</t>
  </si>
  <si>
    <t>ywmin</t>
  </si>
  <si>
    <t>ywmax</t>
  </si>
  <si>
    <t>near</t>
  </si>
  <si>
    <t>far</t>
  </si>
  <si>
    <t>gevraagd:</t>
  </si>
  <si>
    <t>vc</t>
  </si>
  <si>
    <t>pc</t>
  </si>
  <si>
    <t>nc</t>
  </si>
  <si>
    <t>dc</t>
  </si>
  <si>
    <t>dichtste bij in X coord</t>
  </si>
  <si>
    <t>R:</t>
  </si>
  <si>
    <t>T:</t>
  </si>
  <si>
    <t>Theta:</t>
  </si>
  <si>
    <t>Mwc,vc:</t>
  </si>
  <si>
    <t>met P1</t>
  </si>
  <si>
    <t>met P2</t>
  </si>
  <si>
    <t>Mvc,nc:</t>
  </si>
  <si>
    <t>t:</t>
  </si>
  <si>
    <t>s:</t>
  </si>
  <si>
    <t>pagina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</si>
</sst>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C75E-6D94-416B-B63B-014D3E3734DB}">
  <dimension ref="A1:M29"/>
  <sheetViews>
    <sheetView tabSelected="1" topLeftCell="B1" workbookViewId="0">
      <selection activeCell="K21" sqref="K2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2</v>
      </c>
      <c r="C2">
        <v>500</v>
      </c>
      <c r="D2">
        <v>500</v>
      </c>
      <c r="E2">
        <v>0</v>
      </c>
      <c r="F2">
        <v>2</v>
      </c>
      <c r="G2">
        <v>5</v>
      </c>
      <c r="H2">
        <v>-1.5</v>
      </c>
      <c r="I2">
        <v>2.5</v>
      </c>
      <c r="J2">
        <v>-2</v>
      </c>
      <c r="K2">
        <v>2</v>
      </c>
      <c r="L2">
        <v>1</v>
      </c>
      <c r="M2">
        <v>12</v>
      </c>
    </row>
    <row r="3" spans="1:13" x14ac:dyDescent="0.25">
      <c r="A3">
        <v>1</v>
      </c>
      <c r="B3">
        <v>-1</v>
      </c>
    </row>
    <row r="4" spans="1:13" x14ac:dyDescent="0.25">
      <c r="A4">
        <v>1</v>
      </c>
      <c r="B4">
        <v>1</v>
      </c>
    </row>
    <row r="5" spans="1:13" x14ac:dyDescent="0.25">
      <c r="A5">
        <v>1</v>
      </c>
      <c r="B5">
        <v>1</v>
      </c>
    </row>
    <row r="6" spans="1:13" x14ac:dyDescent="0.25">
      <c r="D6" t="s">
        <v>21</v>
      </c>
      <c r="E6">
        <f>ATAN(F2/G2)</f>
        <v>0.3805063771123649</v>
      </c>
    </row>
    <row r="8" spans="1:13" x14ac:dyDescent="0.25">
      <c r="A8" t="s">
        <v>13</v>
      </c>
      <c r="D8" t="s">
        <v>19</v>
      </c>
      <c r="E8" s="2">
        <v>1</v>
      </c>
      <c r="F8" s="2">
        <v>0</v>
      </c>
      <c r="G8" s="2">
        <v>0</v>
      </c>
      <c r="H8" s="2">
        <v>0</v>
      </c>
      <c r="J8" t="s">
        <v>27</v>
      </c>
      <c r="K8">
        <f>2/(I2-H2)</f>
        <v>0.5</v>
      </c>
    </row>
    <row r="9" spans="1:13" x14ac:dyDescent="0.25">
      <c r="A9" t="s">
        <v>14</v>
      </c>
      <c r="E9" s="2">
        <v>0</v>
      </c>
      <c r="F9" s="2">
        <f>COS(E6)</f>
        <v>0.9284766908852593</v>
      </c>
      <c r="G9" s="2">
        <f>-SIN(E6)</f>
        <v>-0.37139067635410372</v>
      </c>
      <c r="H9" s="2">
        <v>0</v>
      </c>
      <c r="K9">
        <f>2/(K2-J2)</f>
        <v>0.5</v>
      </c>
    </row>
    <row r="10" spans="1:13" x14ac:dyDescent="0.25">
      <c r="A10" t="s">
        <v>15</v>
      </c>
      <c r="E10" s="2">
        <v>0</v>
      </c>
      <c r="F10" s="2">
        <f>-SIN(E6)</f>
        <v>-0.37139067635410372</v>
      </c>
      <c r="G10" s="2">
        <f>-COS(E6)</f>
        <v>-0.9284766908852593</v>
      </c>
      <c r="H10" s="2">
        <v>0</v>
      </c>
      <c r="K10">
        <f>2/(M2-L2)</f>
        <v>0.18181818181818182</v>
      </c>
    </row>
    <row r="11" spans="1:13" x14ac:dyDescent="0.25">
      <c r="A11" t="s">
        <v>16</v>
      </c>
      <c r="E11" s="2">
        <v>0</v>
      </c>
      <c r="F11" s="2">
        <v>0</v>
      </c>
      <c r="G11" s="2">
        <v>0</v>
      </c>
      <c r="H11" s="2">
        <v>1</v>
      </c>
    </row>
    <row r="12" spans="1:13" x14ac:dyDescent="0.25">
      <c r="A12" t="s">
        <v>17</v>
      </c>
    </row>
    <row r="13" spans="1:13" x14ac:dyDescent="0.25">
      <c r="A13" t="s">
        <v>18</v>
      </c>
    </row>
    <row r="14" spans="1:13" x14ac:dyDescent="0.25">
      <c r="D14" t="s">
        <v>20</v>
      </c>
      <c r="E14" s="1">
        <v>1</v>
      </c>
      <c r="F14" s="1">
        <v>0</v>
      </c>
      <c r="G14" s="1">
        <v>0</v>
      </c>
      <c r="H14" s="1">
        <f>-E2</f>
        <v>0</v>
      </c>
      <c r="J14" t="s">
        <v>26</v>
      </c>
      <c r="K14">
        <f>-((I2+H2)/(I2-H2))</f>
        <v>-0.25</v>
      </c>
    </row>
    <row r="15" spans="1:13" x14ac:dyDescent="0.25">
      <c r="E15" s="1">
        <v>0</v>
      </c>
      <c r="F15" s="1">
        <v>1</v>
      </c>
      <c r="G15" s="1">
        <v>0</v>
      </c>
      <c r="H15" s="1">
        <f>-F2</f>
        <v>-2</v>
      </c>
      <c r="K15">
        <f>-((K2+J2)/(K2-J2))</f>
        <v>0</v>
      </c>
    </row>
    <row r="16" spans="1:13" x14ac:dyDescent="0.25">
      <c r="E16" s="1">
        <v>0</v>
      </c>
      <c r="F16" s="1">
        <v>0</v>
      </c>
      <c r="G16" s="1">
        <v>1</v>
      </c>
      <c r="H16" s="1">
        <f>-G2</f>
        <v>-5</v>
      </c>
      <c r="K16">
        <f>-((M2+L2)/(M2-L2))</f>
        <v>-1.1818181818181819</v>
      </c>
    </row>
    <row r="17" spans="4:11" x14ac:dyDescent="0.25">
      <c r="E17" s="1">
        <v>0</v>
      </c>
      <c r="F17" s="1">
        <v>0</v>
      </c>
      <c r="G17" s="1">
        <v>0</v>
      </c>
      <c r="H17" s="1">
        <v>1</v>
      </c>
    </row>
    <row r="20" spans="4:11" x14ac:dyDescent="0.25">
      <c r="D20" t="s">
        <v>22</v>
      </c>
      <c r="E20" s="2">
        <f t="array" ref="E20:H23">MMULT(E8:H11,E14:H17)</f>
        <v>1</v>
      </c>
      <c r="F20" s="2">
        <v>0</v>
      </c>
      <c r="G20" s="2">
        <v>0</v>
      </c>
      <c r="H20" s="2">
        <v>0</v>
      </c>
      <c r="J20" t="s">
        <v>25</v>
      </c>
      <c r="K20" t="s">
        <v>28</v>
      </c>
    </row>
    <row r="21" spans="4:11" x14ac:dyDescent="0.25">
      <c r="E21" s="2">
        <v>0</v>
      </c>
      <c r="F21" s="2">
        <v>0.9284766908852593</v>
      </c>
      <c r="G21" s="2">
        <v>-0.37139067635410372</v>
      </c>
      <c r="H21" s="2">
        <v>0</v>
      </c>
    </row>
    <row r="22" spans="4:11" x14ac:dyDescent="0.25">
      <c r="E22" s="2">
        <v>0</v>
      </c>
      <c r="F22" s="2">
        <v>-0.37139067635410372</v>
      </c>
      <c r="G22" s="2">
        <v>-0.9284766908852593</v>
      </c>
      <c r="H22" s="2">
        <v>5.3851648071345037</v>
      </c>
    </row>
    <row r="23" spans="4:11" x14ac:dyDescent="0.25">
      <c r="E23" s="2">
        <v>0</v>
      </c>
      <c r="F23" s="2">
        <v>0</v>
      </c>
      <c r="G23" s="2">
        <v>0</v>
      </c>
      <c r="H23" s="2">
        <v>1</v>
      </c>
    </row>
    <row r="25" spans="4:11" x14ac:dyDescent="0.25">
      <c r="D25" t="s">
        <v>23</v>
      </c>
      <c r="G25" t="s">
        <v>24</v>
      </c>
    </row>
    <row r="26" spans="4:11" x14ac:dyDescent="0.25">
      <c r="E26">
        <f t="array" ref="E26:E29">MMULT(E20:H23,A2:A5)</f>
        <v>1</v>
      </c>
      <c r="H26">
        <f t="array" ref="H26:H29">MMULT(E20:H23,B2:B5)</f>
        <v>2</v>
      </c>
    </row>
    <row r="27" spans="4:11" x14ac:dyDescent="0.25">
      <c r="E27">
        <v>0.55708601453115558</v>
      </c>
      <c r="H27">
        <v>-1.299867367239363</v>
      </c>
    </row>
    <row r="28" spans="4:11" x14ac:dyDescent="0.25">
      <c r="E28">
        <v>4.0852974398951405</v>
      </c>
      <c r="H28">
        <v>4.8280787926033479</v>
      </c>
    </row>
    <row r="29" spans="4:11" x14ac:dyDescent="0.25">
      <c r="E29">
        <v>1</v>
      </c>
      <c r="H2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kindt</dc:creator>
  <cp:lastModifiedBy>ruben kindt</cp:lastModifiedBy>
  <dcterms:created xsi:type="dcterms:W3CDTF">2019-03-21T20:29:30Z</dcterms:created>
  <dcterms:modified xsi:type="dcterms:W3CDTF">2019-03-21T21:27:00Z</dcterms:modified>
</cp:coreProperties>
</file>