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33381379-3EFB-4E8E-9217-26837BD82E8B}"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2" l="1"/>
  <c r="E18" i="1"/>
  <c r="B30" i="1"/>
  <c r="D16" i="2"/>
  <c r="C16" i="2"/>
  <c r="E17" i="1" s="1"/>
  <c r="C15" i="2"/>
  <c r="E16" i="1" s="1"/>
  <c r="C18" i="2"/>
  <c r="E19"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<sst xmlns="http://schemas.openxmlformats.org/spreadsheetml/2006/main" count="169" uniqueCount="117">
  <si>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</si>
  <si>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</si>
  <si>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</si>
  <si>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</si>
  <si>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</si>
  <si>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</si>
  <si>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</si>
  <si>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</si>
  <si>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</si>
  <si>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</si>
  <si>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</si>
  <si>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</si>
  <si>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</si>
  <si>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</si>
  <si>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</si>
  <si>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</si>
  <si>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</si>
  <si>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</si>
  <si>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</si>
  <si>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</si>
  <si>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</si>
  <si>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</si>
  <si>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</si>
  <si>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</si>
  <si>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</si>
  <si>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</si>
  <si>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</si>
  <si>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</si>
  <si>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</si>
  <si>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</si>
  <si>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</si>
  <si>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</si>
  <si>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</si>
  <si>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</si>
  <si>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</si>
  <si>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</si>
  <si>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</si>
  <si>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</si>
  <si>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</si>
  <si>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</si>
  <si>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</si>
  <si>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</si>
  <si>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</si>
  <si>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</si>
  <si>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</si>
  <si>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</si>
  <si>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</si>
  <si>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</si>
  <si>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</si>
  <si>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</si>
  <si>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</si>
  <si>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</si>
  <si>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</si>
  <si>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</si>
  <si>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</si>
  <si>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</si>
  <si>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</si>
  <si>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</si>
  <si>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</si>
  <si>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</si>
  <si>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</si>
  <si>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</si>
  <si>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</si>
  <si>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</si>
  <si>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</si>
  <si>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</si>
  <si>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</si>
  <si>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</si>
  <si>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</si>
  <si>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</si>
  <si>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</si>
  <si>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</si>
  <si>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</si>
  <si>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</si>
  <si>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</si>
  <si>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</si>
  <si>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</si>
  <si>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</si>
  <si>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</si>
  <si>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</si>
  <si>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</si>
  <si>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</si>
  <si>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</si>
  <si>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</si>
  <si>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</si>
  <si>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</si>
  <si>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</si>
  <si>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</si>
  <si>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</si>
  <si>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</si>
  <si>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</si>
  <si>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</si>
  <si>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</si>
  <si>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</si>
  <si>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</si>
  <si>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</si>
  <si>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</si>
  <si>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</si>
  <si>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</si>
  <si>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</si>
  <si>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</si>
  <si>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</si>
  <si>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</si>
  <si>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</si>
  <si>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</si>
  <si>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</si>
  <si>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</si>
  <si>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</si>
  <si>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</si>
  <si>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</si>
  <si>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</si>
  <si>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</si>
  <si>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</si>
  <si>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</si>
  <si>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</si>
  <si>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</si>
  <si>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 xml:space="preserve">building differential testing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</si>
</sst>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389</c:v>
                </c:pt>
                <c:pt idx="16">
                  <c:v>389</c:v>
                </c:pt>
                <c:pt idx="17">
                  <c:v>389</c:v>
                </c:pt>
                <c:pt idx="18">
                  <c:v>389</c:v>
                </c:pt>
                <c:pt idx="19">
                  <c:v>389</c:v>
                </c:pt>
                <c:pt idx="20">
                  <c:v>389</c:v>
                </c:pt>
                <c:pt idx="21">
                  <c:v>389</c:v>
                </c:pt>
                <c:pt idx="22">
                  <c:v>389</c:v>
                </c:pt>
                <c:pt idx="23">
                  <c:v>389</c:v>
                </c:pt>
                <c:pt idx="24">
                  <c:v>389</c:v>
                </c:pt>
                <c:pt idx="25">
                  <c:v>389</c:v>
                </c:pt>
                <c:pt idx="26">
                  <c:v>389</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2802779064381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C29" sqref="C29:C30"/>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93</v>
      </c>
    </row>
    <row r="16" spans="2:8" x14ac:dyDescent="0.25">
      <c r="B16" s="1">
        <f t="shared" si="0"/>
        <v>44844</v>
      </c>
      <c r="C16">
        <v>41</v>
      </c>
      <c r="D16">
        <v>16</v>
      </c>
      <c r="E16">
        <f>Sheet2!C15</f>
        <v>19</v>
      </c>
      <c r="F16">
        <f>SUM($D$3:D16)</f>
        <v>311</v>
      </c>
      <c r="G16">
        <f>SUM($E$3:E16)</f>
        <v>330</v>
      </c>
      <c r="H16" t="s">
        <v>93</v>
      </c>
    </row>
    <row r="17" spans="1:8" x14ac:dyDescent="0.25">
      <c r="B17" s="1">
        <f t="shared" si="0"/>
        <v>44851</v>
      </c>
      <c r="C17">
        <v>42</v>
      </c>
      <c r="D17">
        <v>16</v>
      </c>
      <c r="E17">
        <f>Sheet2!C16</f>
        <v>37</v>
      </c>
      <c r="F17">
        <f>SUM($D$3:D17)</f>
        <v>327</v>
      </c>
      <c r="G17">
        <f>SUM($E$3:E17)</f>
        <v>367</v>
      </c>
      <c r="H17" t="s">
        <v>93</v>
      </c>
    </row>
    <row r="18" spans="1:8" x14ac:dyDescent="0.25">
      <c r="B18" s="1">
        <f t="shared" si="0"/>
        <v>44858</v>
      </c>
      <c r="C18">
        <v>43</v>
      </c>
      <c r="D18">
        <v>40</v>
      </c>
      <c r="E18">
        <f>Sheet2!C17</f>
        <v>22</v>
      </c>
      <c r="F18">
        <f>SUM($D$3:D18)</f>
        <v>367</v>
      </c>
      <c r="G18">
        <f>SUM($E$3:E18)</f>
        <v>389</v>
      </c>
      <c r="H18" t="s">
        <v>94</v>
      </c>
    </row>
    <row r="19" spans="1:8" x14ac:dyDescent="0.25">
      <c r="B19" s="1">
        <f t="shared" si="0"/>
        <v>44865</v>
      </c>
      <c r="C19">
        <v>44</v>
      </c>
      <c r="D19">
        <v>35</v>
      </c>
      <c r="E19">
        <f>Sheet2!C18</f>
        <v>0</v>
      </c>
      <c r="F19">
        <f>SUM($D$3:D19)</f>
        <v>402</v>
      </c>
      <c r="G19">
        <f>SUM($E$3:E19)</f>
        <v>389</v>
      </c>
      <c r="H19" t="s">
        <v>95</v>
      </c>
    </row>
    <row r="20" spans="1:8" x14ac:dyDescent="0.25">
      <c r="B20" s="1">
        <f t="shared" si="0"/>
        <v>44872</v>
      </c>
      <c r="C20">
        <v>45</v>
      </c>
      <c r="D20">
        <v>35</v>
      </c>
      <c r="E20">
        <f>Sheet2!C19</f>
        <v>0</v>
      </c>
      <c r="F20">
        <f>SUM($D$3:D20)</f>
        <v>437</v>
      </c>
      <c r="G20">
        <f>SUM($E$3:E20)</f>
        <v>389</v>
      </c>
      <c r="H20" t="s">
        <v>96</v>
      </c>
    </row>
    <row r="21" spans="1:8" x14ac:dyDescent="0.25">
      <c r="B21" s="1">
        <f t="shared" si="0"/>
        <v>44879</v>
      </c>
      <c r="C21">
        <v>46</v>
      </c>
      <c r="D21">
        <v>35</v>
      </c>
      <c r="E21">
        <f>Sheet2!C20</f>
        <v>0</v>
      </c>
      <c r="F21">
        <f>SUM($D$3:D21)</f>
        <v>472</v>
      </c>
      <c r="G21">
        <f>SUM($E$3:E21)</f>
        <v>389</v>
      </c>
      <c r="H21" t="s">
        <v>110</v>
      </c>
    </row>
    <row r="22" spans="1:8" x14ac:dyDescent="0.25">
      <c r="B22" s="1">
        <f t="shared" si="0"/>
        <v>44886</v>
      </c>
      <c r="C22">
        <v>47</v>
      </c>
      <c r="D22">
        <v>35</v>
      </c>
      <c r="E22">
        <f>Sheet2!C21</f>
        <v>0</v>
      </c>
      <c r="F22">
        <f>SUM($D$3:D22)</f>
        <v>507</v>
      </c>
      <c r="G22">
        <f>SUM($E$3:E22)</f>
        <v>389</v>
      </c>
      <c r="H22" t="s">
        <v>110</v>
      </c>
    </row>
    <row r="23" spans="1:8" x14ac:dyDescent="0.25">
      <c r="B23" s="1">
        <f t="shared" si="0"/>
        <v>44893</v>
      </c>
      <c r="C23">
        <v>48</v>
      </c>
      <c r="D23">
        <v>35</v>
      </c>
      <c r="E23">
        <f>Sheet2!C22</f>
        <v>0</v>
      </c>
      <c r="F23">
        <f>SUM($D$3:D23)</f>
        <v>542</v>
      </c>
      <c r="G23">
        <f>SUM($E$3:E23)</f>
        <v>389</v>
      </c>
      <c r="H23" t="s">
        <v>30</v>
      </c>
    </row>
    <row r="24" spans="1:8" x14ac:dyDescent="0.25">
      <c r="B24" s="1">
        <f t="shared" si="0"/>
        <v>44900</v>
      </c>
      <c r="C24">
        <v>49</v>
      </c>
      <c r="D24">
        <v>35</v>
      </c>
      <c r="E24">
        <f>Sheet2!C23</f>
        <v>0</v>
      </c>
      <c r="F24">
        <f>SUM($D$3:D24)</f>
        <v>577</v>
      </c>
      <c r="G24">
        <f>SUM($E$3:E24)</f>
        <v>389</v>
      </c>
      <c r="H24" t="s">
        <v>29</v>
      </c>
    </row>
    <row r="25" spans="1:8" x14ac:dyDescent="0.25">
      <c r="B25" s="1">
        <f t="shared" si="0"/>
        <v>44907</v>
      </c>
      <c r="C25">
        <v>50</v>
      </c>
      <c r="D25">
        <v>35</v>
      </c>
      <c r="E25">
        <f>Sheet2!C24</f>
        <v>0</v>
      </c>
      <c r="F25">
        <f>SUM($D$3:D25)</f>
        <v>612</v>
      </c>
      <c r="G25">
        <f>SUM($E$3:E25)</f>
        <v>389</v>
      </c>
      <c r="H25" t="s">
        <v>29</v>
      </c>
    </row>
    <row r="26" spans="1:8" x14ac:dyDescent="0.25">
      <c r="B26" s="1">
        <f t="shared" si="0"/>
        <v>44914</v>
      </c>
      <c r="C26">
        <v>51</v>
      </c>
      <c r="D26">
        <v>35</v>
      </c>
      <c r="E26">
        <f>Sheet2!C25</f>
        <v>0</v>
      </c>
      <c r="F26">
        <f>SUM($D$3:D26)</f>
        <v>647</v>
      </c>
      <c r="G26">
        <f>SUM($E$3:E26)</f>
        <v>389</v>
      </c>
      <c r="H26" t="s">
        <v>98</v>
      </c>
    </row>
    <row r="27" spans="1:8" x14ac:dyDescent="0.25">
      <c r="B27" s="1">
        <f t="shared" si="0"/>
        <v>44921</v>
      </c>
      <c r="C27">
        <v>52</v>
      </c>
      <c r="D27">
        <v>35</v>
      </c>
      <c r="E27">
        <f>Sheet2!C26</f>
        <v>0</v>
      </c>
      <c r="F27">
        <f>SUM($D$3:D27)</f>
        <v>682</v>
      </c>
      <c r="G27">
        <f>SUM($E$3:E27)</f>
        <v>389</v>
      </c>
      <c r="H27" t="s">
        <v>29</v>
      </c>
    </row>
    <row r="28" spans="1:8" x14ac:dyDescent="0.25">
      <c r="B28" s="1">
        <f t="shared" si="0"/>
        <v>44928</v>
      </c>
      <c r="C28">
        <v>1</v>
      </c>
      <c r="D28">
        <v>20</v>
      </c>
      <c r="E28">
        <f>Sheet2!C27</f>
        <v>0</v>
      </c>
      <c r="F28">
        <f>SUM($D$3:D28)</f>
        <v>702</v>
      </c>
      <c r="G28">
        <f>SUM($E$3:E28)</f>
        <v>389</v>
      </c>
      <c r="H28" t="s">
        <v>114</v>
      </c>
    </row>
    <row r="29" spans="1:8" x14ac:dyDescent="0.25">
      <c r="B29" s="1">
        <f t="shared" si="0"/>
        <v>44935</v>
      </c>
      <c r="C29">
        <v>2</v>
      </c>
      <c r="D29">
        <v>20</v>
      </c>
      <c r="E29">
        <f>Sheet2!C28</f>
        <v>0</v>
      </c>
      <c r="F29">
        <f>SUM($D$3:D29)</f>
        <v>722</v>
      </c>
      <c r="G29">
        <f>SUM($E$3:E29)</f>
        <v>389</v>
      </c>
      <c r="H29" t="s">
        <v>89</v>
      </c>
    </row>
    <row r="30" spans="1:8" x14ac:dyDescent="0.25">
      <c r="B30" s="1">
        <f t="shared" si="0"/>
        <v>44942</v>
      </c>
      <c r="C30">
        <v>2</v>
      </c>
      <c r="D30">
        <v>0</v>
      </c>
    </row>
    <row r="31" spans="1:8" x14ac:dyDescent="0.25">
      <c r="A31" t="s">
        <v>22</v>
      </c>
      <c r="D31">
        <f>SUM($D$3:D30)</f>
        <v>722</v>
      </c>
      <c r="E31">
        <f>SUM($E$3:E30)</f>
        <v>389</v>
      </c>
    </row>
    <row r="32" spans="1:8" x14ac:dyDescent="0.25">
      <c r="A32" t="s">
        <v>38</v>
      </c>
      <c r="B32">
        <f>E31-F18</f>
        <v>22</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D18" sqref="D18:G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31</v>
      </c>
      <c r="J3" t="s">
        <v>33</v>
      </c>
      <c r="K3" t="s">
        <v>26</v>
      </c>
    </row>
    <row r="4" spans="1:11" ht="15" customHeight="1" x14ac:dyDescent="0.25">
      <c r="A4" s="1">
        <f t="shared" ref="A4:A29"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IF(E32,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60</v>
      </c>
      <c r="G9" t="s">
        <v>62</v>
      </c>
      <c r="H9" t="s">
        <v>64</v>
      </c>
      <c r="I9" t="s">
        <v>63</v>
      </c>
      <c r="J9" t="s">
        <v>65</v>
      </c>
      <c r="K9" t="s">
        <v>26</v>
      </c>
    </row>
    <row r="10" spans="1:11" x14ac:dyDescent="0.25">
      <c r="A10" s="1">
        <f t="shared" si="0"/>
        <v>44809</v>
      </c>
      <c r="B10">
        <v>36</v>
      </c>
      <c r="C10">
        <f>6+0+5+6+7+6+4</f>
        <v>34</v>
      </c>
      <c r="D10" t="s">
        <v>66</v>
      </c>
      <c r="E10" t="str">
        <f>IF(E32,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90</v>
      </c>
      <c r="K13" t="s">
        <v>26</v>
      </c>
    </row>
    <row r="14" spans="1:11" x14ac:dyDescent="0.25">
      <c r="A14" s="1">
        <f t="shared" si="0"/>
        <v>44837</v>
      </c>
      <c r="B14">
        <v>40</v>
      </c>
      <c r="C14">
        <f>8+8+10+5+2+0+0</f>
        <v>33</v>
      </c>
      <c r="D14" t="s">
        <v>91</v>
      </c>
      <c r="E14" t="s">
        <v>92</v>
      </c>
      <c r="F14" t="s">
        <v>97</v>
      </c>
      <c r="G14" t="s">
        <v>99</v>
      </c>
      <c r="H14" t="s">
        <v>100</v>
      </c>
      <c r="K14" t="s">
        <v>26</v>
      </c>
    </row>
    <row r="15" spans="1:11" x14ac:dyDescent="0.25">
      <c r="A15" s="1">
        <f t="shared" si="0"/>
        <v>44844</v>
      </c>
      <c r="B15">
        <v>41</v>
      </c>
      <c r="C15">
        <f>9+6+4+0+0+0+0</f>
        <v>19</v>
      </c>
      <c r="D15" t="s">
        <v>103</v>
      </c>
      <c r="E15" t="s">
        <v>105</v>
      </c>
      <c r="F15" t="s">
        <v>104</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106</v>
      </c>
      <c r="F16" t="s">
        <v>107</v>
      </c>
      <c r="G16" t="s">
        <v>108</v>
      </c>
      <c r="H16" t="s">
        <v>109</v>
      </c>
      <c r="J16" t="s">
        <v>111</v>
      </c>
      <c r="K16" t="s">
        <v>26</v>
      </c>
    </row>
    <row r="17" spans="1:11" x14ac:dyDescent="0.25">
      <c r="A17" s="1">
        <f t="shared" si="0"/>
        <v>44858</v>
      </c>
      <c r="B17">
        <v>43</v>
      </c>
      <c r="C17">
        <f>9+5+8</f>
        <v>22</v>
      </c>
      <c r="D17" t="s">
        <v>113</v>
      </c>
      <c r="E17" t="s">
        <v>115</v>
      </c>
      <c r="F17" t="s">
        <v>116</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102</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101</v>
      </c>
      <c r="H28" t="s">
        <v>112</v>
      </c>
      <c r="I28" t="s">
        <v>112</v>
      </c>
      <c r="J28" t="s">
        <v>112</v>
      </c>
      <c r="K28" t="s">
        <v>26</v>
      </c>
    </row>
    <row r="29" spans="1:11" x14ac:dyDescent="0.25">
      <c r="A29" s="1">
        <f t="shared" si="0"/>
        <v>44942</v>
      </c>
      <c r="B29">
        <v>3</v>
      </c>
      <c r="C29">
        <f>0</f>
        <v>0</v>
      </c>
      <c r="D29" t="s">
        <v>112</v>
      </c>
      <c r="E29" t="s">
        <v>112</v>
      </c>
      <c r="F29" t="s">
        <v>112</v>
      </c>
      <c r="G29" t="s">
        <v>112</v>
      </c>
      <c r="H29" t="s">
        <v>112</v>
      </c>
      <c r="I29" t="s">
        <v>112</v>
      </c>
      <c r="J29" t="s">
        <v>112</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2022-10-26T15:01:42Z</dcterms:modified>
</cp:coreProperties>
</file>