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B2572ACA-F1B9-4318-9604-C8345FC98FA6}"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2" l="1"/>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<sst xmlns="http://schemas.openxmlformats.org/spreadsheetml/2006/main" count="221" uniqueCount="171">
  <si>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</si>
  <si>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</si>
  <si>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</si>
  <si>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</si>
  <si>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</si>
  <si>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</si>
  <si>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</si>
  <si>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</si>
  <si>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</si>
  <si>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</si>
  <si>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</si>
  <si>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</si>
  <si>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</si>
  <si>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</si>
  <si>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</si>
  <si>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</si>
  <si>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</si>
  <si>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</si>
  <si>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</si>
  <si>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</si>
  <si>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</si>
  <si>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</si>
  <si>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</si>
  <si>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</si>
  <si>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</si>
  <si>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</si>
  <si>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</si>
  <si>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</si>
  <si>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</si>
  <si>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</si>
  <si>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</si>
  <si>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</si>
  <si>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</si>
  <si>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</si>
  <si>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</si>
  <si>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</si>
  <si>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</si>
  <si>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</si>
  <si>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</si>
  <si>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</si>
  <si>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</si>
  <si>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</si>
  <si>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</si>
  <si>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</si>
  <si>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</si>
  <si>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</si>
  <si>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</si>
  <si>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</si>
  <si>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</si>
  <si>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</si>
  <si>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</si>
  <si>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</si>
  <si>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</si>
  <si>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</si>
  <si>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</si>
  <si>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</si>
  <si>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</si>
  <si>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</si>
  <si>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</si>
  <si>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</si>
  <si>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</si>
  <si>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</si>
  <si>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</si>
  <si>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</si>
  <si>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</si>
  <si>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</si>
  <si>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</si>
  <si>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</si>
  <si>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</si>
  <si>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</si>
  <si>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</si>
  <si>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</si>
  <si>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</si>
  <si>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</si>
  <si>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</si>
  <si>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</si>
  <si>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</si>
  <si>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</si>
  <si>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</si>
  <si>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</si>
  <si>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</si>
  <si>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</si>
  <si>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</si>
  <si>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</si>
  <si>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</si>
  <si>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</si>
  <si>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</si>
  <si>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</si>
  <si>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</si>
  <si>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</si>
  <si>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</si>
  <si>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</si>
  <si>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</si>
  <si>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</si>
  <si>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</si>
  <si>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</si>
  <si>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</si>
  <si>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</si>
  <si>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</si>
  <si>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</si>
  <si>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</si>
  <si>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</si>
  <si>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</si>
  <si>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</si>
  <si>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</si>
  <si>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</si>
  <si>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</si>
  <si>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</si>
  <si>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</si>
  <si>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</si>
  <si>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</si>
  <si>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</si>
  <si>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</si>
  <si>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</si>
  <si>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</si>
  <si>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</si>
  <si>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</si>
  <si>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</si>
  <si>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</si>
  <si>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</si>
  <si>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</si>
  <si>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</si>
  <si>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</si>
  <si>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</si>
  <si>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</si>
  <si>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</si>
  <si>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</si>
  <si>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</si>
  <si>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</si>
  <si>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</si>
  <si>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</si>
  <si>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</si>
  <si>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</si>
  <si>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</si>
  <si>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</si>
  <si>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</si>
  <si>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</si>
  <si>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</si>
  <si>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</si>
  <si>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</si>
  <si>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</si>
  <si>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</si>
  <si>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</si>
  <si>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</si>
  <si>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</si>
  <si>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</si>
  <si>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</si>
  <si>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</si>
  <si>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</si>
  <si>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</si>
  <si>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</si>
  <si>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</si>
  <si>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</si>
  <si>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</si>
  <si>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</si>
  <si>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</si>
  <si>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</si>
  <si>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</si>
  <si>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</si>
  <si>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</si>
  <si>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</si>
  <si>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</si>
  <si>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</si>
  <si>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</si>
  <si>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</si>
  <si>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 xml:space="preserve">prepping thesis meeting, thesis meeting, processing feedback on ppt, processing feedback of VanDewale on the txt </t>
  </si>
  <si>
    <t>start processing feedback further, lots of removing of subsentences, writing txt for ppt</t>
  </si>
  <si>
    <t>prepping + practicing presentation</t>
  </si>
  <si>
    <t>ergens deze week krijg ik de planning van de verdediging</t>
  </si>
  <si>
    <t>practacing + presenting M3, processing feedback in M3</t>
  </si>
  <si>
    <t>more proofreading, Fixing cyclic expressions bug in meta tester, change to better complient and non-cropted faculty 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</si>
</sst>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695</c:v>
                </c:pt>
                <c:pt idx="24">
                  <c:v>695</c:v>
                </c:pt>
                <c:pt idx="25">
                  <c:v>695</c:v>
                </c:pt>
                <c:pt idx="26">
                  <c:v>695</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148</v>
      </c>
    </row>
    <row r="24" spans="1:8" x14ac:dyDescent="0.25">
      <c r="B24" s="1">
        <f t="shared" si="0"/>
        <v>44900</v>
      </c>
      <c r="C24">
        <v>49</v>
      </c>
      <c r="D24">
        <v>35</v>
      </c>
      <c r="E24">
        <f>Sheet2!C23</f>
        <v>35</v>
      </c>
      <c r="F24">
        <f>SUM($D$3:D24)</f>
        <v>577</v>
      </c>
      <c r="G24">
        <f>SUM($E$3:E24)</f>
        <v>645</v>
      </c>
      <c r="H24" t="s">
        <v>153</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30</v>
      </c>
      <c r="F26">
        <f>SUM($D$3:D26)</f>
        <v>647</v>
      </c>
      <c r="G26">
        <f>SUM($E$3:E26)</f>
        <v>695</v>
      </c>
      <c r="H26" t="s">
        <v>154</v>
      </c>
    </row>
    <row r="27" spans="1:8" x14ac:dyDescent="0.25">
      <c r="B27" s="1">
        <f t="shared" si="0"/>
        <v>44921</v>
      </c>
      <c r="C27">
        <v>52</v>
      </c>
      <c r="D27">
        <v>35</v>
      </c>
      <c r="E27">
        <f>Sheet2!C26</f>
        <v>0</v>
      </c>
      <c r="F27">
        <f>SUM($D$3:D27)</f>
        <v>682</v>
      </c>
      <c r="G27">
        <f>SUM($E$3:E27)</f>
        <v>695</v>
      </c>
      <c r="H27" t="s">
        <v>29</v>
      </c>
    </row>
    <row r="28" spans="1:8" x14ac:dyDescent="0.25">
      <c r="B28" s="1">
        <f t="shared" si="0"/>
        <v>44928</v>
      </c>
      <c r="C28">
        <v>1</v>
      </c>
      <c r="D28">
        <v>20</v>
      </c>
      <c r="E28">
        <f>Sheet2!C27</f>
        <v>0</v>
      </c>
      <c r="F28">
        <f>SUM($D$3:D28)</f>
        <v>702</v>
      </c>
      <c r="G28">
        <f>SUM($E$3:E28)</f>
        <v>695</v>
      </c>
      <c r="H28" t="s">
        <v>107</v>
      </c>
    </row>
    <row r="29" spans="1:8" x14ac:dyDescent="0.25">
      <c r="B29" s="1">
        <f t="shared" si="0"/>
        <v>44935</v>
      </c>
      <c r="C29">
        <v>2</v>
      </c>
      <c r="D29">
        <v>20</v>
      </c>
      <c r="E29">
        <f>Sheet2!C28</f>
        <v>0</v>
      </c>
      <c r="F29">
        <f>SUM($D$3:D29)</f>
        <v>722</v>
      </c>
      <c r="G29">
        <f>SUM($E$3:E29)</f>
        <v>695</v>
      </c>
      <c r="H29" t="s">
        <v>88</v>
      </c>
    </row>
    <row r="30" spans="1:8" x14ac:dyDescent="0.25">
      <c r="B30" s="1">
        <f t="shared" si="0"/>
        <v>44942</v>
      </c>
      <c r="C30">
        <v>2</v>
      </c>
      <c r="D30">
        <v>0</v>
      </c>
      <c r="H30" t="s">
        <v>141</v>
      </c>
    </row>
    <row r="31" spans="1:8" x14ac:dyDescent="0.25">
      <c r="A31" t="s">
        <v>22</v>
      </c>
      <c r="D31">
        <f>SUM($D$3:D30)</f>
        <v>722</v>
      </c>
      <c r="E31">
        <f>SUM($E$3:E30)</f>
        <v>695</v>
      </c>
    </row>
    <row r="32" spans="1:8" x14ac:dyDescent="0.25">
      <c r="A32" t="s">
        <v>37</v>
      </c>
      <c r="B32">
        <f>E31-F25</f>
        <v>83</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H25" sqref="H25"/>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142</v>
      </c>
      <c r="E22" t="s">
        <v>143</v>
      </c>
      <c r="F22" t="s">
        <v>144</v>
      </c>
      <c r="G22" t="s">
        <v>145</v>
      </c>
      <c r="H22" t="s">
        <v>146</v>
      </c>
      <c r="I22" t="s">
        <v>147</v>
      </c>
      <c r="J22" t="s">
        <v>149</v>
      </c>
      <c r="K22" t="s">
        <v>26</v>
      </c>
    </row>
    <row r="23" spans="1:11" x14ac:dyDescent="0.25">
      <c r="A23" s="1">
        <f t="shared" si="0"/>
        <v>44900</v>
      </c>
      <c r="B23">
        <v>49</v>
      </c>
      <c r="C23">
        <f>9+8+4+7+3+0+4</f>
        <v>35</v>
      </c>
      <c r="D23" t="s">
        <v>150</v>
      </c>
      <c r="E23" t="s">
        <v>151</v>
      </c>
      <c r="F23" t="s">
        <v>152</v>
      </c>
      <c r="G23" t="s">
        <v>155</v>
      </c>
      <c r="H23" t="s">
        <v>156</v>
      </c>
      <c r="J23" t="s">
        <v>157</v>
      </c>
      <c r="K23" t="s">
        <v>26</v>
      </c>
    </row>
    <row r="24" spans="1:11" x14ac:dyDescent="0.25">
      <c r="A24" s="1">
        <f t="shared" si="0"/>
        <v>44907</v>
      </c>
      <c r="B24">
        <v>50</v>
      </c>
      <c r="C24">
        <f>12+1+3+2+0+1+1</f>
        <v>20</v>
      </c>
      <c r="D24" t="s">
        <v>158</v>
      </c>
      <c r="E24" t="s">
        <v>159</v>
      </c>
      <c r="F24" t="s">
        <v>160</v>
      </c>
      <c r="G24" t="s">
        <v>161</v>
      </c>
      <c r="I24" t="s">
        <v>162</v>
      </c>
      <c r="J24" t="s">
        <v>163</v>
      </c>
      <c r="K24" t="s">
        <v>26</v>
      </c>
    </row>
    <row r="25" spans="1:11" x14ac:dyDescent="0.25">
      <c r="A25" s="1">
        <f t="shared" si="0"/>
        <v>44914</v>
      </c>
      <c r="B25">
        <v>51</v>
      </c>
      <c r="C25">
        <f>9+6+4+7+4</f>
        <v>30</v>
      </c>
      <c r="D25" t="s">
        <v>165</v>
      </c>
      <c r="E25" t="s">
        <v>166</v>
      </c>
      <c r="F25" t="s">
        <v>167</v>
      </c>
      <c r="G25" t="s">
        <v>169</v>
      </c>
      <c r="H25" t="s">
        <v>170</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140</v>
      </c>
      <c r="G28" t="s">
        <v>139</v>
      </c>
      <c r="H28" t="s">
        <v>105</v>
      </c>
      <c r="I28" t="s">
        <v>105</v>
      </c>
      <c r="J28" t="s">
        <v>164</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D30" t="s">
        <v>168</v>
      </c>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2022-12-23T14:42:56Z</dcterms:modified>
</cp:coreProperties>
</file>