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na.APCE\Dropbox\Estudi d'oferta\2023\1S 2023\"/>
    </mc:Choice>
  </mc:AlternateContent>
  <xr:revisionPtr revIDLastSave="0" documentId="13_ncr:1_{AA481A6E-63DA-46E3-8FD1-6012C0E442EC}" xr6:coauthVersionLast="47" xr6:coauthVersionMax="47" xr10:uidLastSave="{00000000-0000-0000-0000-000000000000}"/>
  <bookViews>
    <workbookView xWindow="28680" yWindow="-60" windowWidth="29040" windowHeight="15840" xr2:uid="{BAA120A9-0E96-439E-A88B-0B5E90B6DED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D31" i="1"/>
  <c r="E31" i="1"/>
  <c r="C32" i="1"/>
  <c r="D32" i="1"/>
  <c r="E32" i="1"/>
  <c r="C33" i="1"/>
  <c r="D33" i="1"/>
  <c r="E33" i="1"/>
  <c r="C34" i="1"/>
  <c r="D34" i="1"/>
  <c r="E34" i="1"/>
  <c r="D30" i="1"/>
  <c r="E30" i="1"/>
  <c r="C30" i="1"/>
</calcChain>
</file>

<file path=xl/sharedStrings.xml><?xml version="1.0" encoding="utf-8"?>
<sst xmlns="http://schemas.openxmlformats.org/spreadsheetml/2006/main" count="37" uniqueCount="12">
  <si>
    <t>CAPITALS DE PROVÍNCIA</t>
  </si>
  <si>
    <t>Habitatges</t>
  </si>
  <si>
    <t>Variació</t>
  </si>
  <si>
    <t>Superfície mitjana (m² útils)</t>
  </si>
  <si>
    <t>Variació (%)</t>
  </si>
  <si>
    <t>Preu mitjà de venda de l'habitatge (€)</t>
  </si>
  <si>
    <t>Preu de venda per m² útil (€)</t>
  </si>
  <si>
    <t>Barcelona</t>
  </si>
  <si>
    <t>Girona</t>
  </si>
  <si>
    <t>Lleida</t>
  </si>
  <si>
    <t>Tarragona</t>
  </si>
  <si>
    <t>Catalunya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</si>
</sst>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4">
    <xf numFmtId="0" fontId="0" fillId="0" borderId="0" xfId="0"/>
    <xf numFmtId="0" fontId="1" fillId="2" borderId="3" xfId="0" applyFont="1" applyFill="1" applyBorder="1" applyAlignment="1">
      <alignment horizontal="center" wrapText="1"/>
    </xf>
    <xf numFmtId="0" fontId="0" fillId="3" borderId="0" xfId="0" applyFill="1"/>
    <xf numFmtId="0" fontId="4" fillId="3" borderId="0" xfId="0" applyFont="1" applyFill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3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3" fontId="0" fillId="4" borderId="3" xfId="0" applyNumberFormat="1" applyFill="1" applyBorder="1" applyAlignment="1">
      <alignment horizontal="center"/>
    </xf>
    <xf numFmtId="3" fontId="0" fillId="4" borderId="0" xfId="0" applyNumberFormat="1" applyFill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4" borderId="0" xfId="0" applyFill="1"/>
    <xf numFmtId="0" fontId="2" fillId="3" borderId="0" xfId="0" applyFont="1" applyFill="1"/>
    <xf numFmtId="0" fontId="1" fillId="2" borderId="0" xfId="0" applyFont="1" applyFill="1"/>
    <xf numFmtId="0" fontId="3" fillId="2" borderId="0" xfId="0" applyFont="1" applyFill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166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Hoja1!$C$22</c:f>
              <c:strCache>
                <c:ptCount val="1"/>
                <c:pt idx="0">
                  <c:v>Superfície mitjana (m² útils)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Hoja1!$B$30:$B$34</c:f>
              <c:strCache>
                <c:ptCount val="5"/>
                <c:pt idx="0">
                  <c:v>Catalunya</c:v>
                </c:pt>
                <c:pt idx="1">
                  <c:v>Barcelona</c:v>
                </c:pt>
                <c:pt idx="2">
                  <c:v>Girona</c:v>
                </c:pt>
                <c:pt idx="3">
                  <c:v>Lleida</c:v>
                </c:pt>
                <c:pt idx="4">
                  <c:v>Tarragona</c:v>
                </c:pt>
              </c:strCache>
            </c:strRef>
          </c:cat>
          <c:val>
            <c:numRef>
              <c:f>Hoja1!$C$30:$C$34</c:f>
              <c:numCache>
                <c:formatCode>0.0%</c:formatCode>
                <c:ptCount val="5"/>
                <c:pt idx="0">
                  <c:v>-5.0184992282392704E-3</c:v>
                </c:pt>
                <c:pt idx="1">
                  <c:v>-3.3174943573213156E-3</c:v>
                </c:pt>
                <c:pt idx="2">
                  <c:v>1.9934199245597251E-2</c:v>
                </c:pt>
                <c:pt idx="3">
                  <c:v>8.459426077131571E-3</c:v>
                </c:pt>
                <c:pt idx="4">
                  <c:v>-3.7620999304274205E-2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7-4FAA-8AB1-AA606905D047}"/>
            </c:ext>
          </c:extLst>
        </c:ser>
        <c:ser>
          <c:idx val="1"/>
          <c:order val="1"/>
          <c:tx>
            <c:strRef>
              <c:f>Hoja1!$D$22</c:f>
              <c:strCache>
                <c:ptCount val="1"/>
                <c:pt idx="0">
                  <c:v>Preu mitjà de venda de l'habitatge (€)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Hoja1!$B$30:$B$34</c:f>
              <c:strCache>
                <c:ptCount val="5"/>
                <c:pt idx="0">
                  <c:v>Catalunya</c:v>
                </c:pt>
                <c:pt idx="1">
                  <c:v>Barcelona</c:v>
                </c:pt>
                <c:pt idx="2">
                  <c:v>Girona</c:v>
                </c:pt>
                <c:pt idx="3">
                  <c:v>Lleida</c:v>
                </c:pt>
                <c:pt idx="4">
                  <c:v>Tarragona</c:v>
                </c:pt>
              </c:strCache>
            </c:strRef>
          </c:cat>
          <c:val>
            <c:numRef>
              <c:f>Hoja1!$D$30:$D$34</c:f>
              <c:numCache>
                <c:formatCode>0.0%</c:formatCode>
                <c:ptCount val="5"/>
                <c:pt idx="0">
                  <c:v>-1.1786869258521016E-2</c:v>
                </c:pt>
                <c:pt idx="1">
                  <c:v>-1.5928098321814077E-2</c:v>
                </c:pt>
                <c:pt idx="2">
                  <c:v>-6.2706026967542017E-2</c:v>
                </c:pt>
                <c:pt idx="3">
                  <c:v>-2.5701569241861288E-2</c:v>
                </c:pt>
                <c:pt idx="4">
                  <c:v>5.5939060825203057E-3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7-4FAA-8AB1-AA606905D047}"/>
            </c:ext>
          </c:extLst>
        </c:ser>
        <c:ser>
          <c:idx val="2"/>
          <c:order val="2"/>
          <c:tx>
            <c:strRef>
              <c:f>Hoja1!$E$22</c:f>
              <c:strCache>
                <c:ptCount val="1"/>
                <c:pt idx="0">
                  <c:v>Preu de venda per m² útil (€)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Hoja1!$B$30:$B$34</c:f>
              <c:strCache>
                <c:ptCount val="5"/>
                <c:pt idx="0">
                  <c:v>Catalunya</c:v>
                </c:pt>
                <c:pt idx="1">
                  <c:v>Barcelona</c:v>
                </c:pt>
                <c:pt idx="2">
                  <c:v>Girona</c:v>
                </c:pt>
                <c:pt idx="3">
                  <c:v>Lleida</c:v>
                </c:pt>
                <c:pt idx="4">
                  <c:v>Tarragona</c:v>
                </c:pt>
              </c:strCache>
            </c:strRef>
          </c:cat>
          <c:val>
            <c:numRef>
              <c:f>Hoja1!$E$30:$E$34</c:f>
              <c:numCache>
                <c:formatCode>0.0%</c:formatCode>
                <c:ptCount val="5"/>
                <c:pt idx="0">
                  <c:v>-8.1096560127104089E-3</c:v>
                </c:pt>
                <c:pt idx="1">
                  <c:v>-8.2709761778491098E-3</c:v>
                </c:pt>
                <c:pt idx="2">
                  <c:v>-9.366413028542532E-2</c:v>
                </c:pt>
                <c:pt idx="3">
                  <c:v>-5.3477211421555711E-2</c:v>
                </c:pt>
                <c:pt idx="4">
                  <c:v>1.8756199653913175E-2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F7-4FAA-8AB1-AA606905D0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4873064"/>
        <c:axId val="1164870904"/>
      </c:barChart>
      <c:catAx>
        <c:axId val="116487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4870904"/>
        <c:crosses val="autoZero"/>
        <c:auto val="1"/>
        <c:lblAlgn val="ctr"/>
        <c:lblOffset val="100"/>
        <c:noMultiLvlLbl val="0"/>
      </c:catAx>
      <c:valAx>
        <c:axId val="116487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487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22</xdr:row>
      <xdr:rowOff>33336</xdr:rowOff>
    </xdr:from>
    <xdr:to>
      <xdr:col>17</xdr:col>
      <xdr:colOff>733426</xdr:colOff>
      <xdr:row>43</xdr:row>
      <xdr:rowOff>19049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26A93EC-D4C7-5361-156B-276CCB998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AE27-5A82-4375-9C5A-A09469D1E50D}">
  <dimension ref="B1:T34"/>
  <sheetViews>
    <sheetView tabSelected="1" workbookViewId="0">
      <selection activeCell="J21" sqref="J21"/>
    </sheetView>
  </sheetViews>
  <sheetFormatPr baseColWidth="10" defaultRowHeight="15" x14ac:dyDescent="0.25"/>
  <cols>
    <col min="2" max="2" width="23.5703125" customWidth="1"/>
    <col min="6" max="6" width="2.42578125" customWidth="1"/>
    <col min="11" max="11" width="1.85546875" customWidth="1"/>
    <col min="16" max="16" width="2.140625" customWidth="1"/>
  </cols>
  <sheetData>
    <row r="1" spans="2:20" x14ac:dyDescent="0.25">
      <c r="C1" s="20" t="s">
        <v>1</v>
      </c>
      <c r="D1" s="21"/>
      <c r="E1" s="21"/>
      <c r="G1" s="20" t="s">
        <v>3</v>
      </c>
      <c r="H1" s="21"/>
      <c r="I1" s="21"/>
      <c r="J1" s="21"/>
      <c r="L1" s="20" t="s">
        <v>5</v>
      </c>
      <c r="M1" s="21"/>
      <c r="N1" s="21"/>
      <c r="O1" s="21"/>
      <c r="Q1" s="20" t="s">
        <v>6</v>
      </c>
      <c r="R1" s="21"/>
      <c r="S1" s="21"/>
      <c r="T1" s="21"/>
    </row>
    <row r="2" spans="2:20" ht="30" x14ac:dyDescent="0.25">
      <c r="C2" s="1">
        <v>2022</v>
      </c>
      <c r="D2" s="1">
        <v>2023</v>
      </c>
      <c r="E2" s="1" t="s">
        <v>2</v>
      </c>
      <c r="G2" s="1">
        <v>2022</v>
      </c>
      <c r="H2" s="1">
        <v>2023</v>
      </c>
      <c r="I2" s="1" t="s">
        <v>2</v>
      </c>
      <c r="J2" s="1" t="s">
        <v>4</v>
      </c>
      <c r="L2" s="1">
        <v>2022</v>
      </c>
      <c r="M2" s="1">
        <v>2023</v>
      </c>
      <c r="N2" s="1" t="s">
        <v>2</v>
      </c>
      <c r="O2" s="1" t="s">
        <v>4</v>
      </c>
      <c r="Q2" s="1">
        <v>2022</v>
      </c>
      <c r="R2" s="1">
        <v>2023</v>
      </c>
      <c r="S2" s="1" t="s">
        <v>2</v>
      </c>
      <c r="T2" s="1" t="s">
        <v>4</v>
      </c>
    </row>
    <row r="3" spans="2:20" x14ac:dyDescent="0.25">
      <c r="B3" s="16" t="s">
        <v>11</v>
      </c>
      <c r="C3" s="3">
        <v>8181</v>
      </c>
      <c r="D3" s="3">
        <v>8546</v>
      </c>
      <c r="E3" s="3">
        <v>365</v>
      </c>
      <c r="F3" s="7"/>
      <c r="G3" s="4">
        <v>80.705198103838228</v>
      </c>
      <c r="H3" s="4">
        <v>80.300179129439215</v>
      </c>
      <c r="I3" s="4">
        <v>-0.40501897439901313</v>
      </c>
      <c r="J3" s="4">
        <v>-0.50184992282392704</v>
      </c>
      <c r="K3" s="7"/>
      <c r="L3" s="5">
        <v>368808.68292384793</v>
      </c>
      <c r="M3" s="5">
        <v>364461.5831968172</v>
      </c>
      <c r="N3" s="5">
        <v>-4347.0997270307271</v>
      </c>
      <c r="O3" s="6">
        <v>-1.1786869258521016</v>
      </c>
      <c r="P3" s="7"/>
      <c r="Q3" s="4">
        <v>4532.5849389258992</v>
      </c>
      <c r="R3" s="4">
        <v>4495.8272342228183</v>
      </c>
      <c r="S3" s="4">
        <v>-36.75770470308089</v>
      </c>
      <c r="T3" s="4">
        <v>-0.81096560127104089</v>
      </c>
    </row>
    <row r="4" spans="2:20" x14ac:dyDescent="0.25">
      <c r="B4" s="2" t="s">
        <v>7</v>
      </c>
      <c r="C4" s="5">
        <v>6190</v>
      </c>
      <c r="D4" s="5">
        <v>6693</v>
      </c>
      <c r="E4" s="5">
        <v>503</v>
      </c>
      <c r="F4" s="7"/>
      <c r="G4" s="4">
        <v>79.61668740459362</v>
      </c>
      <c r="H4" s="4">
        <v>79.352559493380269</v>
      </c>
      <c r="I4" s="4">
        <v>-0.26412791121335033</v>
      </c>
      <c r="J4" s="4">
        <v>-0.33174943573213156</v>
      </c>
      <c r="K4" s="7"/>
      <c r="L4" s="5">
        <v>389716.06025848142</v>
      </c>
      <c r="M4" s="5">
        <v>383508.62453309429</v>
      </c>
      <c r="N4" s="5">
        <v>-6207.4357253871276</v>
      </c>
      <c r="O4" s="6">
        <v>-1.5928098321814077</v>
      </c>
      <c r="P4" s="7"/>
      <c r="Q4" s="4">
        <v>4796.2936810881456</v>
      </c>
      <c r="R4" s="4">
        <v>4756.6236503098971</v>
      </c>
      <c r="S4" s="4">
        <v>-39.670030778248474</v>
      </c>
      <c r="T4" s="4">
        <v>-0.82709761778491098</v>
      </c>
    </row>
    <row r="5" spans="2:20" x14ac:dyDescent="0.25">
      <c r="B5" s="2" t="s">
        <v>8</v>
      </c>
      <c r="C5" s="5">
        <v>982</v>
      </c>
      <c r="D5" s="5">
        <v>951</v>
      </c>
      <c r="E5" s="5">
        <v>-31</v>
      </c>
      <c r="F5" s="8"/>
      <c r="G5" s="4">
        <v>82.48775489979721</v>
      </c>
      <c r="H5" s="4">
        <v>84.132082241291755</v>
      </c>
      <c r="I5" s="4">
        <v>1.6443273414945452</v>
      </c>
      <c r="J5" s="4">
        <v>1.9934199245597251</v>
      </c>
      <c r="K5" s="8"/>
      <c r="L5" s="5">
        <v>376023.49796334014</v>
      </c>
      <c r="M5" s="5">
        <v>352444.55835962144</v>
      </c>
      <c r="N5" s="5">
        <v>-23578.939603718696</v>
      </c>
      <c r="O5" s="6">
        <v>-6.2706026967542012</v>
      </c>
      <c r="P5" s="8"/>
      <c r="Q5" s="4">
        <v>4684.1223625942357</v>
      </c>
      <c r="R5" s="4">
        <v>4245.3881153513348</v>
      </c>
      <c r="S5" s="4">
        <v>-438.73424724290089</v>
      </c>
      <c r="T5" s="4">
        <v>-9.3664130285425315</v>
      </c>
    </row>
    <row r="6" spans="2:20" x14ac:dyDescent="0.25">
      <c r="B6" s="2" t="s">
        <v>9</v>
      </c>
      <c r="C6" s="5">
        <v>317</v>
      </c>
      <c r="D6" s="5">
        <v>216</v>
      </c>
      <c r="E6" s="5">
        <v>-101</v>
      </c>
      <c r="F6" s="8"/>
      <c r="G6" s="4">
        <v>86.49513120511098</v>
      </c>
      <c r="H6" s="4">
        <v>87.226830373572412</v>
      </c>
      <c r="I6" s="4">
        <v>0.73169916846143224</v>
      </c>
      <c r="J6" s="4">
        <v>0.8459426077131571</v>
      </c>
      <c r="K6" s="8"/>
      <c r="L6" s="5">
        <v>210298.52050473186</v>
      </c>
      <c r="M6" s="5">
        <v>204893.51851851851</v>
      </c>
      <c r="N6" s="5">
        <v>-5405.0019862133486</v>
      </c>
      <c r="O6" s="6">
        <v>-2.5701569241861288</v>
      </c>
      <c r="P6" s="8"/>
      <c r="Q6" s="4">
        <v>2351.1930852594114</v>
      </c>
      <c r="R6" s="4">
        <v>2225.457835546094</v>
      </c>
      <c r="S6" s="4">
        <v>-125.73524971331744</v>
      </c>
      <c r="T6" s="4">
        <v>-5.3477211421555708</v>
      </c>
    </row>
    <row r="7" spans="2:20" x14ac:dyDescent="0.25">
      <c r="B7" s="2" t="s">
        <v>10</v>
      </c>
      <c r="C7" s="5">
        <v>692</v>
      </c>
      <c r="D7" s="5">
        <v>686</v>
      </c>
      <c r="E7" s="5">
        <v>-6</v>
      </c>
      <c r="F7" s="8"/>
      <c r="G7" s="4">
        <v>85.260113799786822</v>
      </c>
      <c r="H7" s="4">
        <v>82.052543117842703</v>
      </c>
      <c r="I7" s="4">
        <v>-3.2075706819441194</v>
      </c>
      <c r="J7" s="4">
        <v>-3.7620999304274205</v>
      </c>
      <c r="K7" s="8"/>
      <c r="L7" s="5">
        <v>244164.32947976878</v>
      </c>
      <c r="M7" s="5">
        <v>245530.16180758018</v>
      </c>
      <c r="N7" s="5">
        <v>1365.8323278113967</v>
      </c>
      <c r="O7" s="6">
        <v>0.55939060825203057</v>
      </c>
      <c r="P7" s="8"/>
      <c r="Q7" s="4">
        <v>2957.9236001769577</v>
      </c>
      <c r="R7" s="4">
        <v>3013.4030057828982</v>
      </c>
      <c r="S7" s="4">
        <v>55.479405605940428</v>
      </c>
      <c r="T7" s="4">
        <v>1.8756199653913175</v>
      </c>
    </row>
    <row r="8" spans="2:20" x14ac:dyDescent="0.25">
      <c r="B8" s="17" t="s">
        <v>0</v>
      </c>
      <c r="C8" s="18"/>
      <c r="D8" s="18"/>
      <c r="E8" s="18"/>
      <c r="F8" s="19"/>
      <c r="G8" s="18"/>
      <c r="H8" s="18"/>
      <c r="I8" s="18"/>
      <c r="J8" s="18"/>
      <c r="K8" s="19"/>
      <c r="L8" s="18"/>
      <c r="M8" s="18"/>
      <c r="N8" s="18"/>
      <c r="O8" s="18"/>
      <c r="P8" s="19"/>
      <c r="Q8" s="18"/>
      <c r="R8" s="18"/>
      <c r="S8" s="18"/>
      <c r="T8" s="18"/>
    </row>
    <row r="9" spans="2:20" x14ac:dyDescent="0.25">
      <c r="B9" s="15" t="s">
        <v>7</v>
      </c>
      <c r="C9" s="10">
        <v>1390</v>
      </c>
      <c r="D9" s="11">
        <v>1363</v>
      </c>
      <c r="E9" s="11">
        <v>-27</v>
      </c>
      <c r="F9" s="9"/>
      <c r="G9" s="12">
        <v>80.85573873798063</v>
      </c>
      <c r="H9" s="13">
        <v>79.461675637688856</v>
      </c>
      <c r="I9" s="13">
        <v>-1.394063100291774</v>
      </c>
      <c r="J9" s="13">
        <v>-1.7241362481509759</v>
      </c>
      <c r="K9" s="9"/>
      <c r="L9" s="10">
        <v>630559.25467625901</v>
      </c>
      <c r="M9" s="11">
        <v>620495.32428466622</v>
      </c>
      <c r="N9" s="11">
        <v>-10063.930391592789</v>
      </c>
      <c r="O9" s="14">
        <v>-1.5960324611776211</v>
      </c>
      <c r="P9" s="9"/>
      <c r="Q9" s="12">
        <v>7486.9659464019105</v>
      </c>
      <c r="R9" s="13">
        <v>7464.7469148886103</v>
      </c>
      <c r="S9" s="13">
        <v>-22.219031513300251</v>
      </c>
      <c r="T9" s="13">
        <v>-0.29676950145577363</v>
      </c>
    </row>
    <row r="10" spans="2:20" x14ac:dyDescent="0.25">
      <c r="B10" s="15" t="s">
        <v>8</v>
      </c>
      <c r="C10" s="10">
        <v>260</v>
      </c>
      <c r="D10" s="11">
        <v>236</v>
      </c>
      <c r="E10" s="11">
        <v>-24</v>
      </c>
      <c r="F10" s="9"/>
      <c r="G10" s="12">
        <v>86.688994892584901</v>
      </c>
      <c r="H10" s="13">
        <v>88.394221868677988</v>
      </c>
      <c r="I10" s="13">
        <v>1.7052269760930869</v>
      </c>
      <c r="J10" s="13">
        <v>1.9670628067680385</v>
      </c>
      <c r="K10" s="9"/>
      <c r="L10" s="10">
        <v>317558.26923076925</v>
      </c>
      <c r="M10" s="11">
        <v>350891.31355932204</v>
      </c>
      <c r="N10" s="11">
        <v>33333.044328552787</v>
      </c>
      <c r="O10" s="14">
        <v>10.496670236078698</v>
      </c>
      <c r="P10" s="9"/>
      <c r="Q10" s="12">
        <v>3626.804281128881</v>
      </c>
      <c r="R10" s="13">
        <v>3984.0435541229908</v>
      </c>
      <c r="S10" s="13">
        <v>357.2392729941098</v>
      </c>
      <c r="T10" s="13">
        <v>9.8499738420655838</v>
      </c>
    </row>
    <row r="11" spans="2:20" x14ac:dyDescent="0.25">
      <c r="B11" s="15" t="s">
        <v>9</v>
      </c>
      <c r="C11" s="10">
        <v>236</v>
      </c>
      <c r="D11" s="11">
        <v>153</v>
      </c>
      <c r="E11" s="11">
        <v>-83</v>
      </c>
      <c r="F11" s="9"/>
      <c r="G11" s="12">
        <v>82.107896823645405</v>
      </c>
      <c r="H11" s="13">
        <v>82.308852687523739</v>
      </c>
      <c r="I11" s="13">
        <v>0.20095586387833464</v>
      </c>
      <c r="J11" s="13">
        <v>0.24474608612854443</v>
      </c>
      <c r="K11" s="9"/>
      <c r="L11" s="10">
        <v>197825.52966101695</v>
      </c>
      <c r="M11" s="11">
        <v>198855.55555555556</v>
      </c>
      <c r="N11" s="11">
        <v>1030.0258945386158</v>
      </c>
      <c r="O11" s="14">
        <v>0.52067389699581579</v>
      </c>
      <c r="P11" s="9"/>
      <c r="Q11" s="12">
        <v>2341.2499029335754</v>
      </c>
      <c r="R11" s="13">
        <v>2291.0878534162812</v>
      </c>
      <c r="S11" s="13">
        <v>-50.162049517294236</v>
      </c>
      <c r="T11" s="13">
        <v>-2.142532903234351</v>
      </c>
    </row>
    <row r="12" spans="2:20" x14ac:dyDescent="0.25">
      <c r="B12" s="15" t="s">
        <v>10</v>
      </c>
      <c r="C12" s="10">
        <v>131</v>
      </c>
      <c r="D12" s="11">
        <v>98</v>
      </c>
      <c r="E12" s="11">
        <v>-33</v>
      </c>
      <c r="F12" s="9"/>
      <c r="G12" s="12">
        <v>84.497428093461352</v>
      </c>
      <c r="H12" s="13">
        <v>86.783398777994378</v>
      </c>
      <c r="I12" s="13">
        <v>2.2859706845330265</v>
      </c>
      <c r="J12" s="13">
        <v>2.7053730937284248</v>
      </c>
      <c r="K12" s="9"/>
      <c r="L12" s="10">
        <v>315364.88549618318</v>
      </c>
      <c r="M12" s="11">
        <v>324177.55102040817</v>
      </c>
      <c r="N12" s="11">
        <v>8812.6655242249835</v>
      </c>
      <c r="O12" s="14">
        <v>2.794434615115593</v>
      </c>
      <c r="P12" s="9"/>
      <c r="Q12" s="12">
        <v>3627.7616946451608</v>
      </c>
      <c r="R12" s="13">
        <v>3579.5684437533964</v>
      </c>
      <c r="S12" s="13">
        <v>-48.193250891764364</v>
      </c>
      <c r="T12" s="13">
        <v>-1.3284569094739851</v>
      </c>
    </row>
    <row r="22" spans="2:5" ht="81.75" customHeight="1" x14ac:dyDescent="0.25">
      <c r="C22" s="22" t="s">
        <v>3</v>
      </c>
      <c r="D22" s="22" t="s">
        <v>5</v>
      </c>
      <c r="E22" s="22" t="s">
        <v>6</v>
      </c>
    </row>
    <row r="23" spans="2:5" x14ac:dyDescent="0.25">
      <c r="B23" t="s">
        <v>11</v>
      </c>
      <c r="C23">
        <v>-0.50184992282392704</v>
      </c>
      <c r="D23">
        <v>-1.1786869258521016</v>
      </c>
      <c r="E23">
        <v>-0.81096560127104089</v>
      </c>
    </row>
    <row r="24" spans="2:5" x14ac:dyDescent="0.25">
      <c r="B24" t="s">
        <v>7</v>
      </c>
      <c r="C24">
        <v>-0.33174943573213156</v>
      </c>
      <c r="D24">
        <v>-1.5928098321814077</v>
      </c>
      <c r="E24">
        <v>-0.82709761778491098</v>
      </c>
    </row>
    <row r="25" spans="2:5" x14ac:dyDescent="0.25">
      <c r="B25" t="s">
        <v>8</v>
      </c>
      <c r="C25">
        <v>1.9934199245597251</v>
      </c>
      <c r="D25">
        <v>-6.2706026967542012</v>
      </c>
      <c r="E25">
        <v>-9.3664130285425315</v>
      </c>
    </row>
    <row r="26" spans="2:5" x14ac:dyDescent="0.25">
      <c r="B26" t="s">
        <v>9</v>
      </c>
      <c r="C26">
        <v>0.8459426077131571</v>
      </c>
      <c r="D26">
        <v>-2.5701569241861288</v>
      </c>
      <c r="E26">
        <v>-5.3477211421555708</v>
      </c>
    </row>
    <row r="27" spans="2:5" x14ac:dyDescent="0.25">
      <c r="B27" t="s">
        <v>10</v>
      </c>
      <c r="C27">
        <v>-3.7620999304274205</v>
      </c>
      <c r="D27">
        <v>0.55939060825203057</v>
      </c>
      <c r="E27">
        <v>1.8756199653913175</v>
      </c>
    </row>
    <row r="29" spans="2:5" x14ac:dyDescent="0.25">
      <c r="C29" t="s">
        <v>3</v>
      </c>
      <c r="D29" t="s">
        <v>5</v>
      </c>
      <c r="E29" t="s">
        <v>6</v>
      </c>
    </row>
    <row r="30" spans="2:5" x14ac:dyDescent="0.25">
      <c r="B30" t="s">
        <v>11</v>
      </c>
      <c r="C30" s="23">
        <f>C23/100</f>
        <v>-5.0184992282392704E-3</v>
      </c>
      <c r="D30" s="23">
        <f t="shared" ref="D30:E30" si="0">D23/100</f>
        <v>-1.1786869258521016E-2</v>
      </c>
      <c r="E30" s="23">
        <f t="shared" si="0"/>
        <v>-8.1096560127104089E-3</v>
      </c>
    </row>
    <row r="31" spans="2:5" x14ac:dyDescent="0.25">
      <c r="B31" t="s">
        <v>7</v>
      </c>
      <c r="C31" s="23">
        <f t="shared" ref="C31:E31" si="1">C24/100</f>
        <v>-3.3174943573213156E-3</v>
      </c>
      <c r="D31" s="23">
        <f t="shared" si="1"/>
        <v>-1.5928098321814077E-2</v>
      </c>
      <c r="E31" s="23">
        <f t="shared" si="1"/>
        <v>-8.2709761778491098E-3</v>
      </c>
    </row>
    <row r="32" spans="2:5" x14ac:dyDescent="0.25">
      <c r="B32" t="s">
        <v>8</v>
      </c>
      <c r="C32" s="23">
        <f t="shared" ref="C32:E32" si="2">C25/100</f>
        <v>1.9934199245597251E-2</v>
      </c>
      <c r="D32" s="23">
        <f t="shared" si="2"/>
        <v>-6.2706026967542017E-2</v>
      </c>
      <c r="E32" s="23">
        <f t="shared" si="2"/>
        <v>-9.366413028542532E-2</v>
      </c>
    </row>
    <row r="33" spans="2:5" x14ac:dyDescent="0.25">
      <c r="B33" t="s">
        <v>9</v>
      </c>
      <c r="C33" s="23">
        <f t="shared" ref="C33:E33" si="3">C26/100</f>
        <v>8.459426077131571E-3</v>
      </c>
      <c r="D33" s="23">
        <f t="shared" si="3"/>
        <v>-2.5701569241861288E-2</v>
      </c>
      <c r="E33" s="23">
        <f t="shared" si="3"/>
        <v>-5.3477211421555711E-2</v>
      </c>
    </row>
    <row r="34" spans="2:5" x14ac:dyDescent="0.25">
      <c r="B34" t="s">
        <v>10</v>
      </c>
      <c r="C34" s="23">
        <f t="shared" ref="C34:E34" si="4">C27/100</f>
        <v>-3.7620999304274205E-2</v>
      </c>
      <c r="D34" s="23">
        <f t="shared" si="4"/>
        <v>5.5939060825203057E-3</v>
      </c>
      <c r="E34" s="23">
        <f t="shared" si="4"/>
        <v>1.8756199653913175E-2</v>
      </c>
    </row>
  </sheetData>
  <mergeCells count="4">
    <mergeCell ref="C1:E1"/>
    <mergeCell ref="G1:J1"/>
    <mergeCell ref="L1:O1"/>
    <mergeCell ref="Q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</dc:creator>
  <cp:lastModifiedBy>joana</cp:lastModifiedBy>
  <dcterms:created xsi:type="dcterms:W3CDTF">2023-06-30T09:05:10Z</dcterms:created>
  <dcterms:modified xsi:type="dcterms:W3CDTF">2023-07-28T12:05:35Z</dcterms:modified>
</cp:coreProperties>
</file>