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35" activeTab="2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</sheets>
  <definedNames>
    <definedName name="_xlnm.Print_Area" localSheetId="28">'29'!$A$4:$K$17</definedName>
  </definedNames>
  <calcPr calcId="125725"/>
</workbook>
</file>

<file path=xl/calcChain.xml><?xml version="1.0" encoding="utf-8"?>
<calcChain xmlns="http://schemas.openxmlformats.org/spreadsheetml/2006/main">
  <c r="C18" i="8"/>
  <c r="P67" i="3"/>
  <c r="P50"/>
  <c r="P34"/>
  <c r="P18"/>
  <c r="P67" i="30"/>
  <c r="P50"/>
  <c r="P34"/>
  <c r="P18"/>
  <c r="P67" i="29"/>
  <c r="P50"/>
  <c r="P34"/>
  <c r="P18"/>
  <c r="P67" i="23"/>
  <c r="P50"/>
  <c r="P34"/>
  <c r="P18"/>
  <c r="P67" i="22"/>
  <c r="P50"/>
  <c r="P34"/>
  <c r="P18"/>
  <c r="P67" i="16"/>
  <c r="P50"/>
  <c r="P34"/>
  <c r="P18"/>
  <c r="P67" i="15"/>
  <c r="P50"/>
  <c r="P34"/>
  <c r="P18"/>
  <c r="P67" i="9"/>
  <c r="P50"/>
  <c r="P34"/>
  <c r="P18"/>
  <c r="P67" i="8"/>
  <c r="P50"/>
  <c r="P34"/>
  <c r="P18"/>
  <c r="P67" i="2"/>
  <c r="P50"/>
  <c r="P34"/>
  <c r="P18"/>
  <c r="P67" i="1"/>
  <c r="P50"/>
  <c r="P34"/>
  <c r="P18"/>
  <c r="P67" i="28"/>
  <c r="P50"/>
  <c r="P34"/>
  <c r="P18"/>
  <c r="P67" i="27"/>
  <c r="P50"/>
  <c r="P34"/>
  <c r="P18"/>
  <c r="P67" i="26"/>
  <c r="P50"/>
  <c r="P34"/>
  <c r="P18"/>
  <c r="P67" i="25"/>
  <c r="P50"/>
  <c r="P34"/>
  <c r="P18"/>
  <c r="P67" i="24"/>
  <c r="P50"/>
  <c r="P34"/>
  <c r="P18"/>
  <c r="P67" i="21"/>
  <c r="P50"/>
  <c r="P34"/>
  <c r="P18"/>
  <c r="P67" i="20"/>
  <c r="P50"/>
  <c r="P34"/>
  <c r="P18"/>
  <c r="P67" i="19"/>
  <c r="P50"/>
  <c r="P34"/>
  <c r="P18"/>
  <c r="P67" i="18"/>
  <c r="P50"/>
  <c r="P34"/>
  <c r="P18"/>
  <c r="P67" i="17"/>
  <c r="P50"/>
  <c r="P34"/>
  <c r="P18"/>
  <c r="P67" i="14"/>
  <c r="P50"/>
  <c r="P34"/>
  <c r="P18"/>
  <c r="P67" i="13"/>
  <c r="P50"/>
  <c r="P34"/>
  <c r="P18"/>
  <c r="P67" i="12"/>
  <c r="P50"/>
  <c r="P34"/>
  <c r="P18"/>
  <c r="P67" i="11"/>
  <c r="P50"/>
  <c r="P34"/>
  <c r="P18"/>
  <c r="P67" i="10"/>
  <c r="P50"/>
  <c r="P34"/>
  <c r="P18"/>
  <c r="P67" i="7"/>
  <c r="P50"/>
  <c r="P34"/>
  <c r="P18"/>
  <c r="P67" i="6"/>
  <c r="P50"/>
  <c r="P34"/>
  <c r="P18"/>
  <c r="P67" i="5"/>
  <c r="P50"/>
  <c r="P34"/>
  <c r="P18"/>
  <c r="P67" i="4"/>
  <c r="P50"/>
  <c r="P34"/>
  <c r="P18"/>
</calcChain>
</file>

<file path=xl/sharedStrings.xml><?xml version="1.0" encoding="utf-8"?>
<sst xmlns="http://schemas.openxmlformats.org/spreadsheetml/2006/main" count="1591" uniqueCount="301">
  <si>
    <t>MARZOKA</t>
  </si>
  <si>
    <t>Piscina</t>
  </si>
  <si>
    <t>TAQUILLAS</t>
  </si>
  <si>
    <t>11h30</t>
  </si>
  <si>
    <t>Aula</t>
  </si>
  <si>
    <t>16h00</t>
  </si>
  <si>
    <t>Sábado 1 Septiembre</t>
  </si>
  <si>
    <t>Domingo 2 Septiembre</t>
  </si>
  <si>
    <t>Lunes 3 Septiembre</t>
  </si>
  <si>
    <t>Martes 4 Septiembre</t>
  </si>
  <si>
    <t>Miércoles 5 Septiembre</t>
  </si>
  <si>
    <t>Jueves 6 Septiembre</t>
  </si>
  <si>
    <t>Viernes 7 Septiembre</t>
  </si>
  <si>
    <t>Sábado 8 Septiembre</t>
  </si>
  <si>
    <t>Domingo 9 Septiembre</t>
  </si>
  <si>
    <t>Lunes 10 Septiembre</t>
  </si>
  <si>
    <t>Martes 11 Septiembre</t>
  </si>
  <si>
    <t>Miércoles 12 Septiembre</t>
  </si>
  <si>
    <t>Jueves 13 Septiembre</t>
  </si>
  <si>
    <t>Viernes 14 Septiembre</t>
  </si>
  <si>
    <t>Sábado 15 Septiembre</t>
  </si>
  <si>
    <t xml:space="preserve"> Lunes 17 Septiembre</t>
  </si>
  <si>
    <t>Martes 18 Septiembre</t>
  </si>
  <si>
    <t>Miércoles 19 Septiembre</t>
  </si>
  <si>
    <t>Jueves 20 Septiembre</t>
  </si>
  <si>
    <t>Viernes 21  Septiembre</t>
  </si>
  <si>
    <t>Sábado 22 Septiembre</t>
  </si>
  <si>
    <t>Domingo 23 Septiembre</t>
  </si>
  <si>
    <t>Lunes 24 Septiembre</t>
  </si>
  <si>
    <t>Martes 25 Septiembre</t>
  </si>
  <si>
    <t>Miércoles 26 Septiembre</t>
  </si>
  <si>
    <t>Jueves 27 Septiembre</t>
  </si>
  <si>
    <t>Viernes 28 Septiembre</t>
  </si>
  <si>
    <t>Sábado 29 Septiembre</t>
  </si>
  <si>
    <t>Domingo 30 Septiembre</t>
  </si>
  <si>
    <t>Patricia Anton</t>
  </si>
  <si>
    <t>OLINDIAS</t>
  </si>
  <si>
    <t>David de Frias</t>
  </si>
  <si>
    <t>owd m</t>
  </si>
  <si>
    <t>Toni ?</t>
  </si>
  <si>
    <t>OWD TG</t>
  </si>
  <si>
    <t>owd tg</t>
  </si>
  <si>
    <t>miguel angel</t>
  </si>
  <si>
    <t>1 y 2</t>
  </si>
  <si>
    <t>3 y 4</t>
  </si>
  <si>
    <t>bautizo</t>
  </si>
  <si>
    <t>Elena Sanchez Rivas ?</t>
  </si>
  <si>
    <t>IT</t>
  </si>
  <si>
    <t>IR</t>
  </si>
  <si>
    <t>Domingo 16 Septiembre</t>
  </si>
  <si>
    <t>hay nocturna</t>
  </si>
  <si>
    <t>Nx</t>
  </si>
  <si>
    <t xml:space="preserve">Paco Redondo </t>
  </si>
  <si>
    <t xml:space="preserve">Gonzalo Ayala </t>
  </si>
  <si>
    <t>curso NX</t>
  </si>
  <si>
    <t>interesado</t>
  </si>
  <si>
    <t>antonia@aladren.org</t>
  </si>
  <si>
    <t>José Antonio Gudiña</t>
  </si>
  <si>
    <t>COPE</t>
  </si>
  <si>
    <t>Playa</t>
  </si>
  <si>
    <t>Carlos de la Coba ?</t>
  </si>
  <si>
    <t>alumno CdC</t>
  </si>
  <si>
    <t>Res</t>
  </si>
  <si>
    <t>Whilliam</t>
  </si>
  <si>
    <t>Mathilde</t>
  </si>
  <si>
    <t>Antoine</t>
  </si>
  <si>
    <t>bautizo francés</t>
  </si>
  <si>
    <t>AX</t>
  </si>
  <si>
    <t>Didier Denayer</t>
  </si>
  <si>
    <t>Juan Costales</t>
  </si>
  <si>
    <t>Oscar Blanquez</t>
  </si>
  <si>
    <t>alumno</t>
  </si>
  <si>
    <t>OWD</t>
  </si>
  <si>
    <t>Angeles</t>
  </si>
  <si>
    <t>Angela</t>
  </si>
  <si>
    <t>Carmen</t>
  </si>
  <si>
    <t xml:space="preserve">Carlos de la Coba </t>
  </si>
  <si>
    <t>FRAILE</t>
  </si>
  <si>
    <t>LUIS</t>
  </si>
  <si>
    <t>mario</t>
  </si>
  <si>
    <t>elena</t>
  </si>
  <si>
    <t>oWD M</t>
  </si>
  <si>
    <t>50% pagado</t>
  </si>
  <si>
    <t>OWD Sergio</t>
  </si>
  <si>
    <t>SERGIO</t>
  </si>
  <si>
    <t>owd a</t>
  </si>
  <si>
    <t>Oscar Gomez ?</t>
  </si>
  <si>
    <t>Mariano</t>
  </si>
  <si>
    <t>Cesar Vazquez</t>
  </si>
  <si>
    <t>Antonio</t>
  </si>
  <si>
    <t>Carla</t>
  </si>
  <si>
    <t>Antonio y Carla en casa</t>
  </si>
  <si>
    <t>Javier - owd año pasado</t>
  </si>
  <si>
    <t>RB</t>
  </si>
  <si>
    <t xml:space="preserve">Toni </t>
  </si>
  <si>
    <t>NE</t>
  </si>
  <si>
    <t>Lara Méndez Díaz</t>
  </si>
  <si>
    <t>amiga</t>
  </si>
  <si>
    <t>ERNESTO</t>
  </si>
  <si>
    <t>OWD ERN</t>
  </si>
  <si>
    <t>Ana</t>
  </si>
  <si>
    <t>Rafa</t>
  </si>
  <si>
    <t>IN</t>
  </si>
  <si>
    <t>VIRGINIA</t>
  </si>
  <si>
    <t>DANIEL</t>
  </si>
  <si>
    <t>Daniel DM</t>
  </si>
  <si>
    <t xml:space="preserve">Mario Ortega Marchante </t>
  </si>
  <si>
    <t>Rodrigo</t>
  </si>
  <si>
    <t>Daniel</t>
  </si>
  <si>
    <t>OWD M</t>
  </si>
  <si>
    <t>regino - TENEMOS SU TITULO</t>
  </si>
  <si>
    <t>GC Román</t>
  </si>
  <si>
    <t>GC Juan</t>
  </si>
  <si>
    <t>GC Juani</t>
  </si>
  <si>
    <t>GC Yelo</t>
  </si>
  <si>
    <t>Cristina</t>
  </si>
  <si>
    <t>Raúl Nieto</t>
  </si>
  <si>
    <t>Luis</t>
  </si>
  <si>
    <t>Eva</t>
  </si>
  <si>
    <t>alejandro Alvarez</t>
  </si>
  <si>
    <t>CHIQUILLIA</t>
  </si>
  <si>
    <t>BAUTIZO</t>
  </si>
  <si>
    <t>GC juani</t>
  </si>
  <si>
    <t>GC Domingo</t>
  </si>
  <si>
    <t xml:space="preserve">Sergio de Eva </t>
  </si>
  <si>
    <t>Javier Yuste</t>
  </si>
  <si>
    <t>Ana Maria cortijos</t>
  </si>
  <si>
    <t>Maria isabel perez</t>
  </si>
  <si>
    <t>ana.cortijos92@gmail.com</t>
  </si>
  <si>
    <t>Juan Velasco</t>
  </si>
  <si>
    <t>hermano RB</t>
  </si>
  <si>
    <t>Andres ?</t>
  </si>
  <si>
    <t>JS</t>
  </si>
  <si>
    <t>HESPERIDES</t>
  </si>
  <si>
    <t>JUAN</t>
  </si>
  <si>
    <t>javier</t>
  </si>
  <si>
    <t>eva</t>
  </si>
  <si>
    <t>GC domingo mujer</t>
  </si>
  <si>
    <t>ax</t>
  </si>
  <si>
    <t xml:space="preserve">Andres </t>
  </si>
  <si>
    <t>regino</t>
  </si>
  <si>
    <t>debe 6 €</t>
  </si>
  <si>
    <t>OWD A</t>
  </si>
  <si>
    <t>Jill</t>
  </si>
  <si>
    <t>Mike</t>
  </si>
  <si>
    <t>Mario ?</t>
  </si>
  <si>
    <t>Ana Carrillo 649810848</t>
  </si>
  <si>
    <t>bautizo 65€</t>
  </si>
  <si>
    <t>Inma</t>
  </si>
  <si>
    <t>David hijo Juan</t>
  </si>
  <si>
    <t>Maria Castello</t>
  </si>
  <si>
    <t>queda pagar 97,5+65</t>
  </si>
  <si>
    <t>David</t>
  </si>
  <si>
    <t>NACHO</t>
  </si>
  <si>
    <t>Lucia</t>
  </si>
  <si>
    <t>Ana Carrillo 649810848?</t>
  </si>
  <si>
    <t>Lucia ADV</t>
  </si>
  <si>
    <t>Alvaro Gudiña</t>
  </si>
  <si>
    <t>mapa</t>
  </si>
  <si>
    <t>fraile</t>
  </si>
  <si>
    <t>Ana - owd</t>
  </si>
  <si>
    <t>Oad - res</t>
  </si>
  <si>
    <t>Eduardo res - 15l</t>
  </si>
  <si>
    <t>Marta</t>
  </si>
  <si>
    <t>Universidad Barcelona</t>
  </si>
  <si>
    <t>Creu Palacin</t>
  </si>
  <si>
    <t>4 personas</t>
  </si>
  <si>
    <t xml:space="preserve">Juani </t>
  </si>
  <si>
    <t>refresco</t>
  </si>
  <si>
    <t>Javi</t>
  </si>
  <si>
    <t>snorkel</t>
  </si>
  <si>
    <t>PARED</t>
  </si>
  <si>
    <t xml:space="preserve">Hector Martín </t>
  </si>
  <si>
    <t xml:space="preserve">Miriam Moya </t>
  </si>
  <si>
    <t xml:space="preserve">Hector Martín owsi </t>
  </si>
  <si>
    <t xml:space="preserve">Miriam Moya owd </t>
  </si>
  <si>
    <t>Alba</t>
  </si>
  <si>
    <t>Nestor</t>
  </si>
  <si>
    <t xml:space="preserve">Mariano </t>
  </si>
  <si>
    <t>Nacho</t>
  </si>
  <si>
    <t>JA</t>
  </si>
  <si>
    <t>VERO</t>
  </si>
  <si>
    <t>Jorge</t>
  </si>
  <si>
    <t xml:space="preserve">Lucía </t>
  </si>
  <si>
    <t>GC David</t>
  </si>
  <si>
    <t xml:space="preserve">Oscar Gomez </t>
  </si>
  <si>
    <t>GC Roman</t>
  </si>
  <si>
    <t>amiga Rubén</t>
  </si>
  <si>
    <t>Peter</t>
  </si>
  <si>
    <t>ADV A</t>
  </si>
  <si>
    <t>Blanca ?</t>
  </si>
  <si>
    <t>Lucia ADV ?</t>
  </si>
  <si>
    <t>Ignacio</t>
  </si>
  <si>
    <t>Beatriz</t>
  </si>
  <si>
    <t>María Isabel</t>
  </si>
  <si>
    <t>Pedro</t>
  </si>
  <si>
    <t>padres Alba Padelsurf (45€)</t>
  </si>
  <si>
    <t>Miguel Angel</t>
  </si>
  <si>
    <t>Nuria</t>
  </si>
  <si>
    <t>ADV M</t>
  </si>
  <si>
    <t xml:space="preserve">Alvaro Gudiña </t>
  </si>
  <si>
    <t>MG</t>
  </si>
  <si>
    <t>Jorge Mañas</t>
  </si>
  <si>
    <t>PISCINA NO DISPONIBLE AX NO ESTÁ</t>
  </si>
  <si>
    <t>AX NO ESTÁ</t>
  </si>
  <si>
    <t>Raúl Baranda</t>
  </si>
  <si>
    <t>Susana</t>
  </si>
  <si>
    <t>alumna</t>
  </si>
  <si>
    <t>amiga susana</t>
  </si>
  <si>
    <t>Susana OWSI</t>
  </si>
  <si>
    <t>simple</t>
  </si>
  <si>
    <t>Enrique</t>
  </si>
  <si>
    <t>José Antonio</t>
  </si>
  <si>
    <t>Alejandro</t>
  </si>
  <si>
    <t>17h00</t>
  </si>
  <si>
    <t>notaria a las 17h</t>
  </si>
  <si>
    <t>Patricia Anton -ADV</t>
  </si>
  <si>
    <t>Daniel Palacios</t>
  </si>
  <si>
    <t>carolina</t>
  </si>
  <si>
    <t>fco rodriguez</t>
  </si>
  <si>
    <t>luis harranz</t>
  </si>
  <si>
    <t>GC David JR</t>
  </si>
  <si>
    <t>cope</t>
  </si>
  <si>
    <t xml:space="preserve">Elena Sanchez Rivas </t>
  </si>
  <si>
    <t>NESTOR</t>
  </si>
  <si>
    <t>ALBA</t>
  </si>
  <si>
    <t>TALLER Mantenimiento</t>
  </si>
  <si>
    <t>MARIA</t>
  </si>
  <si>
    <t>GC DOMINGO</t>
  </si>
  <si>
    <t>1 Y 2</t>
  </si>
  <si>
    <t>INGLES</t>
  </si>
  <si>
    <t>buzo</t>
  </si>
  <si>
    <t>Jorge adv</t>
  </si>
  <si>
    <t>Jorge owd</t>
  </si>
  <si>
    <t>Celia Miguel</t>
  </si>
  <si>
    <t xml:space="preserve">  Llegada Franceses a las 14h25 en Alicante</t>
  </si>
  <si>
    <t>Carlos Teyes</t>
  </si>
  <si>
    <t>ADV</t>
  </si>
  <si>
    <t>FLOT</t>
  </si>
  <si>
    <t>ORIENT</t>
  </si>
  <si>
    <t>BUZO</t>
  </si>
  <si>
    <t xml:space="preserve">Daniel Palacios </t>
  </si>
  <si>
    <t>solo buzos</t>
  </si>
  <si>
    <t>luis ja</t>
  </si>
  <si>
    <t>mariacallesgarcia@gmail.com</t>
  </si>
  <si>
    <t>GERT</t>
  </si>
  <si>
    <t>bauttizp</t>
  </si>
  <si>
    <t>raquel</t>
  </si>
  <si>
    <t>daniel</t>
  </si>
  <si>
    <t>yolanda</t>
  </si>
  <si>
    <t>Carlos Tellez</t>
  </si>
  <si>
    <t>GC LLAMAS</t>
  </si>
  <si>
    <t>GC BURLO</t>
  </si>
  <si>
    <t>GC ROMAN</t>
  </si>
  <si>
    <t>GC JUANI</t>
  </si>
  <si>
    <t>GC YELO</t>
  </si>
  <si>
    <t xml:space="preserve">flot </t>
  </si>
  <si>
    <t>orient</t>
  </si>
  <si>
    <t>GC María</t>
  </si>
  <si>
    <t>enrique</t>
  </si>
  <si>
    <t xml:space="preserve">maria </t>
  </si>
  <si>
    <t xml:space="preserve">clara </t>
  </si>
  <si>
    <t>Chema</t>
  </si>
  <si>
    <t xml:space="preserve">carlos Martín </t>
  </si>
  <si>
    <t xml:space="preserve">Antonio Bravo </t>
  </si>
  <si>
    <t>Jose Luis hermano Daniel - owd muy flojo</t>
  </si>
  <si>
    <t xml:space="preserve">Roberto Ramos </t>
  </si>
  <si>
    <t>Conchi</t>
  </si>
  <si>
    <t>Phil</t>
  </si>
  <si>
    <t>15H30</t>
  </si>
  <si>
    <t>ANDREA</t>
  </si>
  <si>
    <t>samuel</t>
  </si>
  <si>
    <t>Laura</t>
  </si>
  <si>
    <t>flot</t>
  </si>
  <si>
    <t>orien</t>
  </si>
  <si>
    <t>Samuel</t>
  </si>
  <si>
    <t>15h30</t>
  </si>
  <si>
    <t>PREPARAR REGULADOR PARA GC JUAN</t>
  </si>
  <si>
    <t>Pablo adv ?</t>
  </si>
  <si>
    <t>Carolina</t>
  </si>
  <si>
    <t xml:space="preserve">Juan Antonio </t>
  </si>
  <si>
    <t>Quique</t>
  </si>
  <si>
    <t>hermano Carolina</t>
  </si>
  <si>
    <t>?</t>
  </si>
  <si>
    <t>madre Carolina</t>
  </si>
  <si>
    <t>PLAYA</t>
  </si>
  <si>
    <t>JP</t>
  </si>
  <si>
    <t>Charo</t>
  </si>
  <si>
    <t xml:space="preserve">Julio Cesar </t>
  </si>
  <si>
    <t xml:space="preserve">Vega Gomez </t>
  </si>
  <si>
    <t>AX no está</t>
  </si>
  <si>
    <t>CAMISETAS</t>
  </si>
  <si>
    <t>Jorge Mañes</t>
  </si>
  <si>
    <t>OWD OB</t>
  </si>
  <si>
    <t>Sandra</t>
  </si>
  <si>
    <t>Belen</t>
  </si>
  <si>
    <t>Ramón</t>
  </si>
  <si>
    <t>lorenzo</t>
  </si>
  <si>
    <t>sofia</t>
  </si>
  <si>
    <t>alonso</t>
  </si>
  <si>
    <t>GC Alicia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</si>
</sst>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13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9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trike/>
      <sz val="10"/>
      <name val="Arial"/>
      <family val="2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Fill="1"/>
    <xf numFmtId="20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2" fillId="0" borderId="0" xfId="0" applyFont="1" applyFill="1" applyBorder="1"/>
    <xf numFmtId="0" fontId="4" fillId="0" borderId="1" xfId="0" applyFont="1" applyFill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4" borderId="1" xfId="0" applyFont="1" applyFill="1" applyBorder="1"/>
    <xf numFmtId="0" fontId="2" fillId="5" borderId="1" xfId="0" applyFont="1" applyFill="1" applyBorder="1"/>
    <xf numFmtId="0" fontId="7" fillId="0" borderId="0" xfId="1"/>
    <xf numFmtId="0" fontId="8" fillId="0" borderId="1" xfId="0" applyFont="1" applyBorder="1"/>
    <xf numFmtId="0" fontId="2" fillId="6" borderId="1" xfId="0" applyFont="1" applyFill="1" applyBorder="1"/>
    <xf numFmtId="0" fontId="9" fillId="0" borderId="1" xfId="0" applyFont="1" applyFill="1" applyBorder="1"/>
    <xf numFmtId="0" fontId="0" fillId="5" borderId="1" xfId="0" applyFill="1" applyBorder="1"/>
    <xf numFmtId="0" fontId="7" fillId="0" borderId="1" xfId="1" applyFill="1" applyBorder="1"/>
    <xf numFmtId="6" fontId="2" fillId="0" borderId="1" xfId="0" applyNumberFormat="1" applyFont="1" applyBorder="1"/>
    <xf numFmtId="0" fontId="2" fillId="7" borderId="1" xfId="0" applyFont="1" applyFill="1" applyBorder="1"/>
    <xf numFmtId="0" fontId="5" fillId="7" borderId="1" xfId="0" applyFont="1" applyFill="1" applyBorder="1"/>
    <xf numFmtId="0" fontId="10" fillId="0" borderId="1" xfId="0" applyFont="1" applyFill="1" applyBorder="1"/>
    <xf numFmtId="0" fontId="10" fillId="0" borderId="1" xfId="0" applyFont="1" applyBorder="1"/>
    <xf numFmtId="20" fontId="6" fillId="5" borderId="0" xfId="0" applyNumberFormat="1" applyFont="1" applyFill="1"/>
    <xf numFmtId="0" fontId="11" fillId="0" borderId="1" xfId="0" applyFont="1" applyFill="1" applyBorder="1"/>
    <xf numFmtId="0" fontId="10" fillId="0" borderId="0" xfId="0" applyFont="1" applyFill="1" applyBorder="1"/>
    <xf numFmtId="0" fontId="2" fillId="5" borderId="0" xfId="0" applyFont="1" applyFill="1"/>
    <xf numFmtId="0" fontId="12" fillId="5" borderId="1" xfId="0" applyFont="1" applyFill="1" applyBorder="1"/>
    <xf numFmtId="0" fontId="5" fillId="0" borderId="1" xfId="0" applyFont="1" applyFill="1" applyBorder="1"/>
    <xf numFmtId="0" fontId="10" fillId="2" borderId="1" xfId="0" applyFont="1" applyFill="1" applyBorder="1"/>
    <xf numFmtId="0" fontId="1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a.cortijos92@gmail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mariacallesgarcia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tonia@aladren.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K16" sqref="K1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5" t="s">
        <v>91</v>
      </c>
      <c r="G2" s="35"/>
      <c r="H2" s="35"/>
      <c r="I2" s="35"/>
      <c r="J2" s="3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36</v>
      </c>
      <c r="I4" s="3">
        <v>0.375</v>
      </c>
      <c r="J4" s="1" t="s">
        <v>133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48</v>
      </c>
      <c r="C6" s="14"/>
      <c r="E6" s="14">
        <v>1</v>
      </c>
      <c r="F6" s="14" t="s">
        <v>67</v>
      </c>
      <c r="G6" s="14"/>
      <c r="I6" s="14">
        <v>1</v>
      </c>
      <c r="J6" s="14" t="s">
        <v>47</v>
      </c>
      <c r="K6" s="14"/>
      <c r="M6" s="14">
        <v>1</v>
      </c>
      <c r="N6" s="14"/>
      <c r="O6" s="14"/>
      <c r="P6" s="2"/>
      <c r="Q6" s="6">
        <v>1</v>
      </c>
      <c r="R6" s="6" t="s">
        <v>135</v>
      </c>
    </row>
    <row r="7" spans="1:18">
      <c r="A7" s="14">
        <v>2</v>
      </c>
      <c r="B7" s="14" t="s">
        <v>95</v>
      </c>
      <c r="C7" s="14"/>
      <c r="E7" s="14">
        <v>2</v>
      </c>
      <c r="F7" s="14" t="s">
        <v>93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118</v>
      </c>
      <c r="C8" s="6"/>
      <c r="E8" s="6">
        <v>3</v>
      </c>
      <c r="F8" s="6" t="s">
        <v>89</v>
      </c>
      <c r="G8" s="8"/>
      <c r="I8" s="7">
        <v>3</v>
      </c>
      <c r="J8" s="9" t="s">
        <v>70</v>
      </c>
      <c r="K8" s="7"/>
      <c r="M8" s="6">
        <v>3</v>
      </c>
      <c r="N8" s="10"/>
      <c r="O8" s="6"/>
      <c r="P8" s="2"/>
      <c r="Q8" s="6">
        <v>3</v>
      </c>
      <c r="R8" s="6" t="s">
        <v>136</v>
      </c>
    </row>
    <row r="9" spans="1:18">
      <c r="A9" s="6">
        <v>4</v>
      </c>
      <c r="C9" s="6"/>
      <c r="E9" s="6">
        <v>4</v>
      </c>
      <c r="F9" s="6" t="s">
        <v>90</v>
      </c>
      <c r="G9" s="8"/>
      <c r="I9" s="6">
        <v>4</v>
      </c>
      <c r="J9" s="7" t="s">
        <v>71</v>
      </c>
      <c r="K9" s="7" t="s">
        <v>293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2" t="s">
        <v>129</v>
      </c>
      <c r="C10" s="7"/>
      <c r="E10" s="6">
        <v>5</v>
      </c>
      <c r="F10" s="12" t="s">
        <v>101</v>
      </c>
      <c r="G10" s="8"/>
      <c r="I10" s="6">
        <v>5</v>
      </c>
      <c r="J10" s="9" t="s">
        <v>71</v>
      </c>
      <c r="K10" s="7" t="s">
        <v>293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92</v>
      </c>
      <c r="C11" s="7"/>
      <c r="E11" s="6">
        <v>6</v>
      </c>
      <c r="F11" s="12" t="s">
        <v>100</v>
      </c>
      <c r="G11" s="6"/>
      <c r="I11" s="6">
        <v>6</v>
      </c>
      <c r="J11" s="7" t="s">
        <v>71</v>
      </c>
      <c r="K11" s="7" t="s">
        <v>293</v>
      </c>
      <c r="M11" s="6">
        <v>6</v>
      </c>
      <c r="N11" s="6"/>
      <c r="O11" s="6"/>
      <c r="P11" s="2"/>
      <c r="Q11" s="6">
        <v>6</v>
      </c>
      <c r="R11" s="6" t="s">
        <v>134</v>
      </c>
    </row>
    <row r="12" spans="1:18">
      <c r="A12" s="6">
        <v>7</v>
      </c>
      <c r="B12" s="19" t="s">
        <v>96</v>
      </c>
      <c r="C12" s="7"/>
      <c r="E12" s="6">
        <v>7</v>
      </c>
      <c r="F12" s="6" t="s">
        <v>122</v>
      </c>
      <c r="G12" s="6"/>
      <c r="I12" s="6">
        <v>7</v>
      </c>
      <c r="J12" s="7" t="s">
        <v>71</v>
      </c>
      <c r="K12" s="7" t="s">
        <v>293</v>
      </c>
      <c r="M12" s="6">
        <v>7</v>
      </c>
      <c r="N12" s="6"/>
      <c r="O12" s="6"/>
      <c r="P12" s="2"/>
    </row>
    <row r="13" spans="1:18">
      <c r="A13" s="6">
        <v>8</v>
      </c>
      <c r="B13" s="19" t="s">
        <v>97</v>
      </c>
      <c r="C13" s="7"/>
      <c r="E13" s="6">
        <v>8</v>
      </c>
      <c r="F13" s="6" t="s">
        <v>112</v>
      </c>
      <c r="G13" s="6"/>
      <c r="I13" s="6">
        <v>8</v>
      </c>
      <c r="J13" s="10" t="s">
        <v>124</v>
      </c>
      <c r="K13" s="6" t="s">
        <v>85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106</v>
      </c>
      <c r="C14" s="7"/>
      <c r="E14" s="6">
        <v>9</v>
      </c>
      <c r="F14" s="12" t="s">
        <v>123</v>
      </c>
      <c r="G14" s="6"/>
      <c r="I14" s="6">
        <v>9</v>
      </c>
      <c r="J14" s="12" t="s">
        <v>107</v>
      </c>
      <c r="K14" s="13" t="s">
        <v>81</v>
      </c>
      <c r="M14" s="6">
        <v>9</v>
      </c>
      <c r="N14" s="6"/>
      <c r="O14" s="6"/>
      <c r="P14" s="2"/>
    </row>
    <row r="15" spans="1:18" ht="15">
      <c r="A15" s="6">
        <v>10</v>
      </c>
      <c r="B15" s="6" t="s">
        <v>69</v>
      </c>
      <c r="C15" s="7"/>
      <c r="E15" s="14">
        <v>10</v>
      </c>
      <c r="F15" s="14" t="s">
        <v>132</v>
      </c>
      <c r="G15" s="14"/>
      <c r="I15" s="6">
        <v>10</v>
      </c>
      <c r="J15" s="12" t="s">
        <v>108</v>
      </c>
      <c r="K15" s="13" t="s">
        <v>81</v>
      </c>
      <c r="M15" s="6">
        <v>10</v>
      </c>
      <c r="N15" s="6"/>
      <c r="O15" s="6"/>
      <c r="P15" s="2"/>
    </row>
    <row r="16" spans="1:18" ht="15">
      <c r="A16" s="6">
        <v>11</v>
      </c>
      <c r="B16" s="6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G18" s="1">
        <v>18</v>
      </c>
      <c r="K18" s="1">
        <v>15</v>
      </c>
      <c r="N18" s="2"/>
      <c r="O18" s="2"/>
      <c r="P18" s="2">
        <f>SUM(C18:O18)</f>
        <v>51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 t="s">
        <v>48</v>
      </c>
      <c r="C22" s="14"/>
      <c r="E22" s="14">
        <v>1</v>
      </c>
      <c r="F22" s="14" t="s">
        <v>67</v>
      </c>
      <c r="G22" s="14"/>
      <c r="I22" s="14">
        <v>1</v>
      </c>
      <c r="J22" s="14" t="s">
        <v>47</v>
      </c>
      <c r="K22" s="14"/>
      <c r="M22" s="14">
        <v>1</v>
      </c>
      <c r="N22" s="14"/>
      <c r="O22" s="14"/>
    </row>
    <row r="23" spans="1:16">
      <c r="A23" s="14">
        <v>2</v>
      </c>
      <c r="B23" s="14" t="s">
        <v>95</v>
      </c>
      <c r="C23" s="14"/>
      <c r="E23" s="14">
        <v>2</v>
      </c>
      <c r="F23" s="14" t="s">
        <v>93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118</v>
      </c>
      <c r="C24" s="6"/>
      <c r="E24" s="6">
        <v>3</v>
      </c>
      <c r="F24" s="6" t="s">
        <v>89</v>
      </c>
      <c r="G24" s="8"/>
      <c r="I24" s="7">
        <v>3</v>
      </c>
      <c r="J24" s="9" t="s">
        <v>70</v>
      </c>
      <c r="K24" s="7"/>
      <c r="M24" s="6">
        <v>3</v>
      </c>
      <c r="N24" s="10"/>
      <c r="O24" s="6"/>
    </row>
    <row r="25" spans="1:16">
      <c r="A25" s="6">
        <v>4</v>
      </c>
      <c r="C25" s="6"/>
      <c r="E25" s="6">
        <v>4</v>
      </c>
      <c r="F25" s="6" t="s">
        <v>90</v>
      </c>
      <c r="G25" s="8"/>
      <c r="I25" s="6">
        <v>4</v>
      </c>
      <c r="J25" s="7" t="s">
        <v>71</v>
      </c>
      <c r="K25" s="7" t="s">
        <v>72</v>
      </c>
      <c r="M25" s="6">
        <v>4</v>
      </c>
      <c r="N25" s="7"/>
      <c r="O25" s="6"/>
    </row>
    <row r="26" spans="1:16" ht="15">
      <c r="A26" s="6">
        <v>5</v>
      </c>
      <c r="B26" s="12" t="s">
        <v>129</v>
      </c>
      <c r="C26" s="7"/>
      <c r="E26" s="6">
        <v>5</v>
      </c>
      <c r="F26" s="12" t="s">
        <v>101</v>
      </c>
      <c r="G26" s="8"/>
      <c r="I26" s="6">
        <v>5</v>
      </c>
      <c r="J26" s="9" t="s">
        <v>71</v>
      </c>
      <c r="K26" s="7" t="s">
        <v>72</v>
      </c>
      <c r="M26" s="6">
        <v>5</v>
      </c>
      <c r="N26" s="7"/>
      <c r="O26" s="6"/>
    </row>
    <row r="27" spans="1:16" ht="15">
      <c r="A27" s="6">
        <v>6</v>
      </c>
      <c r="B27" s="6" t="s">
        <v>92</v>
      </c>
      <c r="C27" s="7"/>
      <c r="E27" s="6">
        <v>6</v>
      </c>
      <c r="F27" s="12" t="s">
        <v>100</v>
      </c>
      <c r="G27" s="6"/>
      <c r="I27" s="6">
        <v>6</v>
      </c>
      <c r="J27" s="7" t="s">
        <v>71</v>
      </c>
      <c r="K27" s="7" t="s">
        <v>72</v>
      </c>
      <c r="M27" s="6">
        <v>6</v>
      </c>
      <c r="N27" s="6"/>
      <c r="O27" s="6"/>
    </row>
    <row r="28" spans="1:16">
      <c r="A28" s="6">
        <v>7</v>
      </c>
      <c r="B28" s="19" t="s">
        <v>96</v>
      </c>
      <c r="C28" s="7"/>
      <c r="E28" s="6">
        <v>7</v>
      </c>
      <c r="F28" s="6" t="s">
        <v>122</v>
      </c>
      <c r="G28" s="6"/>
      <c r="I28" s="6">
        <v>7</v>
      </c>
      <c r="J28" s="7" t="s">
        <v>71</v>
      </c>
      <c r="K28" s="7" t="s">
        <v>72</v>
      </c>
      <c r="M28" s="6">
        <v>7</v>
      </c>
      <c r="N28" s="6"/>
      <c r="O28" s="6"/>
    </row>
    <row r="29" spans="1:16">
      <c r="A29" s="6">
        <v>8</v>
      </c>
      <c r="B29" s="19" t="s">
        <v>97</v>
      </c>
      <c r="C29" s="7"/>
      <c r="E29" s="6">
        <v>8</v>
      </c>
      <c r="F29" s="6" t="s">
        <v>112</v>
      </c>
      <c r="G29" s="6"/>
      <c r="I29" s="6">
        <v>8</v>
      </c>
      <c r="J29" s="10" t="s">
        <v>124</v>
      </c>
      <c r="K29" s="6" t="s">
        <v>85</v>
      </c>
      <c r="M29" s="6">
        <v>8</v>
      </c>
      <c r="N29" s="6"/>
      <c r="O29" s="6"/>
    </row>
    <row r="30" spans="1:16" ht="15">
      <c r="A30" s="6">
        <v>9</v>
      </c>
      <c r="B30" s="6" t="s">
        <v>106</v>
      </c>
      <c r="C30" s="7"/>
      <c r="E30" s="6">
        <v>9</v>
      </c>
      <c r="F30" s="12" t="s">
        <v>123</v>
      </c>
      <c r="G30" s="6"/>
      <c r="I30" s="6">
        <v>9</v>
      </c>
      <c r="J30" s="12" t="s">
        <v>107</v>
      </c>
      <c r="K30" s="13" t="s">
        <v>81</v>
      </c>
      <c r="M30" s="6">
        <v>9</v>
      </c>
      <c r="N30" s="6"/>
      <c r="O30" s="6"/>
    </row>
    <row r="31" spans="1:16" ht="15">
      <c r="A31" s="6">
        <v>10</v>
      </c>
      <c r="B31" s="6" t="s">
        <v>69</v>
      </c>
      <c r="C31" s="7"/>
      <c r="E31" s="14">
        <v>10</v>
      </c>
      <c r="F31" s="14" t="s">
        <v>132</v>
      </c>
      <c r="G31" s="14"/>
      <c r="I31" s="6">
        <v>10</v>
      </c>
      <c r="J31" s="12" t="s">
        <v>108</v>
      </c>
      <c r="K31" s="13" t="s">
        <v>81</v>
      </c>
      <c r="M31" s="6">
        <v>10</v>
      </c>
      <c r="N31" s="6"/>
      <c r="O31" s="6"/>
    </row>
    <row r="32" spans="1:16" ht="15">
      <c r="A32" s="6">
        <v>11</v>
      </c>
      <c r="B32" s="6"/>
      <c r="C32" s="7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 t="s">
        <v>48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93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 t="s">
        <v>130</v>
      </c>
      <c r="C40" s="8" t="s">
        <v>45</v>
      </c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41" sqref="N4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10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15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67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86</v>
      </c>
      <c r="O40" s="6" t="s">
        <v>85</v>
      </c>
      <c r="P40" s="1">
        <v>689412683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289</v>
      </c>
      <c r="O41" s="6" t="s">
        <v>85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25" sqref="N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16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 t="s">
        <v>67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185</v>
      </c>
      <c r="O8" s="6" t="s">
        <v>85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289</v>
      </c>
      <c r="O9" s="6" t="s">
        <v>85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185</v>
      </c>
      <c r="O24" s="6" t="s">
        <v>85</v>
      </c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289</v>
      </c>
      <c r="O25" s="6" t="s">
        <v>85</v>
      </c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 t="s">
        <v>67</v>
      </c>
      <c r="G38" s="5" t="s">
        <v>229</v>
      </c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 t="s">
        <v>224</v>
      </c>
      <c r="G40" s="6" t="s">
        <v>142</v>
      </c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 t="s">
        <v>225</v>
      </c>
      <c r="G41" s="6" t="s">
        <v>142</v>
      </c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 t="s">
        <v>227</v>
      </c>
      <c r="G42" s="7" t="s">
        <v>142</v>
      </c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 t="s">
        <v>228</v>
      </c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5" sqref="J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17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67</v>
      </c>
      <c r="K6" s="5" t="s">
        <v>43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6" t="s">
        <v>185</v>
      </c>
      <c r="K8" s="6" t="s">
        <v>85</v>
      </c>
      <c r="M8" s="6">
        <v>3</v>
      </c>
      <c r="N8" s="6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6" t="s">
        <v>289</v>
      </c>
      <c r="K9" s="6" t="s">
        <v>85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 t="s">
        <v>185</v>
      </c>
      <c r="K24" s="6" t="s">
        <v>85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 t="s">
        <v>289</v>
      </c>
      <c r="K25" s="6" t="s">
        <v>85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 t="s">
        <v>67</v>
      </c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 t="s">
        <v>224</v>
      </c>
      <c r="G40" s="6" t="s">
        <v>142</v>
      </c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 t="s">
        <v>225</v>
      </c>
      <c r="G41" s="6" t="s">
        <v>142</v>
      </c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 t="s">
        <v>227</v>
      </c>
      <c r="G42" s="7" t="s">
        <v>142</v>
      </c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 t="s">
        <v>228</v>
      </c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5" sqref="J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18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5" t="s">
        <v>215</v>
      </c>
      <c r="G2" s="35"/>
      <c r="H2" s="35"/>
      <c r="I2" s="35"/>
      <c r="J2" s="35"/>
      <c r="K2" s="3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 t="s">
        <v>47</v>
      </c>
      <c r="G6" s="5"/>
      <c r="I6" s="5">
        <v>1</v>
      </c>
      <c r="J6" s="5" t="s">
        <v>67</v>
      </c>
      <c r="K6" s="5" t="s">
        <v>44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 t="s">
        <v>93</v>
      </c>
      <c r="G7" s="5"/>
      <c r="I7" s="5">
        <v>2</v>
      </c>
      <c r="J7" s="5" t="s">
        <v>48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 t="s">
        <v>112</v>
      </c>
      <c r="G8" s="8"/>
      <c r="I8" s="7">
        <v>3</v>
      </c>
      <c r="J8" s="6" t="s">
        <v>185</v>
      </c>
      <c r="K8" s="6" t="s">
        <v>85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7"/>
      <c r="G9" s="8"/>
      <c r="I9" s="6">
        <v>4</v>
      </c>
      <c r="J9" s="6" t="s">
        <v>289</v>
      </c>
      <c r="K9" s="6" t="s">
        <v>85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 t="s">
        <v>184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 t="s">
        <v>186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6" t="s">
        <v>114</v>
      </c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6">
        <v>8</v>
      </c>
      <c r="F13" s="6" t="s">
        <v>113</v>
      </c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 t="s">
        <v>197</v>
      </c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 t="s">
        <v>198</v>
      </c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G18" s="1">
        <v>16</v>
      </c>
      <c r="K18" s="1">
        <v>8</v>
      </c>
      <c r="N18" s="2"/>
      <c r="O18" s="2"/>
      <c r="P18" s="2">
        <f>SUM(C18:O18)</f>
        <v>24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 t="s">
        <v>44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7" t="s">
        <v>112</v>
      </c>
      <c r="G24" s="8"/>
      <c r="I24" s="7">
        <v>3</v>
      </c>
      <c r="J24" s="6" t="s">
        <v>185</v>
      </c>
      <c r="K24" s="6" t="s">
        <v>85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7" t="s">
        <v>123</v>
      </c>
      <c r="G25" s="8"/>
      <c r="I25" s="6">
        <v>4</v>
      </c>
      <c r="J25" s="6" t="s">
        <v>289</v>
      </c>
      <c r="K25" s="6" t="s">
        <v>85</v>
      </c>
      <c r="M25" s="6">
        <v>4</v>
      </c>
      <c r="N25" s="7"/>
      <c r="O25" s="6"/>
    </row>
    <row r="26" spans="1:16" ht="15">
      <c r="A26" s="6">
        <v>5</v>
      </c>
      <c r="B26" s="6"/>
      <c r="C26" s="7"/>
      <c r="E26" s="6">
        <v>5</v>
      </c>
      <c r="F26" s="12" t="s">
        <v>184</v>
      </c>
      <c r="G26" s="8"/>
      <c r="I26" s="6">
        <v>5</v>
      </c>
      <c r="J26" s="9"/>
      <c r="K26" s="7"/>
      <c r="M26" s="6">
        <v>5</v>
      </c>
      <c r="N26" s="7"/>
      <c r="O26" s="6"/>
    </row>
    <row r="27" spans="1:16" ht="15">
      <c r="A27" s="6">
        <v>6</v>
      </c>
      <c r="B27" s="6"/>
      <c r="C27" s="7"/>
      <c r="E27" s="6">
        <v>6</v>
      </c>
      <c r="F27" s="12" t="s">
        <v>186</v>
      </c>
      <c r="G27" s="6"/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 t="s">
        <v>114</v>
      </c>
      <c r="G28" s="6"/>
      <c r="I28" s="6">
        <v>7</v>
      </c>
      <c r="J28" s="7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 t="s">
        <v>113</v>
      </c>
      <c r="G29" s="6"/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12" t="s">
        <v>197</v>
      </c>
      <c r="G30" s="6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 t="s">
        <v>198</v>
      </c>
      <c r="G31" s="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214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12" sqref="N1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48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93</v>
      </c>
      <c r="K7" s="5"/>
      <c r="M7" s="5">
        <v>2</v>
      </c>
      <c r="N7" s="5" t="s">
        <v>47</v>
      </c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6"/>
      <c r="G8" s="6"/>
      <c r="I8" s="7">
        <v>3</v>
      </c>
      <c r="J8" s="9"/>
      <c r="K8" s="7"/>
      <c r="M8" s="6">
        <v>3</v>
      </c>
      <c r="N8" s="10" t="s">
        <v>224</v>
      </c>
      <c r="O8" s="6" t="s">
        <v>142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 t="s">
        <v>226</v>
      </c>
      <c r="K9" s="7"/>
      <c r="M9" s="6">
        <v>4</v>
      </c>
      <c r="N9" s="6" t="s">
        <v>225</v>
      </c>
      <c r="O9" s="6" t="s">
        <v>142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27">
        <v>0.70833333333333337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67</v>
      </c>
      <c r="K38" s="5"/>
      <c r="M38" s="5">
        <v>1</v>
      </c>
      <c r="N38" s="5" t="s">
        <v>47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227</v>
      </c>
      <c r="K40" s="6" t="s">
        <v>142</v>
      </c>
      <c r="M40" s="6">
        <v>3</v>
      </c>
      <c r="N40" s="6" t="s">
        <v>52</v>
      </c>
      <c r="O40" s="6" t="s">
        <v>54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53</v>
      </c>
      <c r="O41" s="6" t="s">
        <v>54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67"/>
  <sheetViews>
    <sheetView topLeftCell="A4" workbookViewId="0">
      <selection activeCell="B11" sqref="B1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5" t="s">
        <v>50</v>
      </c>
      <c r="G2" s="35"/>
      <c r="H2" s="35"/>
      <c r="I2" s="35"/>
      <c r="J2" s="3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0</v>
      </c>
      <c r="I4" s="3">
        <v>0.375</v>
      </c>
      <c r="J4" s="1" t="s">
        <v>36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47</v>
      </c>
      <c r="C6" s="14"/>
      <c r="E6" s="14">
        <v>1</v>
      </c>
      <c r="F6" s="14" t="s">
        <v>117</v>
      </c>
      <c r="G6" s="14"/>
      <c r="I6" s="14">
        <v>1</v>
      </c>
      <c r="J6" s="14" t="s">
        <v>67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84</v>
      </c>
      <c r="C7" s="14"/>
      <c r="E7" s="14">
        <v>2</v>
      </c>
      <c r="F7" s="14" t="s">
        <v>93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103</v>
      </c>
      <c r="C8" s="7" t="s">
        <v>38</v>
      </c>
      <c r="E8" s="6">
        <v>3</v>
      </c>
      <c r="F8" s="6" t="s">
        <v>52</v>
      </c>
      <c r="G8" s="15" t="s">
        <v>51</v>
      </c>
      <c r="I8" s="7">
        <v>3</v>
      </c>
      <c r="J8" s="9" t="s">
        <v>217</v>
      </c>
      <c r="K8" s="7" t="s">
        <v>199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104</v>
      </c>
      <c r="C9" s="7" t="s">
        <v>38</v>
      </c>
      <c r="E9" s="6">
        <v>4</v>
      </c>
      <c r="F9" s="6" t="s">
        <v>53</v>
      </c>
      <c r="G9" s="15" t="s">
        <v>51</v>
      </c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 t="s">
        <v>83</v>
      </c>
      <c r="E10" s="6">
        <v>5</v>
      </c>
      <c r="F10" s="12" t="s">
        <v>174</v>
      </c>
      <c r="G10" s="8"/>
      <c r="I10" s="6">
        <v>5</v>
      </c>
      <c r="J10" s="12" t="s">
        <v>188</v>
      </c>
      <c r="K10" s="13" t="s">
        <v>189</v>
      </c>
      <c r="M10" s="6">
        <v>5</v>
      </c>
      <c r="N10" s="6"/>
      <c r="O10" s="6"/>
      <c r="P10" s="2"/>
      <c r="Q10" s="6">
        <v>5</v>
      </c>
      <c r="R10" s="6" t="s">
        <v>243</v>
      </c>
    </row>
    <row r="11" spans="1:18" ht="15">
      <c r="A11" s="6">
        <v>6</v>
      </c>
      <c r="B11" s="6"/>
      <c r="C11" s="7" t="s">
        <v>83</v>
      </c>
      <c r="E11" s="6">
        <v>6</v>
      </c>
      <c r="F11" s="12" t="s">
        <v>175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 t="s">
        <v>83</v>
      </c>
      <c r="E12" s="6">
        <v>7</v>
      </c>
      <c r="F12" s="12"/>
      <c r="G12" s="6"/>
      <c r="I12" s="6">
        <v>7</v>
      </c>
      <c r="J12" s="12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 t="s">
        <v>83</v>
      </c>
      <c r="E13" s="6">
        <v>8</v>
      </c>
      <c r="F13" s="12"/>
      <c r="G13" s="6"/>
      <c r="I13" s="6">
        <v>8</v>
      </c>
      <c r="J13" s="12" t="s">
        <v>209</v>
      </c>
      <c r="K13" s="7" t="s">
        <v>210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98</v>
      </c>
      <c r="C14" s="7"/>
      <c r="E14" s="6">
        <v>9</v>
      </c>
      <c r="F14" s="12" t="s">
        <v>232</v>
      </c>
      <c r="G14" s="6">
        <v>636943521</v>
      </c>
      <c r="I14" s="6">
        <v>9</v>
      </c>
      <c r="J14" s="6" t="s">
        <v>207</v>
      </c>
      <c r="K14" s="6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 t="s">
        <v>99</v>
      </c>
      <c r="E15" s="6">
        <v>10</v>
      </c>
      <c r="F15" s="12" t="s">
        <v>233</v>
      </c>
      <c r="G15" s="6"/>
      <c r="I15" s="6">
        <v>10</v>
      </c>
      <c r="J15" s="6" t="s">
        <v>207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 t="s">
        <v>99</v>
      </c>
      <c r="E16" s="6">
        <v>11</v>
      </c>
      <c r="F16" s="12" t="s">
        <v>233</v>
      </c>
      <c r="G16" s="13"/>
      <c r="I16" s="6">
        <v>11</v>
      </c>
      <c r="J16" s="6" t="s">
        <v>207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14">
        <v>12</v>
      </c>
      <c r="F17" s="14" t="s">
        <v>48</v>
      </c>
      <c r="G17" s="14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19</v>
      </c>
      <c r="G18" s="1">
        <v>18</v>
      </c>
      <c r="K18" s="1">
        <v>12</v>
      </c>
      <c r="N18" s="2"/>
      <c r="O18" s="2"/>
      <c r="P18" s="2">
        <f>SUM(C18:O18)</f>
        <v>49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 t="s">
        <v>47</v>
      </c>
      <c r="C22" s="14"/>
      <c r="E22" s="14">
        <v>1</v>
      </c>
      <c r="F22" s="14" t="s">
        <v>117</v>
      </c>
      <c r="G22" s="14"/>
      <c r="I22" s="14">
        <v>1</v>
      </c>
      <c r="J22" s="14" t="s">
        <v>67</v>
      </c>
      <c r="K22" s="14"/>
      <c r="M22" s="14">
        <v>1</v>
      </c>
      <c r="N22" s="14"/>
      <c r="O22" s="14"/>
    </row>
    <row r="23" spans="1:16">
      <c r="A23" s="14">
        <v>2</v>
      </c>
      <c r="B23" s="14" t="s">
        <v>84</v>
      </c>
      <c r="C23" s="14"/>
      <c r="E23" s="14">
        <v>2</v>
      </c>
      <c r="F23" s="14" t="s">
        <v>93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103</v>
      </c>
      <c r="C24" s="7" t="s">
        <v>38</v>
      </c>
      <c r="E24" s="6">
        <v>3</v>
      </c>
      <c r="F24" s="6" t="s">
        <v>52</v>
      </c>
      <c r="G24" s="15" t="s">
        <v>51</v>
      </c>
      <c r="I24" s="7">
        <v>3</v>
      </c>
      <c r="J24" s="9" t="s">
        <v>217</v>
      </c>
      <c r="K24" s="7" t="s">
        <v>199</v>
      </c>
      <c r="M24" s="6">
        <v>3</v>
      </c>
      <c r="N24" s="10"/>
      <c r="O24" s="6"/>
    </row>
    <row r="25" spans="1:16">
      <c r="A25" s="6">
        <v>4</v>
      </c>
      <c r="B25" s="6" t="s">
        <v>104</v>
      </c>
      <c r="C25" s="7" t="s">
        <v>38</v>
      </c>
      <c r="E25" s="6">
        <v>4</v>
      </c>
      <c r="F25" s="6" t="s">
        <v>53</v>
      </c>
      <c r="G25" s="15" t="s">
        <v>51</v>
      </c>
      <c r="I25" s="6">
        <v>4</v>
      </c>
      <c r="J25" s="7"/>
      <c r="K25" s="7"/>
      <c r="M25" s="6">
        <v>4</v>
      </c>
      <c r="N25" s="7"/>
      <c r="O25" s="6"/>
    </row>
    <row r="26" spans="1:16" ht="15">
      <c r="A26" s="6">
        <v>5</v>
      </c>
      <c r="B26" s="6"/>
      <c r="C26" s="7" t="s">
        <v>83</v>
      </c>
      <c r="E26" s="6">
        <v>5</v>
      </c>
      <c r="F26" s="12" t="s">
        <v>174</v>
      </c>
      <c r="G26" s="8"/>
      <c r="I26" s="6">
        <v>5</v>
      </c>
      <c r="J26" s="12" t="s">
        <v>188</v>
      </c>
      <c r="K26" s="13" t="s">
        <v>189</v>
      </c>
      <c r="M26" s="6">
        <v>5</v>
      </c>
      <c r="N26" s="7"/>
      <c r="O26" s="6"/>
    </row>
    <row r="27" spans="1:16" ht="15">
      <c r="A27" s="6">
        <v>6</v>
      </c>
      <c r="B27" s="6"/>
      <c r="C27" s="7" t="s">
        <v>83</v>
      </c>
      <c r="E27" s="6">
        <v>6</v>
      </c>
      <c r="F27" s="12" t="s">
        <v>175</v>
      </c>
      <c r="G27" s="6"/>
      <c r="I27" s="6">
        <v>6</v>
      </c>
      <c r="J27" s="7"/>
      <c r="K27" s="7"/>
      <c r="M27" s="6">
        <v>6</v>
      </c>
      <c r="N27" s="6"/>
      <c r="O27" s="6"/>
    </row>
    <row r="28" spans="1:16" ht="15">
      <c r="A28" s="6">
        <v>7</v>
      </c>
      <c r="B28" s="6"/>
      <c r="C28" s="7" t="s">
        <v>83</v>
      </c>
      <c r="E28" s="6">
        <v>7</v>
      </c>
      <c r="F28" s="12"/>
      <c r="G28" s="6"/>
      <c r="I28" s="6">
        <v>7</v>
      </c>
      <c r="J28" s="12"/>
      <c r="K28" s="7"/>
      <c r="M28" s="6">
        <v>7</v>
      </c>
      <c r="N28" s="6"/>
      <c r="O28" s="6"/>
    </row>
    <row r="29" spans="1:16" ht="15">
      <c r="A29" s="6">
        <v>8</v>
      </c>
      <c r="B29" s="6"/>
      <c r="C29" s="7" t="s">
        <v>83</v>
      </c>
      <c r="E29" s="6">
        <v>8</v>
      </c>
      <c r="F29" s="12"/>
      <c r="G29" s="6"/>
      <c r="I29" s="6">
        <v>8</v>
      </c>
      <c r="J29" s="12" t="s">
        <v>209</v>
      </c>
      <c r="K29" s="7" t="s">
        <v>210</v>
      </c>
      <c r="M29" s="6">
        <v>8</v>
      </c>
      <c r="N29" s="6"/>
      <c r="O29" s="6"/>
    </row>
    <row r="30" spans="1:16" ht="15">
      <c r="A30" s="6">
        <v>9</v>
      </c>
      <c r="B30" s="6" t="s">
        <v>98</v>
      </c>
      <c r="C30" s="7"/>
      <c r="E30" s="6">
        <v>9</v>
      </c>
      <c r="F30" s="12" t="s">
        <v>182</v>
      </c>
      <c r="G30" s="6"/>
      <c r="I30" s="6">
        <v>9</v>
      </c>
      <c r="J30" s="6" t="s">
        <v>207</v>
      </c>
      <c r="K30" s="6"/>
      <c r="M30" s="6">
        <v>9</v>
      </c>
      <c r="N30" s="6"/>
      <c r="O30" s="6"/>
    </row>
    <row r="31" spans="1:16" ht="15">
      <c r="A31" s="6">
        <v>10</v>
      </c>
      <c r="B31" s="13"/>
      <c r="C31" s="7" t="s">
        <v>99</v>
      </c>
      <c r="E31" s="6">
        <v>10</v>
      </c>
      <c r="F31" s="12" t="s">
        <v>182</v>
      </c>
      <c r="G31" s="6"/>
      <c r="I31" s="6">
        <v>10</v>
      </c>
      <c r="J31" s="6" t="s">
        <v>207</v>
      </c>
      <c r="K31" s="6"/>
      <c r="M31" s="6">
        <v>10</v>
      </c>
      <c r="N31" s="6"/>
      <c r="O31" s="6"/>
    </row>
    <row r="32" spans="1:16" ht="15">
      <c r="A32" s="6">
        <v>11</v>
      </c>
      <c r="B32" s="7"/>
      <c r="C32" s="7" t="s">
        <v>99</v>
      </c>
      <c r="E32" s="6">
        <v>11</v>
      </c>
      <c r="F32" s="12" t="s">
        <v>182</v>
      </c>
      <c r="G32" s="13"/>
      <c r="I32" s="6">
        <v>11</v>
      </c>
      <c r="J32" s="6" t="s">
        <v>207</v>
      </c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14">
        <v>12</v>
      </c>
      <c r="F33" s="14"/>
      <c r="G33" s="14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 t="s">
        <v>48</v>
      </c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 t="s">
        <v>93</v>
      </c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 t="s">
        <v>241</v>
      </c>
      <c r="G40" s="8" t="s">
        <v>45</v>
      </c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7" t="s">
        <v>241</v>
      </c>
      <c r="G41" s="8" t="s">
        <v>45</v>
      </c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7" t="s">
        <v>241</v>
      </c>
      <c r="G42" s="8" t="s">
        <v>240</v>
      </c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 t="s">
        <v>201</v>
      </c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 t="s">
        <v>47</v>
      </c>
      <c r="G55" s="14"/>
      <c r="I55" s="14">
        <v>1</v>
      </c>
      <c r="J55" s="14" t="s">
        <v>48</v>
      </c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 ht="15">
      <c r="A57" s="6">
        <v>3</v>
      </c>
      <c r="B57" s="7"/>
      <c r="C57" s="8"/>
      <c r="E57" s="6">
        <v>3</v>
      </c>
      <c r="F57" s="26" t="s">
        <v>52</v>
      </c>
      <c r="G57" s="8"/>
      <c r="I57" s="6">
        <v>3</v>
      </c>
      <c r="J57" s="12"/>
      <c r="K57" s="8"/>
    </row>
    <row r="58" spans="1:16" ht="15">
      <c r="A58" s="6">
        <v>4</v>
      </c>
      <c r="B58" s="11"/>
      <c r="C58" s="8"/>
      <c r="E58" s="6">
        <v>4</v>
      </c>
      <c r="F58" s="26" t="s">
        <v>53</v>
      </c>
      <c r="G58" s="8"/>
      <c r="I58" s="6">
        <v>4</v>
      </c>
      <c r="J58" s="12"/>
      <c r="K58" s="8"/>
    </row>
    <row r="59" spans="1:16" ht="15">
      <c r="A59" s="6">
        <v>5</v>
      </c>
      <c r="B59" s="12"/>
      <c r="C59" s="8"/>
      <c r="E59" s="6">
        <v>5</v>
      </c>
      <c r="F59" s="28" t="s">
        <v>73</v>
      </c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28" t="s">
        <v>74</v>
      </c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28" t="s">
        <v>75</v>
      </c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29" t="s">
        <v>217</v>
      </c>
      <c r="G62" s="7" t="s">
        <v>199</v>
      </c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28" t="s">
        <v>188</v>
      </c>
      <c r="G63" s="13" t="s">
        <v>189</v>
      </c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28" t="s">
        <v>182</v>
      </c>
      <c r="G64" s="13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28" t="s">
        <v>182</v>
      </c>
      <c r="G65" s="7"/>
      <c r="I65" s="6">
        <v>11</v>
      </c>
      <c r="J65" s="13"/>
      <c r="K65" s="13"/>
    </row>
    <row r="66" spans="1:16" ht="15">
      <c r="A66" s="6">
        <v>12</v>
      </c>
      <c r="B66" s="6"/>
      <c r="C66" s="6"/>
      <c r="E66" s="6">
        <v>12</v>
      </c>
      <c r="F66" s="28" t="s">
        <v>182</v>
      </c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5" sqref="J1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49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5" t="s">
        <v>203</v>
      </c>
      <c r="G2" s="35"/>
      <c r="H2" s="35"/>
      <c r="I2" s="35"/>
      <c r="J2" s="35"/>
      <c r="K2" s="3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47</v>
      </c>
      <c r="C6" s="14"/>
      <c r="E6" s="14">
        <v>1</v>
      </c>
      <c r="F6" s="14" t="s">
        <v>48</v>
      </c>
      <c r="G6" s="14"/>
      <c r="I6" s="14">
        <v>1</v>
      </c>
      <c r="J6" s="14" t="s">
        <v>78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84</v>
      </c>
      <c r="C7" s="14"/>
      <c r="E7" s="14">
        <v>2</v>
      </c>
      <c r="G7" s="14"/>
      <c r="I7" s="14">
        <v>2</v>
      </c>
      <c r="J7" s="14" t="s">
        <v>201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7" t="s">
        <v>38</v>
      </c>
      <c r="E8" s="6">
        <v>3</v>
      </c>
      <c r="G8" s="8"/>
      <c r="I8" s="7">
        <v>3</v>
      </c>
      <c r="J8" s="9" t="s">
        <v>217</v>
      </c>
      <c r="K8" s="7" t="s">
        <v>199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7" t="s">
        <v>38</v>
      </c>
      <c r="E9" s="6">
        <v>4</v>
      </c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 t="s">
        <v>83</v>
      </c>
      <c r="E10" s="6">
        <v>5</v>
      </c>
      <c r="F10" s="12" t="s">
        <v>209</v>
      </c>
      <c r="G10" s="8"/>
      <c r="I10" s="6">
        <v>5</v>
      </c>
      <c r="J10" s="12" t="s">
        <v>188</v>
      </c>
      <c r="K10" s="13" t="s">
        <v>189</v>
      </c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/>
      <c r="C11" s="7" t="s">
        <v>83</v>
      </c>
      <c r="E11" s="6">
        <v>6</v>
      </c>
      <c r="F11" s="6" t="s">
        <v>207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 t="s">
        <v>83</v>
      </c>
      <c r="E12" s="6">
        <v>7</v>
      </c>
      <c r="F12" s="6" t="s">
        <v>207</v>
      </c>
      <c r="G12" s="6"/>
      <c r="I12" s="6">
        <v>7</v>
      </c>
      <c r="J12" s="12" t="s">
        <v>182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 t="s">
        <v>83</v>
      </c>
      <c r="E13" s="6">
        <v>8</v>
      </c>
      <c r="F13" s="6" t="s">
        <v>207</v>
      </c>
      <c r="G13" s="6"/>
      <c r="I13" s="6">
        <v>8</v>
      </c>
      <c r="J13" s="12" t="s">
        <v>182</v>
      </c>
      <c r="K13" s="7"/>
      <c r="M13" s="6">
        <v>8</v>
      </c>
      <c r="N13" s="6"/>
      <c r="O13" s="6"/>
      <c r="P13" s="2"/>
    </row>
    <row r="14" spans="1:18" ht="15">
      <c r="A14" s="6">
        <v>9</v>
      </c>
      <c r="B14" s="6" t="s">
        <v>98</v>
      </c>
      <c r="C14" s="7"/>
      <c r="E14" s="6">
        <v>9</v>
      </c>
      <c r="F14" s="12"/>
      <c r="G14" s="6"/>
      <c r="I14" s="6">
        <v>9</v>
      </c>
      <c r="J14" s="12" t="s">
        <v>182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 t="s">
        <v>99</v>
      </c>
      <c r="E15" s="6">
        <v>10</v>
      </c>
      <c r="F15" s="13" t="s">
        <v>182</v>
      </c>
      <c r="G15" s="6"/>
      <c r="I15" s="6">
        <v>10</v>
      </c>
      <c r="J15" s="12" t="s">
        <v>172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 t="s">
        <v>99</v>
      </c>
      <c r="E16" s="6">
        <v>11</v>
      </c>
      <c r="F16" s="13" t="s">
        <v>208</v>
      </c>
      <c r="G16" s="13"/>
      <c r="I16" s="6">
        <v>11</v>
      </c>
      <c r="J16" s="12" t="s">
        <v>173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4" t="s">
        <v>93</v>
      </c>
      <c r="K17" s="6"/>
      <c r="M17" s="6">
        <v>12</v>
      </c>
      <c r="N17" s="6"/>
      <c r="O17" s="6"/>
      <c r="P17" s="2"/>
    </row>
    <row r="18" spans="1:16">
      <c r="G18" s="1">
        <v>14</v>
      </c>
      <c r="K18" s="1">
        <v>18</v>
      </c>
      <c r="N18" s="2"/>
      <c r="O18" s="2"/>
      <c r="P18" s="2">
        <f>SUM(C18:O18)</f>
        <v>32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 t="s">
        <v>47</v>
      </c>
      <c r="C22" s="14"/>
      <c r="E22" s="14">
        <v>1</v>
      </c>
      <c r="F22" s="14" t="s">
        <v>93</v>
      </c>
      <c r="G22" s="14"/>
      <c r="I22" s="14">
        <v>1</v>
      </c>
      <c r="J22" s="14" t="s">
        <v>201</v>
      </c>
      <c r="K22" s="14"/>
      <c r="M22" s="14">
        <v>1</v>
      </c>
      <c r="N22" s="14"/>
      <c r="O22" s="14"/>
    </row>
    <row r="23" spans="1:16">
      <c r="A23" s="14">
        <v>2</v>
      </c>
      <c r="B23" s="14" t="s">
        <v>84</v>
      </c>
      <c r="C23" s="14"/>
      <c r="E23" s="14">
        <v>2</v>
      </c>
      <c r="F23" s="14" t="s">
        <v>78</v>
      </c>
      <c r="G23" s="14"/>
      <c r="I23" s="14">
        <v>2</v>
      </c>
      <c r="J23" s="14" t="s">
        <v>48</v>
      </c>
      <c r="K23" s="14"/>
      <c r="M23" s="14">
        <v>2</v>
      </c>
      <c r="N23" s="14"/>
      <c r="O23" s="14"/>
    </row>
    <row r="24" spans="1:16" ht="15">
      <c r="A24" s="6">
        <v>3</v>
      </c>
      <c r="B24" s="6"/>
      <c r="C24" s="7" t="s">
        <v>38</v>
      </c>
      <c r="E24" s="6">
        <v>3</v>
      </c>
      <c r="F24" s="12" t="s">
        <v>172</v>
      </c>
      <c r="G24" s="8"/>
      <c r="I24" s="7">
        <v>3</v>
      </c>
      <c r="J24" s="9" t="s">
        <v>217</v>
      </c>
      <c r="K24" s="7" t="s">
        <v>199</v>
      </c>
      <c r="M24" s="6">
        <v>3</v>
      </c>
      <c r="N24" s="10"/>
      <c r="O24" s="6"/>
    </row>
    <row r="25" spans="1:16" ht="15">
      <c r="A25" s="6">
        <v>4</v>
      </c>
      <c r="B25" s="6"/>
      <c r="C25" s="7" t="s">
        <v>38</v>
      </c>
      <c r="E25" s="6">
        <v>4</v>
      </c>
      <c r="F25" s="12" t="s">
        <v>173</v>
      </c>
      <c r="G25" s="8"/>
      <c r="I25" s="6">
        <v>4</v>
      </c>
      <c r="J25" s="7"/>
      <c r="K25" s="7"/>
      <c r="M25" s="6">
        <v>4</v>
      </c>
      <c r="N25" s="7"/>
      <c r="O25" s="6"/>
    </row>
    <row r="26" spans="1:16" ht="15">
      <c r="A26" s="6">
        <v>5</v>
      </c>
      <c r="B26" s="6"/>
      <c r="C26" s="7" t="s">
        <v>83</v>
      </c>
      <c r="E26" s="6">
        <v>5</v>
      </c>
      <c r="F26" s="12" t="s">
        <v>206</v>
      </c>
      <c r="G26" s="8"/>
      <c r="I26" s="6">
        <v>5</v>
      </c>
      <c r="J26" s="12" t="s">
        <v>188</v>
      </c>
      <c r="K26" s="13" t="s">
        <v>189</v>
      </c>
      <c r="M26" s="6">
        <v>5</v>
      </c>
      <c r="N26" s="7"/>
      <c r="O26" s="6"/>
    </row>
    <row r="27" spans="1:16">
      <c r="A27" s="6">
        <v>6</v>
      </c>
      <c r="B27" s="6"/>
      <c r="C27" s="7" t="s">
        <v>83</v>
      </c>
      <c r="E27" s="6">
        <v>6</v>
      </c>
      <c r="F27" s="6" t="s">
        <v>207</v>
      </c>
      <c r="G27" s="6"/>
      <c r="I27" s="6">
        <v>6</v>
      </c>
      <c r="J27" s="7"/>
      <c r="K27" s="7"/>
      <c r="M27" s="6">
        <v>6</v>
      </c>
      <c r="N27" s="6"/>
      <c r="O27" s="6"/>
    </row>
    <row r="28" spans="1:16" ht="15">
      <c r="A28" s="6">
        <v>7</v>
      </c>
      <c r="B28" s="6"/>
      <c r="C28" s="7" t="s">
        <v>83</v>
      </c>
      <c r="E28" s="6">
        <v>7</v>
      </c>
      <c r="F28" s="6" t="s">
        <v>207</v>
      </c>
      <c r="G28" s="6"/>
      <c r="I28" s="6">
        <v>7</v>
      </c>
      <c r="J28" s="12" t="s">
        <v>182</v>
      </c>
      <c r="K28" s="7"/>
      <c r="M28" s="6">
        <v>7</v>
      </c>
      <c r="N28" s="6"/>
      <c r="O28" s="6"/>
    </row>
    <row r="29" spans="1:16" ht="15">
      <c r="A29" s="6">
        <v>8</v>
      </c>
      <c r="B29" s="6"/>
      <c r="C29" s="7" t="s">
        <v>83</v>
      </c>
      <c r="E29" s="6">
        <v>8</v>
      </c>
      <c r="F29" s="6" t="s">
        <v>207</v>
      </c>
      <c r="G29" s="6"/>
      <c r="I29" s="6">
        <v>8</v>
      </c>
      <c r="J29" s="12" t="s">
        <v>182</v>
      </c>
      <c r="K29" s="7"/>
      <c r="M29" s="6">
        <v>8</v>
      </c>
      <c r="N29" s="6"/>
      <c r="O29" s="6"/>
    </row>
    <row r="30" spans="1:16" ht="15">
      <c r="A30" s="6">
        <v>9</v>
      </c>
      <c r="B30" s="6" t="s">
        <v>98</v>
      </c>
      <c r="C30" s="7"/>
      <c r="E30" s="6">
        <v>9</v>
      </c>
      <c r="F30" s="12"/>
      <c r="G30" s="6"/>
      <c r="I30" s="6">
        <v>9</v>
      </c>
      <c r="J30" s="12" t="s">
        <v>182</v>
      </c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 t="s">
        <v>99</v>
      </c>
      <c r="E31" s="6">
        <v>10</v>
      </c>
      <c r="F31" s="13" t="s">
        <v>182</v>
      </c>
      <c r="G31" s="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 t="s">
        <v>99</v>
      </c>
      <c r="E32" s="6">
        <v>11</v>
      </c>
      <c r="F32" s="13" t="s">
        <v>208</v>
      </c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5" sqref="J1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21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5" t="s">
        <v>204</v>
      </c>
      <c r="G2" s="35"/>
      <c r="H2" s="35"/>
      <c r="I2" s="35"/>
      <c r="J2" s="35"/>
      <c r="K2" s="3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48</v>
      </c>
      <c r="C6" s="5"/>
      <c r="E6" s="5">
        <v>1</v>
      </c>
      <c r="F6" s="5" t="s">
        <v>47</v>
      </c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 t="s">
        <v>93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116</v>
      </c>
      <c r="C8" s="6"/>
      <c r="E8" s="6">
        <v>3</v>
      </c>
      <c r="F8" s="7" t="s">
        <v>230</v>
      </c>
      <c r="G8" s="8" t="s">
        <v>45</v>
      </c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115</v>
      </c>
      <c r="C9" s="6"/>
      <c r="E9" s="6">
        <v>4</v>
      </c>
      <c r="F9" s="7" t="s">
        <v>230</v>
      </c>
      <c r="G9" s="8" t="s">
        <v>45</v>
      </c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 t="s">
        <v>205</v>
      </c>
      <c r="C10" s="7"/>
      <c r="E10" s="6">
        <v>5</v>
      </c>
      <c r="F10" s="7" t="s">
        <v>230</v>
      </c>
      <c r="G10" s="8" t="s">
        <v>45</v>
      </c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/>
      <c r="C11" s="7"/>
      <c r="E11" s="6">
        <v>6</v>
      </c>
      <c r="F11" s="7" t="s">
        <v>230</v>
      </c>
      <c r="G11" s="6" t="s">
        <v>231</v>
      </c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7" t="s">
        <v>230</v>
      </c>
      <c r="G12" s="6" t="s">
        <v>231</v>
      </c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116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115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205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G26" sqref="G2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5" t="s">
        <v>204</v>
      </c>
      <c r="G2" s="35"/>
      <c r="H2" s="35"/>
      <c r="I2" s="35"/>
      <c r="J2" s="35"/>
      <c r="K2" s="3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3" sqref="J13:K1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5" t="s">
        <v>204</v>
      </c>
      <c r="G2" s="35"/>
      <c r="H2" s="35"/>
      <c r="I2" s="35"/>
      <c r="J2" s="35"/>
      <c r="K2" s="3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47</v>
      </c>
      <c r="K6" s="5" t="s">
        <v>238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 t="s">
        <v>236</v>
      </c>
      <c r="K8" s="7" t="s">
        <v>237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>
        <v>695012959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 t="s">
        <v>239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9" t="s">
        <v>236</v>
      </c>
      <c r="K24" s="7" t="s">
        <v>237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7">
        <v>695012959</v>
      </c>
      <c r="K25" s="7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40" sqref="J4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9.57031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36</v>
      </c>
      <c r="I4" s="3">
        <v>0.375</v>
      </c>
      <c r="J4" s="1" t="s">
        <v>133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48</v>
      </c>
      <c r="C6" s="14"/>
      <c r="E6" s="14">
        <v>1</v>
      </c>
      <c r="F6" s="14" t="s">
        <v>138</v>
      </c>
      <c r="G6" s="14"/>
      <c r="I6" s="14">
        <v>1</v>
      </c>
      <c r="J6" s="14" t="s">
        <v>47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95</v>
      </c>
      <c r="C7" s="14"/>
      <c r="E7" s="14">
        <v>2</v>
      </c>
      <c r="F7" s="14" t="s">
        <v>93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 ht="15">
      <c r="A8" s="6">
        <v>3</v>
      </c>
      <c r="B8" s="12" t="s">
        <v>139</v>
      </c>
      <c r="C8" s="6">
        <v>629232747</v>
      </c>
      <c r="E8" s="6">
        <v>3</v>
      </c>
      <c r="F8" s="6" t="s">
        <v>89</v>
      </c>
      <c r="G8" s="8"/>
      <c r="I8" s="7">
        <v>3</v>
      </c>
      <c r="J8" s="9" t="s">
        <v>70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118</v>
      </c>
      <c r="C9" s="6"/>
      <c r="E9" s="6">
        <v>4</v>
      </c>
      <c r="F9" s="6" t="s">
        <v>90</v>
      </c>
      <c r="G9" s="8"/>
      <c r="I9" s="6">
        <v>4</v>
      </c>
      <c r="J9" s="7" t="s">
        <v>71</v>
      </c>
      <c r="K9" s="7" t="s">
        <v>72</v>
      </c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19" t="s">
        <v>96</v>
      </c>
      <c r="C10" s="7"/>
      <c r="E10" s="6">
        <v>5</v>
      </c>
      <c r="F10" s="6"/>
      <c r="G10" s="8"/>
      <c r="I10" s="6">
        <v>5</v>
      </c>
      <c r="J10" s="9" t="s">
        <v>71</v>
      </c>
      <c r="K10" s="7" t="s">
        <v>72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9" t="s">
        <v>97</v>
      </c>
      <c r="C11" s="7"/>
      <c r="E11" s="6">
        <v>6</v>
      </c>
      <c r="F11" s="20" t="s">
        <v>110</v>
      </c>
      <c r="G11" s="6"/>
      <c r="I11" s="6">
        <v>6</v>
      </c>
      <c r="J11" s="7" t="s">
        <v>71</v>
      </c>
      <c r="K11" s="7" t="s">
        <v>72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2" t="s">
        <v>129</v>
      </c>
      <c r="C12" s="7"/>
      <c r="E12" s="6">
        <v>7</v>
      </c>
      <c r="F12" s="6" t="s">
        <v>106</v>
      </c>
      <c r="G12" s="6"/>
      <c r="I12" s="6">
        <v>7</v>
      </c>
      <c r="J12" s="7" t="s">
        <v>71</v>
      </c>
      <c r="K12" s="7" t="s">
        <v>72</v>
      </c>
      <c r="M12" s="6">
        <v>7</v>
      </c>
      <c r="N12" s="6"/>
      <c r="O12" s="6"/>
      <c r="P12" s="2"/>
    </row>
    <row r="13" spans="1:18">
      <c r="A13" s="6">
        <v>8</v>
      </c>
      <c r="B13" s="6" t="s">
        <v>125</v>
      </c>
      <c r="C13" s="7"/>
      <c r="E13" s="6">
        <v>8</v>
      </c>
      <c r="F13" s="6" t="s">
        <v>69</v>
      </c>
      <c r="G13" s="6"/>
      <c r="I13" s="6">
        <v>8</v>
      </c>
      <c r="J13" s="10"/>
      <c r="K13" s="6"/>
      <c r="M13" s="6">
        <v>8</v>
      </c>
      <c r="N13" s="6"/>
      <c r="O13" s="6"/>
      <c r="P13" s="2"/>
    </row>
    <row r="14" spans="1:18" ht="15">
      <c r="A14" s="6">
        <v>9</v>
      </c>
      <c r="B14" s="7"/>
      <c r="C14" s="7"/>
      <c r="E14" s="6">
        <v>9</v>
      </c>
      <c r="F14" s="12"/>
      <c r="G14" s="6"/>
      <c r="I14" s="6">
        <v>9</v>
      </c>
      <c r="J14" s="12" t="s">
        <v>79</v>
      </c>
      <c r="K14" s="13" t="s">
        <v>81</v>
      </c>
      <c r="M14" s="6">
        <v>9</v>
      </c>
      <c r="N14" s="6"/>
      <c r="O14" s="6"/>
      <c r="P14" s="2"/>
    </row>
    <row r="15" spans="1:18" ht="15">
      <c r="A15" s="6">
        <v>10</v>
      </c>
      <c r="B15" s="19"/>
      <c r="C15" s="7"/>
      <c r="E15" s="6">
        <v>10</v>
      </c>
      <c r="F15" s="13"/>
      <c r="G15" s="6"/>
      <c r="I15" s="6">
        <v>10</v>
      </c>
      <c r="J15" s="12" t="s">
        <v>80</v>
      </c>
      <c r="K15" s="13" t="s">
        <v>81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G18" s="1">
        <v>12</v>
      </c>
      <c r="K18" s="1">
        <v>16</v>
      </c>
      <c r="N18" s="2"/>
      <c r="O18" s="2"/>
      <c r="P18" s="2">
        <f>SUM(C18:O18)</f>
        <v>46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12" t="s">
        <v>131</v>
      </c>
      <c r="C24" s="6">
        <v>629232747</v>
      </c>
      <c r="E24" s="6">
        <v>3</v>
      </c>
      <c r="F24" s="6" t="s">
        <v>89</v>
      </c>
      <c r="G24" s="8"/>
      <c r="I24" s="6">
        <v>3</v>
      </c>
      <c r="J24" s="9" t="s">
        <v>70</v>
      </c>
      <c r="K24" s="7"/>
      <c r="M24" s="6">
        <v>3</v>
      </c>
      <c r="N24" s="10"/>
      <c r="O24" s="6"/>
    </row>
    <row r="25" spans="1:16">
      <c r="A25" s="6">
        <v>4</v>
      </c>
      <c r="B25" s="6" t="s">
        <v>118</v>
      </c>
      <c r="C25" s="6"/>
      <c r="E25" s="6">
        <v>4</v>
      </c>
      <c r="F25" s="6" t="s">
        <v>90</v>
      </c>
      <c r="G25" s="8"/>
      <c r="I25" s="6">
        <v>4</v>
      </c>
      <c r="J25" s="7" t="s">
        <v>71</v>
      </c>
      <c r="K25" s="7" t="s">
        <v>72</v>
      </c>
      <c r="M25" s="6">
        <v>4</v>
      </c>
      <c r="N25" s="7"/>
      <c r="O25" s="6"/>
    </row>
    <row r="26" spans="1:16">
      <c r="A26" s="6">
        <v>5</v>
      </c>
      <c r="B26" s="19" t="s">
        <v>96</v>
      </c>
      <c r="C26" s="7"/>
      <c r="E26" s="6">
        <v>5</v>
      </c>
      <c r="F26" s="6"/>
      <c r="G26" s="8"/>
      <c r="I26" s="6">
        <v>5</v>
      </c>
      <c r="J26" s="9" t="s">
        <v>71</v>
      </c>
      <c r="K26" s="7" t="s">
        <v>72</v>
      </c>
      <c r="M26" s="6">
        <v>5</v>
      </c>
      <c r="N26" s="7"/>
      <c r="O26" s="6"/>
    </row>
    <row r="27" spans="1:16">
      <c r="A27" s="6">
        <v>6</v>
      </c>
      <c r="B27" s="19" t="s">
        <v>97</v>
      </c>
      <c r="C27" s="7"/>
      <c r="E27" s="6">
        <v>6</v>
      </c>
      <c r="F27" s="6"/>
      <c r="G27" s="6"/>
      <c r="I27" s="6">
        <v>6</v>
      </c>
      <c r="J27" s="7" t="s">
        <v>71</v>
      </c>
      <c r="K27" s="7" t="s">
        <v>72</v>
      </c>
      <c r="M27" s="6">
        <v>6</v>
      </c>
      <c r="N27" s="6"/>
      <c r="O27" s="6"/>
    </row>
    <row r="28" spans="1:16" ht="15">
      <c r="A28" s="6">
        <v>7</v>
      </c>
      <c r="B28" s="12" t="s">
        <v>129</v>
      </c>
      <c r="C28" s="7"/>
      <c r="E28" s="6">
        <v>7</v>
      </c>
      <c r="F28" s="6" t="s">
        <v>106</v>
      </c>
      <c r="G28" s="6"/>
      <c r="I28" s="6">
        <v>7</v>
      </c>
      <c r="J28" s="7" t="s">
        <v>71</v>
      </c>
      <c r="K28" s="7" t="s">
        <v>72</v>
      </c>
      <c r="M28" s="6">
        <v>7</v>
      </c>
      <c r="N28" s="6"/>
      <c r="O28" s="6"/>
    </row>
    <row r="29" spans="1:16" ht="15">
      <c r="A29" s="6">
        <v>8</v>
      </c>
      <c r="B29" s="6" t="s">
        <v>125</v>
      </c>
      <c r="C29" s="7"/>
      <c r="E29" s="6">
        <v>8</v>
      </c>
      <c r="F29" s="6" t="s">
        <v>69</v>
      </c>
      <c r="G29" s="6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19"/>
      <c r="C30" s="7"/>
      <c r="E30" s="6">
        <v>9</v>
      </c>
      <c r="F30" s="12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9"/>
      <c r="C31" s="7"/>
      <c r="E31" s="6">
        <v>10</v>
      </c>
      <c r="F31" s="13"/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 t="s">
        <v>48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 t="s">
        <v>93</v>
      </c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 t="s">
        <v>126</v>
      </c>
      <c r="K40" s="18" t="s">
        <v>45</v>
      </c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 t="s">
        <v>127</v>
      </c>
      <c r="K41" s="18" t="s">
        <v>45</v>
      </c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92</v>
      </c>
      <c r="J42" s="21" t="s">
        <v>128</v>
      </c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>
        <v>646413624</v>
      </c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hyperlinks>
    <hyperlink ref="J4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40" sqref="B40:B4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5" t="s">
        <v>204</v>
      </c>
      <c r="G2" s="35"/>
      <c r="H2" s="35"/>
      <c r="I2" s="35"/>
      <c r="J2" s="35"/>
      <c r="K2" s="3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47</v>
      </c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 t="s">
        <v>93</v>
      </c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7" t="s">
        <v>249</v>
      </c>
      <c r="K24" s="6" t="s">
        <v>121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9" t="s">
        <v>250</v>
      </c>
      <c r="K25" s="7" t="s">
        <v>237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7">
        <v>695012959</v>
      </c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C12" sqref="C1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47</v>
      </c>
      <c r="C6" s="5" t="s">
        <v>222</v>
      </c>
      <c r="E6" s="5">
        <v>1</v>
      </c>
      <c r="F6" s="5"/>
      <c r="G6" s="5"/>
      <c r="I6" s="5">
        <v>1</v>
      </c>
      <c r="J6" s="5" t="s">
        <v>67</v>
      </c>
      <c r="K6" s="5" t="s">
        <v>256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93</v>
      </c>
      <c r="C7" s="5"/>
      <c r="E7" s="5">
        <v>2</v>
      </c>
      <c r="F7" s="5"/>
      <c r="G7" s="5"/>
      <c r="I7" s="5">
        <v>2</v>
      </c>
      <c r="J7" s="5"/>
      <c r="K7" s="5" t="s">
        <v>257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223</v>
      </c>
      <c r="C8" s="6"/>
      <c r="E8" s="6">
        <v>3</v>
      </c>
      <c r="F8" s="7"/>
      <c r="G8" s="8"/>
      <c r="I8" s="7">
        <v>3</v>
      </c>
      <c r="J8" s="9" t="s">
        <v>177</v>
      </c>
      <c r="K8" s="7" t="s">
        <v>189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9" t="s">
        <v>236</v>
      </c>
      <c r="C9" s="7" t="s">
        <v>237</v>
      </c>
      <c r="E9" s="6">
        <v>4</v>
      </c>
      <c r="F9" s="11"/>
      <c r="G9" s="8"/>
      <c r="I9" s="6">
        <v>4</v>
      </c>
      <c r="J9" s="7" t="s">
        <v>176</v>
      </c>
      <c r="K9" s="7" t="s">
        <v>189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245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46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9" t="s">
        <v>236</v>
      </c>
      <c r="C25" s="7" t="s">
        <v>237</v>
      </c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48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93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46</v>
      </c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46</v>
      </c>
      <c r="C41" s="8" t="s">
        <v>45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1" sqref="F1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36</v>
      </c>
      <c r="E4" s="3">
        <v>0.375</v>
      </c>
      <c r="F4" s="1" t="s">
        <v>133</v>
      </c>
      <c r="I4" s="3">
        <v>0.375</v>
      </c>
      <c r="J4" s="1" t="s">
        <v>0</v>
      </c>
      <c r="M4" s="3">
        <v>0.375</v>
      </c>
      <c r="N4" s="1" t="s">
        <v>59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67</v>
      </c>
      <c r="C6" s="14" t="s">
        <v>58</v>
      </c>
      <c r="E6" s="14">
        <v>1</v>
      </c>
      <c r="F6" s="14" t="s">
        <v>47</v>
      </c>
      <c r="G6" s="14"/>
      <c r="I6" s="14">
        <v>1</v>
      </c>
      <c r="J6" s="14" t="s">
        <v>117</v>
      </c>
      <c r="K6" s="14" t="s">
        <v>58</v>
      </c>
      <c r="M6" s="14">
        <v>1</v>
      </c>
      <c r="N6" s="14"/>
      <c r="O6" s="14"/>
      <c r="P6" s="2"/>
      <c r="Q6" s="6">
        <v>1</v>
      </c>
      <c r="R6" s="6" t="s">
        <v>259</v>
      </c>
    </row>
    <row r="7" spans="1:18">
      <c r="A7" s="14">
        <v>2</v>
      </c>
      <c r="B7" s="14" t="s">
        <v>48</v>
      </c>
      <c r="C7" s="14"/>
      <c r="E7" s="14">
        <v>2</v>
      </c>
      <c r="F7" s="14"/>
      <c r="G7" s="14"/>
      <c r="I7" s="14">
        <v>2</v>
      </c>
      <c r="J7" s="14" t="s">
        <v>93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216</v>
      </c>
      <c r="C8" s="6"/>
      <c r="E8" s="6">
        <v>3</v>
      </c>
      <c r="F8" s="7" t="s">
        <v>94</v>
      </c>
      <c r="G8" s="8"/>
      <c r="I8" s="7">
        <v>3</v>
      </c>
      <c r="J8" s="7" t="s">
        <v>94</v>
      </c>
      <c r="K8" s="7"/>
      <c r="M8" s="6">
        <v>3</v>
      </c>
      <c r="N8" s="17" t="s">
        <v>60</v>
      </c>
      <c r="O8" s="7"/>
      <c r="P8" s="2"/>
      <c r="Q8" s="6">
        <v>3</v>
      </c>
      <c r="R8" s="6"/>
    </row>
    <row r="9" spans="1:18">
      <c r="A9" s="6">
        <v>4</v>
      </c>
      <c r="B9" s="6" t="s">
        <v>216</v>
      </c>
      <c r="C9" s="6"/>
      <c r="E9" s="6">
        <v>4</v>
      </c>
      <c r="F9" s="7" t="s">
        <v>94</v>
      </c>
      <c r="G9" s="8" t="s">
        <v>40</v>
      </c>
      <c r="I9" s="6">
        <v>4</v>
      </c>
      <c r="J9" s="7" t="s">
        <v>94</v>
      </c>
      <c r="K9" s="7"/>
      <c r="M9" s="6">
        <v>4</v>
      </c>
      <c r="N9" s="17" t="s">
        <v>61</v>
      </c>
      <c r="O9" s="7" t="s">
        <v>62</v>
      </c>
      <c r="P9" s="2"/>
      <c r="Q9" s="6">
        <v>4</v>
      </c>
      <c r="R9" s="6"/>
    </row>
    <row r="10" spans="1:18" ht="15">
      <c r="A10" s="6">
        <v>5</v>
      </c>
      <c r="B10" s="6" t="s">
        <v>37</v>
      </c>
      <c r="C10" s="7"/>
      <c r="E10" s="6">
        <v>5</v>
      </c>
      <c r="F10" s="12"/>
      <c r="G10" s="8"/>
      <c r="I10" s="6">
        <v>5</v>
      </c>
      <c r="J10" s="7" t="s">
        <v>94</v>
      </c>
      <c r="K10" s="7"/>
      <c r="M10" s="6">
        <v>5</v>
      </c>
      <c r="N10" s="17" t="s">
        <v>61</v>
      </c>
      <c r="O10" s="7" t="s">
        <v>62</v>
      </c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 t="s">
        <v>218</v>
      </c>
      <c r="G11" s="8" t="s">
        <v>109</v>
      </c>
      <c r="I11" s="6">
        <v>6</v>
      </c>
      <c r="J11" s="7" t="s">
        <v>94</v>
      </c>
      <c r="K11" s="7"/>
      <c r="M11" s="6">
        <v>6</v>
      </c>
      <c r="N11" s="17" t="s">
        <v>61</v>
      </c>
      <c r="O11" s="7" t="s">
        <v>62</v>
      </c>
      <c r="P11" s="2"/>
      <c r="Q11" s="6">
        <v>6</v>
      </c>
      <c r="R11" s="6"/>
    </row>
    <row r="12" spans="1:18" ht="15">
      <c r="A12" s="6">
        <v>7</v>
      </c>
      <c r="B12" s="17" t="s">
        <v>57</v>
      </c>
      <c r="C12" s="7"/>
      <c r="E12" s="6">
        <v>7</v>
      </c>
      <c r="F12" s="12" t="s">
        <v>219</v>
      </c>
      <c r="G12" s="8" t="s">
        <v>109</v>
      </c>
      <c r="I12" s="6">
        <v>7</v>
      </c>
      <c r="J12" s="7" t="s">
        <v>94</v>
      </c>
      <c r="K12" s="7"/>
      <c r="M12" s="6">
        <v>7</v>
      </c>
      <c r="N12" s="17"/>
      <c r="O12" s="7"/>
      <c r="P12" s="2"/>
    </row>
    <row r="13" spans="1:18" ht="15">
      <c r="A13" s="6">
        <v>8</v>
      </c>
      <c r="B13" s="17" t="s">
        <v>57</v>
      </c>
      <c r="C13" s="7"/>
      <c r="E13" s="6">
        <v>8</v>
      </c>
      <c r="F13" s="12" t="s">
        <v>220</v>
      </c>
      <c r="G13" s="8" t="s">
        <v>109</v>
      </c>
      <c r="I13" s="6">
        <v>8</v>
      </c>
      <c r="J13" s="7" t="s">
        <v>94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17" t="s">
        <v>157</v>
      </c>
      <c r="C14" s="7"/>
      <c r="E14" s="6">
        <v>9</v>
      </c>
      <c r="F14" s="12"/>
      <c r="G14" s="6"/>
      <c r="I14" s="6">
        <v>9</v>
      </c>
      <c r="J14" s="7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7" t="s">
        <v>157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G18" s="1">
        <v>9</v>
      </c>
      <c r="K18" s="1">
        <v>14</v>
      </c>
      <c r="N18" s="2"/>
      <c r="O18" s="2">
        <v>4</v>
      </c>
      <c r="P18" s="2">
        <f>SUM(C18:O18)</f>
        <v>45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47</v>
      </c>
      <c r="G22" s="14"/>
      <c r="I22" s="14">
        <v>1</v>
      </c>
      <c r="J22" s="14" t="s">
        <v>117</v>
      </c>
      <c r="K22" s="14" t="s">
        <v>58</v>
      </c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93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35</v>
      </c>
      <c r="C24" s="8"/>
      <c r="E24" s="6">
        <v>3</v>
      </c>
      <c r="F24" s="7" t="s">
        <v>94</v>
      </c>
      <c r="G24" s="8"/>
      <c r="I24" s="7">
        <v>3</v>
      </c>
      <c r="J24" s="7" t="s">
        <v>94</v>
      </c>
      <c r="K24" s="7"/>
      <c r="M24" s="6">
        <v>3</v>
      </c>
      <c r="N24" s="10"/>
      <c r="O24" s="6"/>
    </row>
    <row r="25" spans="1:16">
      <c r="A25" s="6">
        <v>4</v>
      </c>
      <c r="B25" s="6" t="s">
        <v>35</v>
      </c>
      <c r="C25" s="8"/>
      <c r="E25" s="6">
        <v>4</v>
      </c>
      <c r="F25" s="7" t="s">
        <v>94</v>
      </c>
      <c r="G25" s="8" t="s">
        <v>40</v>
      </c>
      <c r="I25" s="6">
        <v>4</v>
      </c>
      <c r="J25" s="7" t="s">
        <v>94</v>
      </c>
      <c r="K25" s="7"/>
      <c r="M25" s="6">
        <v>4</v>
      </c>
      <c r="N25" s="7"/>
      <c r="O25" s="6"/>
    </row>
    <row r="26" spans="1:16" ht="15">
      <c r="A26" s="6">
        <v>5</v>
      </c>
      <c r="B26" s="6" t="s">
        <v>37</v>
      </c>
      <c r="C26" s="8"/>
      <c r="E26" s="6">
        <v>5</v>
      </c>
      <c r="F26" s="12"/>
      <c r="G26" s="8"/>
      <c r="I26" s="6">
        <v>5</v>
      </c>
      <c r="J26" s="7" t="s">
        <v>94</v>
      </c>
      <c r="K26" s="7"/>
      <c r="M26" s="6">
        <v>5</v>
      </c>
      <c r="N26" s="7"/>
      <c r="O26" s="6"/>
    </row>
    <row r="27" spans="1:16" ht="15">
      <c r="A27" s="6">
        <v>6</v>
      </c>
      <c r="B27" s="6"/>
      <c r="C27" s="6"/>
      <c r="E27" s="6">
        <v>6</v>
      </c>
      <c r="F27" s="12" t="s">
        <v>218</v>
      </c>
      <c r="G27" s="8" t="s">
        <v>109</v>
      </c>
      <c r="I27" s="6">
        <v>6</v>
      </c>
      <c r="J27" s="7" t="s">
        <v>94</v>
      </c>
      <c r="K27" s="7"/>
      <c r="M27" s="6">
        <v>6</v>
      </c>
      <c r="N27" s="6"/>
      <c r="O27" s="6"/>
    </row>
    <row r="28" spans="1:16" ht="15">
      <c r="A28" s="6">
        <v>7</v>
      </c>
      <c r="B28" s="17" t="s">
        <v>57</v>
      </c>
      <c r="C28" s="6"/>
      <c r="E28" s="6">
        <v>7</v>
      </c>
      <c r="F28" s="12" t="s">
        <v>219</v>
      </c>
      <c r="G28" s="8" t="s">
        <v>109</v>
      </c>
      <c r="I28" s="6">
        <v>7</v>
      </c>
      <c r="J28" s="7" t="s">
        <v>94</v>
      </c>
      <c r="K28" s="7"/>
      <c r="M28" s="6">
        <v>7</v>
      </c>
      <c r="N28" s="6"/>
      <c r="O28" s="6"/>
    </row>
    <row r="29" spans="1:16" ht="15">
      <c r="A29" s="6">
        <v>8</v>
      </c>
      <c r="B29" s="17" t="s">
        <v>57</v>
      </c>
      <c r="C29" s="6"/>
      <c r="E29" s="6">
        <v>8</v>
      </c>
      <c r="F29" s="12" t="s">
        <v>220</v>
      </c>
      <c r="G29" s="8" t="s">
        <v>109</v>
      </c>
      <c r="I29" s="6">
        <v>8</v>
      </c>
      <c r="J29" s="7" t="s">
        <v>94</v>
      </c>
      <c r="K29" s="6"/>
      <c r="M29" s="6">
        <v>8</v>
      </c>
      <c r="N29" s="6"/>
      <c r="O29" s="6"/>
    </row>
    <row r="30" spans="1:16" ht="15">
      <c r="A30" s="6">
        <v>9</v>
      </c>
      <c r="B30" s="17" t="s">
        <v>157</v>
      </c>
      <c r="C30" s="6"/>
      <c r="E30" s="6">
        <v>9</v>
      </c>
      <c r="F30" s="12"/>
      <c r="G30" s="6"/>
      <c r="I30" s="6">
        <v>9</v>
      </c>
      <c r="J30" s="7" t="s">
        <v>39</v>
      </c>
      <c r="K30" s="13"/>
      <c r="M30" s="6">
        <v>9</v>
      </c>
      <c r="N30" s="6"/>
      <c r="O30" s="6"/>
    </row>
    <row r="31" spans="1:16" ht="15">
      <c r="A31" s="6">
        <v>10</v>
      </c>
      <c r="B31" s="17" t="s">
        <v>157</v>
      </c>
      <c r="C31" s="6"/>
      <c r="E31" s="6">
        <v>10</v>
      </c>
      <c r="F31" s="13"/>
      <c r="G31" s="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 t="s">
        <v>48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 t="s">
        <v>93</v>
      </c>
      <c r="K39" s="14"/>
      <c r="M39" s="14">
        <v>2</v>
      </c>
      <c r="N39" s="14"/>
      <c r="O39" s="14"/>
    </row>
    <row r="40" spans="1:16">
      <c r="A40" s="6">
        <v>3</v>
      </c>
      <c r="E40" s="6">
        <v>3</v>
      </c>
      <c r="F40" s="7"/>
      <c r="G40" s="8"/>
      <c r="I40" s="6">
        <v>3</v>
      </c>
      <c r="J40" s="7" t="s">
        <v>260</v>
      </c>
      <c r="K40" s="8" t="s">
        <v>246</v>
      </c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 t="s">
        <v>261</v>
      </c>
      <c r="K41" s="8" t="s">
        <v>231</v>
      </c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7</v>
      </c>
      <c r="J42" s="21" t="s">
        <v>244</v>
      </c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>
        <v>636796846</v>
      </c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 t="s">
        <v>67</v>
      </c>
      <c r="G55" s="14"/>
      <c r="I55" s="14">
        <v>1</v>
      </c>
      <c r="J55" s="14" t="s">
        <v>47</v>
      </c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 t="s">
        <v>78</v>
      </c>
      <c r="K56" s="14"/>
    </row>
    <row r="57" spans="1:16">
      <c r="A57" s="6">
        <v>3</v>
      </c>
      <c r="B57" s="7"/>
      <c r="C57" s="8"/>
      <c r="E57" s="6">
        <v>3</v>
      </c>
      <c r="F57" s="17" t="s">
        <v>94</v>
      </c>
      <c r="G57" s="8"/>
      <c r="I57" s="6">
        <v>3</v>
      </c>
      <c r="J57" s="17" t="s">
        <v>60</v>
      </c>
      <c r="K57" s="7"/>
    </row>
    <row r="58" spans="1:16">
      <c r="A58" s="6">
        <v>4</v>
      </c>
      <c r="B58" s="11"/>
      <c r="C58" s="8"/>
      <c r="E58" s="6">
        <v>4</v>
      </c>
      <c r="F58" s="17" t="s">
        <v>211</v>
      </c>
      <c r="G58" s="8"/>
      <c r="I58" s="6">
        <v>4</v>
      </c>
      <c r="J58" s="17" t="s">
        <v>61</v>
      </c>
      <c r="K58" s="7" t="s">
        <v>62</v>
      </c>
    </row>
    <row r="59" spans="1:16" ht="15">
      <c r="A59" s="6">
        <v>5</v>
      </c>
      <c r="B59" s="12"/>
      <c r="C59" s="8"/>
      <c r="E59" s="6">
        <v>5</v>
      </c>
      <c r="F59" s="17" t="s">
        <v>89</v>
      </c>
      <c r="G59" s="8"/>
      <c r="I59" s="6">
        <v>5</v>
      </c>
      <c r="J59" s="17" t="s">
        <v>61</v>
      </c>
      <c r="K59" s="7" t="s">
        <v>62</v>
      </c>
    </row>
    <row r="60" spans="1:16" ht="15">
      <c r="A60" s="6">
        <v>6</v>
      </c>
      <c r="B60" s="12"/>
      <c r="C60" s="6"/>
      <c r="E60" s="6">
        <v>6</v>
      </c>
      <c r="F60" s="17" t="s">
        <v>212</v>
      </c>
      <c r="G60" s="6"/>
      <c r="I60" s="6">
        <v>6</v>
      </c>
      <c r="J60" s="17" t="s">
        <v>61</v>
      </c>
      <c r="K60" s="7" t="s">
        <v>62</v>
      </c>
    </row>
    <row r="61" spans="1:16" ht="15">
      <c r="A61" s="6">
        <v>7</v>
      </c>
      <c r="B61" s="12"/>
      <c r="C61" s="6"/>
      <c r="E61" s="6">
        <v>7</v>
      </c>
      <c r="F61" s="13" t="s">
        <v>213</v>
      </c>
      <c r="G61" s="6"/>
      <c r="I61" s="6">
        <v>7</v>
      </c>
      <c r="J61" s="17" t="s">
        <v>188</v>
      </c>
      <c r="K61" s="7"/>
    </row>
    <row r="62" spans="1:16" ht="15">
      <c r="A62" s="6">
        <v>8</v>
      </c>
      <c r="B62" s="12"/>
      <c r="C62" s="6"/>
      <c r="E62" s="6">
        <v>8</v>
      </c>
      <c r="F62" s="17" t="s">
        <v>177</v>
      </c>
      <c r="G62" s="6"/>
      <c r="I62" s="6">
        <v>8</v>
      </c>
      <c r="K62" s="6"/>
    </row>
    <row r="63" spans="1:16" ht="15">
      <c r="A63" s="6">
        <v>9</v>
      </c>
      <c r="B63" s="12"/>
      <c r="C63" s="6"/>
      <c r="E63" s="6">
        <v>9</v>
      </c>
      <c r="F63" s="17" t="s">
        <v>176</v>
      </c>
      <c r="G63" s="6"/>
      <c r="I63" s="6">
        <v>9</v>
      </c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7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G67" s="1">
        <v>8</v>
      </c>
      <c r="K67" s="1">
        <v>6</v>
      </c>
      <c r="P67" s="1">
        <f>+K67+G67+C67</f>
        <v>14</v>
      </c>
    </row>
  </sheetData>
  <mergeCells count="1">
    <mergeCell ref="A1:O1"/>
  </mergeCells>
  <hyperlinks>
    <hyperlink ref="J4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R27" sqref="R2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47</v>
      </c>
      <c r="C6" s="14"/>
      <c r="E6" s="14">
        <v>1</v>
      </c>
      <c r="F6" s="14" t="s">
        <v>67</v>
      </c>
      <c r="G6" s="14" t="s">
        <v>77</v>
      </c>
      <c r="I6" s="14">
        <v>1</v>
      </c>
      <c r="J6" s="14" t="s">
        <v>78</v>
      </c>
      <c r="K6" s="14" t="s">
        <v>77</v>
      </c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48</v>
      </c>
      <c r="C7" s="14"/>
      <c r="E7" s="14">
        <v>2</v>
      </c>
      <c r="F7" s="14"/>
      <c r="G7" s="14"/>
      <c r="I7" s="14">
        <v>2</v>
      </c>
      <c r="J7" s="14" t="s">
        <v>93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35</v>
      </c>
      <c r="C8" s="8"/>
      <c r="E8" s="6">
        <v>3</v>
      </c>
      <c r="F8" s="17" t="s">
        <v>57</v>
      </c>
      <c r="G8" s="6"/>
      <c r="I8" s="7">
        <v>3</v>
      </c>
      <c r="J8" s="7" t="s">
        <v>94</v>
      </c>
      <c r="K8" s="7"/>
      <c r="M8" s="6">
        <v>3</v>
      </c>
      <c r="N8" s="6"/>
      <c r="O8" s="6"/>
      <c r="P8" s="2"/>
      <c r="Q8" s="6">
        <v>3</v>
      </c>
      <c r="R8" s="6"/>
    </row>
    <row r="9" spans="1:18">
      <c r="A9" s="6">
        <v>4</v>
      </c>
      <c r="B9" s="6" t="s">
        <v>35</v>
      </c>
      <c r="C9" s="8"/>
      <c r="E9" s="6">
        <v>4</v>
      </c>
      <c r="F9" s="17" t="s">
        <v>57</v>
      </c>
      <c r="G9" s="6"/>
      <c r="I9" s="6">
        <v>4</v>
      </c>
      <c r="J9" s="7" t="s">
        <v>94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2"/>
      <c r="C10" s="8"/>
      <c r="E10" s="6">
        <v>5</v>
      </c>
      <c r="F10" s="12" t="s">
        <v>200</v>
      </c>
      <c r="G10" s="7"/>
      <c r="I10" s="6">
        <v>5</v>
      </c>
      <c r="J10" s="7" t="s">
        <v>94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2" t="s">
        <v>218</v>
      </c>
      <c r="C11" s="8" t="s">
        <v>109</v>
      </c>
      <c r="E11" s="6">
        <v>6</v>
      </c>
      <c r="F11" s="12" t="s">
        <v>200</v>
      </c>
      <c r="G11" s="7"/>
      <c r="I11" s="6">
        <v>6</v>
      </c>
      <c r="J11" s="7" t="s">
        <v>94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2" t="s">
        <v>219</v>
      </c>
      <c r="C12" s="8" t="s">
        <v>109</v>
      </c>
      <c r="E12" s="6">
        <v>7</v>
      </c>
      <c r="F12" s="17" t="s">
        <v>76</v>
      </c>
      <c r="G12" s="7"/>
      <c r="I12" s="6">
        <v>7</v>
      </c>
      <c r="J12" s="7" t="s">
        <v>94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12" t="s">
        <v>220</v>
      </c>
      <c r="C13" s="8" t="s">
        <v>109</v>
      </c>
      <c r="E13" s="6">
        <v>8</v>
      </c>
      <c r="F13" s="17" t="s">
        <v>61</v>
      </c>
      <c r="G13" s="7" t="s">
        <v>62</v>
      </c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37</v>
      </c>
      <c r="C14" s="6"/>
      <c r="E14" s="6">
        <v>9</v>
      </c>
      <c r="F14" s="17" t="s">
        <v>61</v>
      </c>
      <c r="G14" s="7" t="s">
        <v>62</v>
      </c>
      <c r="I14" s="6">
        <v>9</v>
      </c>
      <c r="J14" s="7"/>
      <c r="K14" s="13"/>
      <c r="M14" s="6">
        <v>9</v>
      </c>
      <c r="N14" s="6"/>
      <c r="O14" s="6"/>
      <c r="P14" s="2"/>
    </row>
    <row r="15" spans="1:18">
      <c r="A15" s="6">
        <v>10</v>
      </c>
      <c r="B15" s="6" t="s">
        <v>223</v>
      </c>
      <c r="C15" s="6"/>
      <c r="E15" s="6">
        <v>10</v>
      </c>
      <c r="F15" s="17" t="s">
        <v>61</v>
      </c>
      <c r="G15" s="7" t="s">
        <v>62</v>
      </c>
      <c r="I15" s="6">
        <v>10</v>
      </c>
      <c r="J15" s="7" t="s">
        <v>94</v>
      </c>
      <c r="K15" s="6" t="s">
        <v>41</v>
      </c>
      <c r="M15" s="6">
        <v>10</v>
      </c>
      <c r="N15" s="6"/>
      <c r="O15" s="6"/>
      <c r="P15" s="2"/>
    </row>
    <row r="16" spans="1:18" ht="15">
      <c r="A16" s="6">
        <v>11</v>
      </c>
      <c r="B16" s="13"/>
      <c r="C16" s="13"/>
      <c r="E16" s="6">
        <v>11</v>
      </c>
      <c r="F16" s="17"/>
      <c r="G16" s="7"/>
      <c r="I16" s="6">
        <v>11</v>
      </c>
      <c r="J16" s="7" t="s">
        <v>94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18</v>
      </c>
      <c r="K18" s="1">
        <v>18</v>
      </c>
      <c r="N18" s="2"/>
      <c r="O18" s="2"/>
      <c r="P18" s="2">
        <f>SUM(C18:O18)</f>
        <v>56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 t="s">
        <v>47</v>
      </c>
      <c r="C22" s="14"/>
      <c r="E22" s="14">
        <v>1</v>
      </c>
      <c r="F22" s="14" t="s">
        <v>67</v>
      </c>
      <c r="G22" s="14" t="s">
        <v>77</v>
      </c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48</v>
      </c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35</v>
      </c>
      <c r="C24" s="8"/>
      <c r="E24" s="6">
        <v>3</v>
      </c>
      <c r="F24" s="17" t="s">
        <v>57</v>
      </c>
      <c r="G24" s="6"/>
      <c r="I24" s="6">
        <v>3</v>
      </c>
      <c r="J24" s="7" t="s">
        <v>39</v>
      </c>
      <c r="K24" s="7"/>
      <c r="M24" s="6">
        <v>3</v>
      </c>
      <c r="N24" s="10"/>
      <c r="O24" s="6"/>
    </row>
    <row r="25" spans="1:16">
      <c r="A25" s="6">
        <v>4</v>
      </c>
      <c r="B25" s="6" t="s">
        <v>35</v>
      </c>
      <c r="C25" s="8"/>
      <c r="E25" s="6">
        <v>4</v>
      </c>
      <c r="F25" s="17" t="s">
        <v>57</v>
      </c>
      <c r="G25" s="6"/>
      <c r="I25" s="6">
        <v>4</v>
      </c>
      <c r="J25" s="7" t="s">
        <v>39</v>
      </c>
      <c r="K25" s="7"/>
      <c r="M25" s="6">
        <v>4</v>
      </c>
      <c r="N25" s="7"/>
      <c r="O25" s="6"/>
    </row>
    <row r="26" spans="1:16" ht="15">
      <c r="A26" s="6">
        <v>5</v>
      </c>
      <c r="B26" s="17"/>
      <c r="C26" s="8" t="s">
        <v>109</v>
      </c>
      <c r="E26" s="6">
        <v>5</v>
      </c>
      <c r="F26" s="12" t="s">
        <v>200</v>
      </c>
      <c r="G26" s="7"/>
      <c r="I26" s="6">
        <v>5</v>
      </c>
      <c r="J26" s="7" t="s">
        <v>39</v>
      </c>
      <c r="K26" s="7"/>
      <c r="M26" s="6">
        <v>5</v>
      </c>
      <c r="N26" s="7"/>
      <c r="O26" s="6"/>
    </row>
    <row r="27" spans="1:16" ht="15">
      <c r="A27" s="6">
        <v>6</v>
      </c>
      <c r="B27" s="17"/>
      <c r="C27" s="8" t="s">
        <v>109</v>
      </c>
      <c r="E27" s="6">
        <v>6</v>
      </c>
      <c r="F27" s="12" t="s">
        <v>200</v>
      </c>
      <c r="G27" s="7"/>
      <c r="I27" s="6">
        <v>6</v>
      </c>
      <c r="J27" s="7" t="s">
        <v>39</v>
      </c>
      <c r="K27" s="7"/>
      <c r="M27" s="6">
        <v>6</v>
      </c>
      <c r="N27" s="6"/>
      <c r="O27" s="6"/>
    </row>
    <row r="28" spans="1:16" ht="15">
      <c r="A28" s="6">
        <v>7</v>
      </c>
      <c r="B28" s="12"/>
      <c r="C28" s="8" t="s">
        <v>109</v>
      </c>
      <c r="E28" s="6">
        <v>7</v>
      </c>
      <c r="F28" s="17" t="s">
        <v>76</v>
      </c>
      <c r="G28" s="7"/>
      <c r="I28" s="6">
        <v>7</v>
      </c>
      <c r="J28" s="7" t="s">
        <v>39</v>
      </c>
      <c r="K28" s="7"/>
      <c r="M28" s="6">
        <v>7</v>
      </c>
      <c r="N28" s="6"/>
      <c r="O28" s="6"/>
    </row>
    <row r="29" spans="1:16" ht="15">
      <c r="A29" s="6">
        <v>8</v>
      </c>
      <c r="B29" s="12"/>
      <c r="C29" s="8" t="s">
        <v>109</v>
      </c>
      <c r="E29" s="6">
        <v>8</v>
      </c>
      <c r="F29" s="17" t="s">
        <v>61</v>
      </c>
      <c r="G29" s="7" t="s">
        <v>62</v>
      </c>
      <c r="I29" s="6">
        <v>8</v>
      </c>
      <c r="J29" s="7" t="s">
        <v>39</v>
      </c>
      <c r="K29" s="6"/>
      <c r="M29" s="6">
        <v>8</v>
      </c>
      <c r="N29" s="6"/>
      <c r="O29" s="6"/>
    </row>
    <row r="30" spans="1:16" ht="15">
      <c r="A30" s="6">
        <v>9</v>
      </c>
      <c r="B30" s="6" t="s">
        <v>37</v>
      </c>
      <c r="C30" s="6"/>
      <c r="E30" s="6">
        <v>9</v>
      </c>
      <c r="F30" s="17" t="s">
        <v>61</v>
      </c>
      <c r="G30" s="7" t="s">
        <v>62</v>
      </c>
      <c r="I30" s="6">
        <v>9</v>
      </c>
      <c r="J30" s="7" t="s">
        <v>39</v>
      </c>
      <c r="K30" s="13"/>
      <c r="M30" s="6">
        <v>9</v>
      </c>
      <c r="N30" s="6"/>
      <c r="O30" s="6"/>
    </row>
    <row r="31" spans="1:16">
      <c r="A31" s="6">
        <v>10</v>
      </c>
      <c r="B31" s="6" t="s">
        <v>46</v>
      </c>
      <c r="C31" s="6"/>
      <c r="E31" s="6">
        <v>10</v>
      </c>
      <c r="F31" s="17" t="s">
        <v>61</v>
      </c>
      <c r="G31" s="7" t="s">
        <v>62</v>
      </c>
      <c r="I31" s="6">
        <v>10</v>
      </c>
      <c r="J31" s="7" t="s">
        <v>39</v>
      </c>
      <c r="K31" s="6" t="s">
        <v>41</v>
      </c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7"/>
      <c r="G32" s="7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7"/>
  <sheetViews>
    <sheetView tabSelected="1" workbookViewId="0">
      <selection activeCell="B14" sqref="B1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28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6" t="s">
        <v>242</v>
      </c>
      <c r="G2" s="36"/>
      <c r="H2" s="36"/>
      <c r="I2" s="36"/>
      <c r="J2" s="3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67</v>
      </c>
      <c r="C6" s="5" t="s">
        <v>58</v>
      </c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48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224</v>
      </c>
      <c r="C8" s="6" t="s">
        <v>237</v>
      </c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225</v>
      </c>
      <c r="C9" s="6" t="s">
        <v>237</v>
      </c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300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67</v>
      </c>
      <c r="C22" s="5" t="s">
        <v>58</v>
      </c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224</v>
      </c>
      <c r="C24" s="6" t="s">
        <v>237</v>
      </c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225</v>
      </c>
      <c r="C25" s="6" t="s">
        <v>237</v>
      </c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300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67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227</v>
      </c>
      <c r="O40" s="6" t="s">
        <v>142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" sqref="F2:J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6" t="s">
        <v>290</v>
      </c>
      <c r="G2" s="36"/>
      <c r="H2" s="36"/>
      <c r="I2" s="36"/>
      <c r="J2" s="3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" sqref="F2:J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30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6" t="s">
        <v>290</v>
      </c>
      <c r="G2" s="36"/>
      <c r="H2" s="36"/>
      <c r="I2" s="36"/>
      <c r="J2" s="3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5" spans="1:16">
      <c r="I35" s="30" t="s">
        <v>269</v>
      </c>
      <c r="J35" s="30" t="s">
        <v>270</v>
      </c>
      <c r="K35" s="30">
        <v>2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33" t="s">
        <v>47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33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26" t="s">
        <v>251</v>
      </c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26" t="s">
        <v>251</v>
      </c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26" t="s">
        <v>252</v>
      </c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26" t="s">
        <v>253</v>
      </c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26" t="s">
        <v>254</v>
      </c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26" t="s">
        <v>221</v>
      </c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10" sqref="N1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7"/>
      <c r="G2" s="37"/>
      <c r="H2" s="37"/>
      <c r="I2" s="37"/>
      <c r="J2" s="37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 t="s">
        <v>47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 t="s">
        <v>93</v>
      </c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5" t="s">
        <v>48</v>
      </c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291</v>
      </c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26" t="s">
        <v>164</v>
      </c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26" t="s">
        <v>165</v>
      </c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26">
        <v>687062841</v>
      </c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26" t="s">
        <v>166</v>
      </c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O29" sqref="O2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67</v>
      </c>
      <c r="K6" s="5" t="s">
        <v>273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93</v>
      </c>
      <c r="K7" s="5" t="s">
        <v>274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 t="s">
        <v>271</v>
      </c>
      <c r="K8" s="7" t="s">
        <v>189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 t="s">
        <v>272</v>
      </c>
      <c r="K9" s="7" t="s">
        <v>189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31" t="s">
        <v>277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 t="s">
        <v>288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67</v>
      </c>
      <c r="K22" s="5" t="s">
        <v>273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 t="s">
        <v>93</v>
      </c>
      <c r="K23" s="5" t="s">
        <v>274</v>
      </c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7">
        <v>3</v>
      </c>
      <c r="J24" s="9" t="s">
        <v>271</v>
      </c>
      <c r="K24" s="7" t="s">
        <v>189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7" t="s">
        <v>272</v>
      </c>
      <c r="K25" s="7" t="s">
        <v>189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9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7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7" t="s">
        <v>288</v>
      </c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/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7"/>
  <sheetViews>
    <sheetView topLeftCell="A25" workbookViewId="0">
      <selection activeCell="C27" sqref="C2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5"/>
      <c r="G2" s="35"/>
      <c r="H2" s="35"/>
      <c r="I2" s="35"/>
      <c r="J2" s="35"/>
      <c r="K2" s="3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285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93</v>
      </c>
      <c r="C6" s="14"/>
      <c r="E6" s="14">
        <v>1</v>
      </c>
      <c r="F6" s="14" t="s">
        <v>67</v>
      </c>
      <c r="G6" s="14"/>
      <c r="I6" s="14">
        <v>1</v>
      </c>
      <c r="J6" s="14" t="s">
        <v>48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286</v>
      </c>
      <c r="G7" s="14"/>
      <c r="I7" s="14">
        <v>2</v>
      </c>
      <c r="J7" s="14" t="s">
        <v>102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253</v>
      </c>
      <c r="C8" s="6"/>
      <c r="E8" s="6">
        <v>3</v>
      </c>
      <c r="F8" s="7" t="s">
        <v>180</v>
      </c>
      <c r="G8" s="7"/>
      <c r="I8" s="7">
        <v>3</v>
      </c>
      <c r="J8" s="7" t="s">
        <v>262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252</v>
      </c>
      <c r="C9" s="6"/>
      <c r="E9" s="6">
        <v>4</v>
      </c>
      <c r="F9" s="9" t="s">
        <v>181</v>
      </c>
      <c r="G9" s="7"/>
      <c r="I9" s="6">
        <v>4</v>
      </c>
      <c r="J9" s="7" t="s">
        <v>176</v>
      </c>
      <c r="K9" s="7"/>
      <c r="M9" s="6">
        <v>4</v>
      </c>
      <c r="N9" s="7"/>
      <c r="O9" s="6"/>
      <c r="P9" s="2"/>
      <c r="Q9" s="6">
        <v>4</v>
      </c>
      <c r="R9" s="6"/>
    </row>
    <row r="10" spans="1:18" ht="15">
      <c r="A10" s="6">
        <v>5</v>
      </c>
      <c r="B10" s="7" t="s">
        <v>255</v>
      </c>
      <c r="C10" s="7"/>
      <c r="E10" s="6">
        <v>5</v>
      </c>
      <c r="F10" s="12" t="s">
        <v>266</v>
      </c>
      <c r="G10" s="7"/>
      <c r="I10" s="6">
        <v>5</v>
      </c>
      <c r="J10" s="7" t="s">
        <v>292</v>
      </c>
      <c r="K10" s="7"/>
      <c r="M10" s="6">
        <v>5</v>
      </c>
      <c r="N10" s="9"/>
      <c r="O10" s="6"/>
      <c r="P10" s="2"/>
      <c r="Q10" s="6">
        <v>5</v>
      </c>
      <c r="R10" s="6"/>
    </row>
    <row r="11" spans="1:18" ht="15">
      <c r="A11" s="6">
        <v>6</v>
      </c>
      <c r="B11" s="7" t="s">
        <v>123</v>
      </c>
      <c r="C11" s="7"/>
      <c r="E11" s="6">
        <v>6</v>
      </c>
      <c r="F11" s="12" t="s">
        <v>234</v>
      </c>
      <c r="G11" s="7"/>
      <c r="I11" s="6">
        <v>6</v>
      </c>
      <c r="J11" s="7" t="s">
        <v>292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258</v>
      </c>
      <c r="C12" s="7"/>
      <c r="E12" s="6">
        <v>7</v>
      </c>
      <c r="F12" s="12" t="s">
        <v>263</v>
      </c>
      <c r="H12" s="21"/>
      <c r="I12" s="6">
        <v>7</v>
      </c>
      <c r="J12" s="7" t="s">
        <v>292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7" t="s">
        <v>112</v>
      </c>
      <c r="C13" s="7"/>
      <c r="E13" s="6">
        <v>8</v>
      </c>
      <c r="F13" s="12" t="s">
        <v>264</v>
      </c>
      <c r="H13" s="7"/>
      <c r="I13" s="6">
        <v>8</v>
      </c>
      <c r="J13" s="7" t="s">
        <v>281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32"/>
      <c r="C14" s="7"/>
      <c r="E14" s="6">
        <v>9</v>
      </c>
      <c r="F14" s="7" t="s">
        <v>177</v>
      </c>
      <c r="G14" s="7"/>
      <c r="I14" s="6">
        <v>9</v>
      </c>
      <c r="J14" s="7" t="s">
        <v>287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2" t="s">
        <v>113</v>
      </c>
      <c r="C15" s="7"/>
      <c r="E15" s="6">
        <v>10</v>
      </c>
      <c r="F15" s="7" t="s">
        <v>176</v>
      </c>
      <c r="G15" s="7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 t="s">
        <v>105</v>
      </c>
      <c r="C16" s="7"/>
      <c r="E16" s="6">
        <v>11</v>
      </c>
      <c r="F16" s="7" t="s">
        <v>275</v>
      </c>
      <c r="G16" s="12"/>
      <c r="I16" s="6">
        <v>11</v>
      </c>
      <c r="J16" s="12" t="s">
        <v>280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9" t="s">
        <v>267</v>
      </c>
      <c r="C17" s="6"/>
      <c r="E17" s="6">
        <v>12</v>
      </c>
      <c r="F17" s="7" t="s">
        <v>272</v>
      </c>
      <c r="G17" s="7"/>
      <c r="I17" s="6">
        <v>12</v>
      </c>
      <c r="J17" s="7" t="s">
        <v>279</v>
      </c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/>
      <c r="C24" s="8"/>
      <c r="E24" s="6">
        <v>3</v>
      </c>
      <c r="F24" s="7"/>
      <c r="G24" s="8"/>
      <c r="I24" s="6">
        <v>3</v>
      </c>
      <c r="J24" s="7"/>
      <c r="K24" s="8"/>
      <c r="M24" s="6">
        <v>3</v>
      </c>
      <c r="N24" s="10"/>
      <c r="O24" s="6"/>
    </row>
    <row r="25" spans="1:16">
      <c r="A25" s="6">
        <v>4</v>
      </c>
      <c r="B25" s="11"/>
      <c r="C25" s="8"/>
      <c r="E25" s="6">
        <v>4</v>
      </c>
      <c r="F25" s="11"/>
      <c r="G25" s="8"/>
      <c r="I25" s="6">
        <v>4</v>
      </c>
      <c r="J25" s="11"/>
      <c r="K25" s="8"/>
      <c r="M25" s="6">
        <v>4</v>
      </c>
      <c r="N25" s="7"/>
      <c r="O25" s="6"/>
    </row>
    <row r="26" spans="1:16" ht="15">
      <c r="A26" s="6">
        <v>5</v>
      </c>
      <c r="B26" s="12"/>
      <c r="C26" s="8"/>
      <c r="E26" s="6">
        <v>5</v>
      </c>
      <c r="F26" s="12"/>
      <c r="G26" s="8"/>
      <c r="I26" s="6">
        <v>5</v>
      </c>
      <c r="J26" s="12"/>
      <c r="K26" s="8"/>
      <c r="M26" s="6">
        <v>5</v>
      </c>
      <c r="N26" s="7"/>
      <c r="O26" s="6"/>
    </row>
    <row r="27" spans="1:16" ht="15">
      <c r="A27" s="6">
        <v>6</v>
      </c>
      <c r="B27" s="12"/>
      <c r="C27" s="6"/>
      <c r="E27" s="6">
        <v>6</v>
      </c>
      <c r="F27" s="12"/>
      <c r="G27" s="6"/>
      <c r="I27" s="6">
        <v>6</v>
      </c>
      <c r="J27" s="12"/>
      <c r="K27" s="6"/>
      <c r="M27" s="6">
        <v>6</v>
      </c>
      <c r="N27" s="6"/>
      <c r="O27" s="6"/>
    </row>
    <row r="28" spans="1:16" ht="15">
      <c r="A28" s="6">
        <v>7</v>
      </c>
      <c r="B28" s="12"/>
      <c r="C28" s="6"/>
      <c r="E28" s="6">
        <v>7</v>
      </c>
      <c r="F28" s="12"/>
      <c r="G28" s="6"/>
      <c r="I28" s="6">
        <v>7</v>
      </c>
      <c r="J28" s="12"/>
      <c r="K28" s="6"/>
      <c r="M28" s="6">
        <v>7</v>
      </c>
      <c r="N28" s="6"/>
      <c r="O28" s="6"/>
    </row>
    <row r="29" spans="1:16" ht="15">
      <c r="A29" s="6">
        <v>8</v>
      </c>
      <c r="B29" s="12"/>
      <c r="C29" s="6"/>
      <c r="E29" s="6">
        <v>8</v>
      </c>
      <c r="F29" s="12"/>
      <c r="G29" s="6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12"/>
      <c r="C30" s="6"/>
      <c r="E30" s="6">
        <v>9</v>
      </c>
      <c r="F30" s="12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 t="s">
        <v>276</v>
      </c>
      <c r="F36" s="1" t="s">
        <v>36</v>
      </c>
      <c r="I36" s="3" t="s">
        <v>276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 t="s">
        <v>67</v>
      </c>
      <c r="G38" s="14"/>
      <c r="I38" s="14">
        <v>1</v>
      </c>
      <c r="J38" s="14" t="s">
        <v>47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 t="s">
        <v>48</v>
      </c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 t="s">
        <v>268</v>
      </c>
      <c r="G40" s="8" t="s">
        <v>168</v>
      </c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>
        <v>659809929</v>
      </c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 t="s">
        <v>247</v>
      </c>
      <c r="K42" s="8" t="s">
        <v>109</v>
      </c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 t="s">
        <v>282</v>
      </c>
      <c r="G43" s="6" t="s">
        <v>45</v>
      </c>
      <c r="I43" s="6">
        <v>6</v>
      </c>
      <c r="J43" s="12" t="s">
        <v>248</v>
      </c>
      <c r="K43" s="6" t="s">
        <v>109</v>
      </c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 t="s">
        <v>284</v>
      </c>
      <c r="G44" s="6" t="s">
        <v>45</v>
      </c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 t="s">
        <v>283</v>
      </c>
      <c r="G45" s="6" t="s">
        <v>45</v>
      </c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 t="s">
        <v>93</v>
      </c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 t="s">
        <v>102</v>
      </c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2" sqref="B2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3.5703125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47</v>
      </c>
      <c r="C6" s="5"/>
      <c r="E6" s="5">
        <v>1</v>
      </c>
      <c r="F6" s="5"/>
      <c r="G6" s="5"/>
      <c r="I6" s="5">
        <v>1</v>
      </c>
      <c r="J6" s="5" t="s">
        <v>67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93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63</v>
      </c>
      <c r="C8" s="6" t="s">
        <v>66</v>
      </c>
      <c r="E8" s="6">
        <v>3</v>
      </c>
      <c r="F8" s="7"/>
      <c r="G8" s="8"/>
      <c r="I8" s="7">
        <v>3</v>
      </c>
      <c r="J8" s="6" t="s">
        <v>106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64</v>
      </c>
      <c r="C9" s="6" t="s">
        <v>66</v>
      </c>
      <c r="E9" s="6">
        <v>4</v>
      </c>
      <c r="F9" s="11"/>
      <c r="G9" s="8"/>
      <c r="I9" s="6">
        <v>4</v>
      </c>
      <c r="J9" s="6" t="s">
        <v>111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65</v>
      </c>
      <c r="C10" s="6" t="s">
        <v>66</v>
      </c>
      <c r="E10" s="6">
        <v>5</v>
      </c>
      <c r="F10" s="12"/>
      <c r="G10" s="8"/>
      <c r="I10" s="6">
        <v>5</v>
      </c>
      <c r="J10" s="6" t="s">
        <v>112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68</v>
      </c>
      <c r="C11" s="7"/>
      <c r="E11" s="6">
        <v>6</v>
      </c>
      <c r="F11" s="12"/>
      <c r="G11" s="6"/>
      <c r="I11" s="6">
        <v>6</v>
      </c>
      <c r="J11" s="13" t="s">
        <v>113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5">
        <v>7</v>
      </c>
      <c r="B12" s="5" t="s">
        <v>48</v>
      </c>
      <c r="C12" s="5"/>
      <c r="E12" s="6">
        <v>7</v>
      </c>
      <c r="F12" s="12"/>
      <c r="G12" s="6"/>
      <c r="I12" s="6">
        <v>7</v>
      </c>
      <c r="J12" s="7" t="s">
        <v>114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123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7</v>
      </c>
      <c r="K18" s="1">
        <v>7</v>
      </c>
      <c r="N18" s="2"/>
      <c r="O18" s="2"/>
      <c r="P18" s="2">
        <f>SUM(C18:O18)</f>
        <v>14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93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120</v>
      </c>
      <c r="C24" s="6" t="s">
        <v>121</v>
      </c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26" t="s">
        <v>143</v>
      </c>
      <c r="C25" s="26" t="s">
        <v>121</v>
      </c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26" t="s">
        <v>144</v>
      </c>
      <c r="C26" s="25" t="s">
        <v>121</v>
      </c>
      <c r="E26" s="6">
        <v>5</v>
      </c>
      <c r="F26" s="6"/>
      <c r="G26" s="7"/>
      <c r="I26" s="6">
        <v>5</v>
      </c>
      <c r="J26" s="9"/>
      <c r="K26" s="7"/>
      <c r="M26" s="6">
        <v>5</v>
      </c>
      <c r="N26" s="7"/>
      <c r="O26" s="6"/>
    </row>
    <row r="27" spans="1:16">
      <c r="A27" s="6">
        <v>6</v>
      </c>
      <c r="B27" s="6" t="s">
        <v>145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5">
        <v>7</v>
      </c>
      <c r="B28" s="5" t="s">
        <v>48</v>
      </c>
      <c r="C28" s="5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67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47</v>
      </c>
      <c r="O38" s="5"/>
    </row>
    <row r="39" spans="1:16">
      <c r="A39" s="5">
        <v>2</v>
      </c>
      <c r="B39" s="5" t="s">
        <v>48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5">
        <v>3</v>
      </c>
      <c r="B40" s="5" t="s">
        <v>93</v>
      </c>
      <c r="C40" s="5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148</v>
      </c>
      <c r="O40" s="6" t="s">
        <v>142</v>
      </c>
    </row>
    <row r="41" spans="1:16">
      <c r="A41" s="6">
        <v>4</v>
      </c>
      <c r="B41" s="6" t="s">
        <v>193</v>
      </c>
      <c r="C41" s="6" t="s">
        <v>45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163</v>
      </c>
      <c r="O41" s="6" t="s">
        <v>142</v>
      </c>
    </row>
    <row r="42" spans="1:16">
      <c r="A42" s="6">
        <v>5</v>
      </c>
      <c r="B42" s="6" t="s">
        <v>182</v>
      </c>
      <c r="C42" s="7" t="s">
        <v>45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149</v>
      </c>
      <c r="O42" s="6" t="s">
        <v>142</v>
      </c>
    </row>
    <row r="43" spans="1:16">
      <c r="A43" s="6">
        <v>6</v>
      </c>
      <c r="B43" s="6" t="s">
        <v>194</v>
      </c>
      <c r="C43" s="7" t="s">
        <v>45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195</v>
      </c>
      <c r="C44" s="7" t="s">
        <v>45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 t="s">
        <v>196</v>
      </c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0" sqref="J2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1.285156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F2" s="35" t="s">
        <v>235</v>
      </c>
      <c r="G2" s="35"/>
      <c r="H2" s="35"/>
      <c r="I2" s="35"/>
      <c r="J2" s="35"/>
      <c r="K2" s="3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36</v>
      </c>
      <c r="I4" s="3">
        <v>0.375</v>
      </c>
      <c r="J4" s="1" t="s">
        <v>133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48</v>
      </c>
      <c r="C6" s="14"/>
      <c r="E6" s="14">
        <v>1</v>
      </c>
      <c r="F6" s="14" t="s">
        <v>67</v>
      </c>
      <c r="G6" s="14"/>
      <c r="I6" s="14">
        <v>1</v>
      </c>
      <c r="J6" s="14" t="s">
        <v>47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93</v>
      </c>
      <c r="C7" s="14"/>
      <c r="E7" s="14">
        <v>2</v>
      </c>
      <c r="F7" s="14" t="s">
        <v>286</v>
      </c>
      <c r="G7" s="14"/>
      <c r="I7" s="14">
        <v>2</v>
      </c>
      <c r="J7" s="14" t="s">
        <v>102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 ht="15">
      <c r="A8" s="6">
        <v>3</v>
      </c>
      <c r="B8" s="14" t="s">
        <v>105</v>
      </c>
      <c r="C8" s="14" t="s">
        <v>158</v>
      </c>
      <c r="E8" s="6">
        <v>3</v>
      </c>
      <c r="F8" s="7" t="s">
        <v>180</v>
      </c>
      <c r="G8" s="8"/>
      <c r="I8" s="7">
        <v>3</v>
      </c>
      <c r="J8" s="12" t="s">
        <v>247</v>
      </c>
      <c r="K8" s="8" t="s">
        <v>109</v>
      </c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7" t="s">
        <v>267</v>
      </c>
      <c r="C9" s="6"/>
      <c r="E9" s="6">
        <v>4</v>
      </c>
      <c r="F9" s="9" t="s">
        <v>181</v>
      </c>
      <c r="G9" s="8"/>
      <c r="I9" s="6">
        <v>4</v>
      </c>
      <c r="J9" s="12" t="s">
        <v>248</v>
      </c>
      <c r="K9" s="6" t="s">
        <v>109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2" t="s">
        <v>234</v>
      </c>
      <c r="C10" s="6"/>
      <c r="E10" s="6">
        <v>5</v>
      </c>
      <c r="F10" s="7" t="s">
        <v>281</v>
      </c>
      <c r="G10" s="8"/>
      <c r="I10" s="6">
        <v>5</v>
      </c>
      <c r="J10" s="12" t="s">
        <v>265</v>
      </c>
      <c r="K10" s="13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2" t="s">
        <v>263</v>
      </c>
      <c r="C11" s="7"/>
      <c r="E11" s="6">
        <v>6</v>
      </c>
      <c r="F11" s="7" t="s">
        <v>287</v>
      </c>
      <c r="G11" s="6"/>
      <c r="I11" s="6">
        <v>6</v>
      </c>
      <c r="J11" s="12"/>
      <c r="K11" s="6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2" t="s">
        <v>264</v>
      </c>
      <c r="C12" s="7"/>
      <c r="E12" s="6">
        <v>7</v>
      </c>
      <c r="F12" s="9" t="s">
        <v>271</v>
      </c>
      <c r="G12" s="7" t="s">
        <v>189</v>
      </c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2" t="s">
        <v>266</v>
      </c>
      <c r="C13" s="7"/>
      <c r="E13" s="6">
        <v>8</v>
      </c>
      <c r="F13" s="7" t="s">
        <v>272</v>
      </c>
      <c r="G13" s="7" t="s">
        <v>189</v>
      </c>
      <c r="I13" s="6">
        <v>8</v>
      </c>
      <c r="J13" s="7" t="s">
        <v>292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7"/>
      <c r="C14" s="7"/>
      <c r="E14" s="6">
        <v>9</v>
      </c>
      <c r="F14" s="7" t="s">
        <v>177</v>
      </c>
      <c r="G14" s="6"/>
      <c r="I14" s="6">
        <v>9</v>
      </c>
      <c r="J14" s="7" t="s">
        <v>292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2" t="s">
        <v>280</v>
      </c>
      <c r="C15" s="7"/>
      <c r="E15" s="6">
        <v>10</v>
      </c>
      <c r="F15" s="12" t="s">
        <v>176</v>
      </c>
      <c r="G15" s="6"/>
      <c r="I15" s="6">
        <v>10</v>
      </c>
      <c r="J15" s="7" t="s">
        <v>292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7"/>
      <c r="K16" s="6"/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2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 t="s">
        <v>105</v>
      </c>
      <c r="G23" s="14" t="s">
        <v>158</v>
      </c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12" t="s">
        <v>234</v>
      </c>
      <c r="C24" s="6"/>
      <c r="E24" s="6">
        <v>3</v>
      </c>
      <c r="F24" s="7" t="s">
        <v>267</v>
      </c>
      <c r="G24" s="8"/>
      <c r="I24" s="7">
        <v>3</v>
      </c>
      <c r="J24" s="7"/>
      <c r="K24" s="8"/>
      <c r="M24" s="6">
        <v>3</v>
      </c>
      <c r="N24" s="10"/>
      <c r="O24" s="6"/>
    </row>
    <row r="25" spans="1:16" ht="15">
      <c r="A25" s="6">
        <v>4</v>
      </c>
      <c r="B25" s="12" t="s">
        <v>263</v>
      </c>
      <c r="C25" s="6"/>
      <c r="E25" s="6">
        <v>4</v>
      </c>
      <c r="F25" s="7" t="s">
        <v>180</v>
      </c>
      <c r="G25" s="8"/>
      <c r="I25" s="6">
        <v>4</v>
      </c>
      <c r="J25" s="11"/>
      <c r="K25" s="8"/>
      <c r="M25" s="6">
        <v>4</v>
      </c>
      <c r="N25" s="7"/>
      <c r="O25" s="6"/>
    </row>
    <row r="26" spans="1:16" ht="15">
      <c r="A26" s="6">
        <v>5</v>
      </c>
      <c r="B26" s="12" t="s">
        <v>264</v>
      </c>
      <c r="C26" s="7"/>
      <c r="E26" s="6">
        <v>5</v>
      </c>
      <c r="F26" s="9" t="s">
        <v>181</v>
      </c>
      <c r="G26" s="8"/>
      <c r="I26" s="6">
        <v>5</v>
      </c>
      <c r="J26" s="12" t="s">
        <v>247</v>
      </c>
      <c r="K26" s="8" t="s">
        <v>109</v>
      </c>
      <c r="M26" s="6">
        <v>5</v>
      </c>
      <c r="N26" s="7"/>
      <c r="O26" s="6"/>
    </row>
    <row r="27" spans="1:16" ht="15">
      <c r="A27" s="6">
        <v>6</v>
      </c>
      <c r="B27" s="12" t="s">
        <v>266</v>
      </c>
      <c r="C27" s="7"/>
      <c r="E27" s="6">
        <v>6</v>
      </c>
      <c r="F27" s="7" t="s">
        <v>278</v>
      </c>
      <c r="G27" s="6">
        <v>635699786</v>
      </c>
      <c r="I27" s="6">
        <v>6</v>
      </c>
      <c r="J27" s="12" t="s">
        <v>248</v>
      </c>
      <c r="K27" s="6" t="s">
        <v>109</v>
      </c>
      <c r="M27" s="6">
        <v>6</v>
      </c>
      <c r="N27" s="6"/>
      <c r="O27" s="6"/>
    </row>
    <row r="28" spans="1:16">
      <c r="A28" s="6">
        <v>7</v>
      </c>
      <c r="B28" s="7" t="s">
        <v>202</v>
      </c>
      <c r="C28" s="7"/>
      <c r="E28" s="6">
        <v>7</v>
      </c>
      <c r="F28" s="9" t="s">
        <v>271</v>
      </c>
      <c r="G28" s="7" t="s">
        <v>189</v>
      </c>
      <c r="I28" s="6">
        <v>7</v>
      </c>
      <c r="J28" s="7"/>
      <c r="K28" s="7"/>
      <c r="M28" s="6">
        <v>7</v>
      </c>
      <c r="N28" s="6"/>
      <c r="O28" s="6"/>
    </row>
    <row r="29" spans="1:16">
      <c r="A29" s="6">
        <v>8</v>
      </c>
      <c r="B29" s="7" t="s">
        <v>202</v>
      </c>
      <c r="C29" s="7"/>
      <c r="E29" s="6">
        <v>8</v>
      </c>
      <c r="F29" s="7" t="s">
        <v>272</v>
      </c>
      <c r="G29" s="7" t="s">
        <v>189</v>
      </c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7" t="s">
        <v>202</v>
      </c>
      <c r="C30" s="7"/>
      <c r="E30" s="6">
        <v>9</v>
      </c>
      <c r="F30" s="7"/>
      <c r="G30" s="6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7" t="s">
        <v>202</v>
      </c>
      <c r="C31" s="7"/>
      <c r="E31" s="6">
        <v>10</v>
      </c>
      <c r="F31" s="12"/>
      <c r="G31" s="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1" sqref="F1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67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 t="s">
        <v>47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106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148</v>
      </c>
      <c r="O8" s="6" t="s">
        <v>142</v>
      </c>
      <c r="P8" s="2"/>
      <c r="Q8" s="6">
        <v>3</v>
      </c>
      <c r="R8" s="6"/>
    </row>
    <row r="9" spans="1:18">
      <c r="A9" s="6">
        <v>4</v>
      </c>
      <c r="B9" s="6" t="s">
        <v>153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 t="s">
        <v>142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 t="s">
        <v>152</v>
      </c>
      <c r="O10" s="6" t="s">
        <v>142</v>
      </c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6</v>
      </c>
      <c r="N18" s="2"/>
      <c r="O18" s="2">
        <v>4</v>
      </c>
      <c r="P18" s="2">
        <f>SUM(C18:O18)</f>
        <v>10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106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148</v>
      </c>
      <c r="O24" s="6" t="s">
        <v>142</v>
      </c>
    </row>
    <row r="25" spans="1:16">
      <c r="A25" s="6">
        <v>4</v>
      </c>
      <c r="B25" s="6" t="s">
        <v>153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/>
      <c r="O25" s="6" t="s">
        <v>142</v>
      </c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6" t="s">
        <v>152</v>
      </c>
      <c r="O26" s="6" t="s">
        <v>142</v>
      </c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2" sqref="F1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10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47</v>
      </c>
      <c r="K6" s="5" t="s">
        <v>43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93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 t="s">
        <v>42</v>
      </c>
      <c r="K8" s="7" t="s">
        <v>38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6" t="s">
        <v>148</v>
      </c>
      <c r="K9" s="6" t="s">
        <v>142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6" t="s">
        <v>163</v>
      </c>
      <c r="K10" s="6" t="s">
        <v>142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6" t="s">
        <v>152</v>
      </c>
      <c r="K11" s="6" t="s">
        <v>142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 t="s">
        <v>112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 t="s">
        <v>167</v>
      </c>
      <c r="K15" s="6" t="s">
        <v>168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 t="s">
        <v>169</v>
      </c>
      <c r="K16" s="6" t="s">
        <v>170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>
        <v>615611513</v>
      </c>
      <c r="K17" s="6"/>
      <c r="M17" s="6">
        <v>12</v>
      </c>
      <c r="N17" s="6"/>
      <c r="O17" s="6"/>
      <c r="P17" s="2"/>
    </row>
    <row r="18" spans="1:16">
      <c r="K18" s="1">
        <v>8</v>
      </c>
      <c r="N18" s="2"/>
      <c r="O18" s="2"/>
      <c r="P18" s="2">
        <f>SUM(C18:O18)</f>
        <v>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47</v>
      </c>
      <c r="K22" s="5" t="s">
        <v>43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7">
        <v>3</v>
      </c>
      <c r="J24" s="9" t="s">
        <v>42</v>
      </c>
      <c r="K24" s="7" t="s">
        <v>38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 t="s">
        <v>148</v>
      </c>
      <c r="K25" s="6" t="s">
        <v>142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 t="s">
        <v>163</v>
      </c>
      <c r="K26" s="6" t="s">
        <v>142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 t="s">
        <v>152</v>
      </c>
      <c r="K27" s="6" t="s">
        <v>142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7" t="s">
        <v>112</v>
      </c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/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14" sqref="N1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2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0" style="1" bestFit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 t="s">
        <v>48</v>
      </c>
      <c r="G6" s="5"/>
      <c r="I6" s="5">
        <v>1</v>
      </c>
      <c r="J6" s="5" t="s">
        <v>47</v>
      </c>
      <c r="K6" s="5" t="s">
        <v>44</v>
      </c>
      <c r="M6" s="5">
        <v>1</v>
      </c>
      <c r="N6" s="5" t="s">
        <v>67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 t="s">
        <v>93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23" t="s">
        <v>160</v>
      </c>
      <c r="G8" s="23"/>
      <c r="I8" s="7">
        <v>3</v>
      </c>
      <c r="J8" s="9"/>
      <c r="K8" s="7"/>
      <c r="M8" s="6">
        <v>3</v>
      </c>
      <c r="N8" s="10" t="s">
        <v>176</v>
      </c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24" t="s">
        <v>161</v>
      </c>
      <c r="G9" s="23">
        <v>697463525</v>
      </c>
      <c r="I9" s="6">
        <v>4</v>
      </c>
      <c r="J9" s="6" t="s">
        <v>148</v>
      </c>
      <c r="K9" s="6" t="s">
        <v>142</v>
      </c>
      <c r="M9" s="6">
        <v>4</v>
      </c>
      <c r="N9" s="6" t="s">
        <v>177</v>
      </c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 t="s">
        <v>154</v>
      </c>
      <c r="G10" s="6"/>
      <c r="I10" s="6">
        <v>5</v>
      </c>
      <c r="J10" s="6" t="s">
        <v>163</v>
      </c>
      <c r="K10" s="6" t="s">
        <v>142</v>
      </c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/>
      <c r="C11" s="7"/>
      <c r="E11" s="6">
        <v>6</v>
      </c>
      <c r="F11" s="6" t="s">
        <v>162</v>
      </c>
      <c r="G11" s="6">
        <v>627540792</v>
      </c>
      <c r="I11" s="6">
        <v>6</v>
      </c>
      <c r="J11" s="6" t="s">
        <v>152</v>
      </c>
      <c r="K11" s="6" t="s">
        <v>142</v>
      </c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6" t="s">
        <v>179</v>
      </c>
      <c r="G12" s="6"/>
      <c r="I12" s="6">
        <v>7</v>
      </c>
      <c r="J12" s="7" t="s">
        <v>112</v>
      </c>
      <c r="K12" s="7"/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6">
        <v>8</v>
      </c>
      <c r="F13" s="7"/>
      <c r="G13" s="6"/>
      <c r="I13" s="6">
        <v>8</v>
      </c>
      <c r="J13" s="7" t="s">
        <v>123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7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2"/>
      <c r="G15" s="6"/>
      <c r="I15" s="6">
        <v>10</v>
      </c>
      <c r="J15" s="6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G18" s="1">
        <v>14</v>
      </c>
      <c r="K18" s="1">
        <v>12</v>
      </c>
      <c r="N18" s="2"/>
      <c r="O18" s="2"/>
      <c r="P18" s="2">
        <f>SUM(C18:O18)</f>
        <v>26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 t="s">
        <v>48</v>
      </c>
      <c r="G22" s="5"/>
      <c r="I22" s="5">
        <v>1</v>
      </c>
      <c r="J22" s="5" t="s">
        <v>47</v>
      </c>
      <c r="K22" s="5" t="s">
        <v>44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 t="s">
        <v>93</v>
      </c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23" t="s">
        <v>160</v>
      </c>
      <c r="G24" s="23"/>
      <c r="I24" s="7">
        <v>3</v>
      </c>
      <c r="J24" s="9" t="s">
        <v>42</v>
      </c>
      <c r="K24" s="7" t="s">
        <v>38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24" t="s">
        <v>161</v>
      </c>
      <c r="G25" s="23">
        <v>697463525</v>
      </c>
      <c r="I25" s="6">
        <v>4</v>
      </c>
      <c r="J25" s="6" t="s">
        <v>148</v>
      </c>
      <c r="K25" s="6" t="s">
        <v>142</v>
      </c>
      <c r="M25" s="6">
        <v>4</v>
      </c>
      <c r="N25" s="7"/>
      <c r="O25" s="6"/>
    </row>
    <row r="26" spans="1:16" ht="15">
      <c r="A26" s="6">
        <v>5</v>
      </c>
      <c r="B26" s="6"/>
      <c r="C26" s="7"/>
      <c r="E26" s="6">
        <v>5</v>
      </c>
      <c r="F26" s="12" t="s">
        <v>154</v>
      </c>
      <c r="G26" s="6"/>
      <c r="I26" s="6">
        <v>5</v>
      </c>
      <c r="J26" s="6"/>
      <c r="K26" s="6" t="s">
        <v>142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 t="s">
        <v>162</v>
      </c>
      <c r="G27" s="6">
        <v>627540792</v>
      </c>
      <c r="I27" s="6">
        <v>6</v>
      </c>
      <c r="J27" s="6" t="s">
        <v>152</v>
      </c>
      <c r="K27" s="6" t="s">
        <v>142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6"/>
      <c r="I28" s="6">
        <v>7</v>
      </c>
      <c r="J28" s="7" t="s">
        <v>112</v>
      </c>
      <c r="K28" s="7"/>
      <c r="M28" s="6">
        <v>7</v>
      </c>
      <c r="N28" s="6"/>
      <c r="O28" s="6"/>
    </row>
    <row r="29" spans="1:16" ht="15">
      <c r="A29" s="6">
        <v>8</v>
      </c>
      <c r="B29" s="6"/>
      <c r="C29" s="7"/>
      <c r="E29" s="6">
        <v>8</v>
      </c>
      <c r="F29" s="12"/>
      <c r="G29" s="6"/>
      <c r="I29" s="6">
        <v>8</v>
      </c>
      <c r="J29" s="7" t="s">
        <v>123</v>
      </c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12"/>
      <c r="G30" s="6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48" sqref="B4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12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48</v>
      </c>
      <c r="K6" s="5"/>
      <c r="M6" s="5">
        <v>1</v>
      </c>
      <c r="N6" s="5" t="s">
        <v>67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93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 t="s">
        <v>183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 t="s">
        <v>187</v>
      </c>
      <c r="K9" s="7"/>
      <c r="M9" s="6">
        <v>4</v>
      </c>
      <c r="N9" s="6" t="s">
        <v>137</v>
      </c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 t="s">
        <v>117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67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93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150</v>
      </c>
      <c r="C40" s="6" t="s">
        <v>45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150</v>
      </c>
      <c r="C41" s="6" t="s">
        <v>45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150</v>
      </c>
      <c r="C42" s="7" t="s">
        <v>45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18" t="s">
        <v>82</v>
      </c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150</v>
      </c>
      <c r="C44" s="7" t="s">
        <v>45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>
        <v>605316019</v>
      </c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 t="s">
        <v>151</v>
      </c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5">
        <v>10</v>
      </c>
      <c r="B47" s="5" t="s">
        <v>48</v>
      </c>
      <c r="C47" s="5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5">
        <v>11</v>
      </c>
      <c r="B48" s="5"/>
      <c r="C48" s="5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67"/>
  <sheetViews>
    <sheetView workbookViewId="0">
      <selection activeCell="F10" sqref="F1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.710937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0" width="11.42578125" style="1"/>
    <col min="21" max="21" width="19.85546875" style="1" bestFit="1" customWidth="1"/>
    <col min="22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22" ht="26.25">
      <c r="A1" s="34" t="s">
        <v>13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2">
      <c r="F2" s="35"/>
      <c r="G2" s="35"/>
      <c r="H2" s="35"/>
      <c r="I2" s="35"/>
      <c r="J2" s="35"/>
      <c r="K2" s="35"/>
      <c r="N2" s="2"/>
      <c r="O2" s="2"/>
      <c r="P2" s="2"/>
    </row>
    <row r="3" spans="1:22">
      <c r="N3" s="2"/>
      <c r="O3" s="2"/>
      <c r="P3" s="2"/>
    </row>
    <row r="4" spans="1:22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22">
      <c r="P5" s="2"/>
      <c r="U5" s="1" t="s">
        <v>55</v>
      </c>
    </row>
    <row r="6" spans="1:22" ht="15">
      <c r="A6" s="14">
        <v>1</v>
      </c>
      <c r="B6" s="14" t="s">
        <v>47</v>
      </c>
      <c r="C6" s="14"/>
      <c r="E6" s="14">
        <v>1</v>
      </c>
      <c r="F6" s="14" t="s">
        <v>67</v>
      </c>
      <c r="G6" s="14" t="s">
        <v>58</v>
      </c>
      <c r="I6" s="14">
        <v>1</v>
      </c>
      <c r="J6" s="14" t="s">
        <v>48</v>
      </c>
      <c r="K6" s="14"/>
      <c r="M6" s="14">
        <v>1</v>
      </c>
      <c r="N6" s="14"/>
      <c r="O6" s="14"/>
      <c r="P6" s="2"/>
      <c r="Q6" s="6">
        <v>1</v>
      </c>
      <c r="R6" s="6"/>
      <c r="U6" s="16" t="s">
        <v>56</v>
      </c>
      <c r="V6" s="1">
        <v>629252188</v>
      </c>
    </row>
    <row r="7" spans="1:22">
      <c r="A7" s="14">
        <v>2</v>
      </c>
      <c r="B7" s="14" t="s">
        <v>102</v>
      </c>
      <c r="C7" s="14"/>
      <c r="E7" s="14">
        <v>2</v>
      </c>
      <c r="F7" s="14" t="s">
        <v>93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22" ht="15">
      <c r="A8" s="6">
        <v>3</v>
      </c>
      <c r="B8" s="7" t="s">
        <v>294</v>
      </c>
      <c r="C8" s="8" t="s">
        <v>38</v>
      </c>
      <c r="E8" s="6">
        <v>3</v>
      </c>
      <c r="F8" s="12" t="s">
        <v>88</v>
      </c>
      <c r="G8" s="8"/>
      <c r="I8" s="7">
        <v>3</v>
      </c>
      <c r="J8" s="7" t="s">
        <v>87</v>
      </c>
      <c r="K8" s="7"/>
      <c r="M8" s="6">
        <v>3</v>
      </c>
      <c r="N8" s="10"/>
      <c r="O8" s="6"/>
      <c r="P8" s="2"/>
      <c r="Q8" s="6">
        <v>3</v>
      </c>
      <c r="R8" s="6"/>
    </row>
    <row r="9" spans="1:22" ht="15">
      <c r="A9" s="6">
        <v>4</v>
      </c>
      <c r="B9" s="11" t="s">
        <v>192</v>
      </c>
      <c r="C9" s="8" t="s">
        <v>38</v>
      </c>
      <c r="E9" s="6">
        <v>4</v>
      </c>
      <c r="F9" s="12" t="s">
        <v>88</v>
      </c>
      <c r="G9" s="8"/>
      <c r="I9" s="6">
        <v>4</v>
      </c>
      <c r="J9" s="7" t="s">
        <v>87</v>
      </c>
      <c r="K9" s="7"/>
      <c r="M9" s="6">
        <v>4</v>
      </c>
      <c r="N9" s="6"/>
      <c r="O9" s="6"/>
      <c r="P9" s="2"/>
      <c r="Q9" s="6">
        <v>4</v>
      </c>
      <c r="R9" s="6"/>
    </row>
    <row r="10" spans="1:22" ht="15">
      <c r="A10" s="6">
        <v>5</v>
      </c>
      <c r="B10" s="12" t="s">
        <v>295</v>
      </c>
      <c r="C10" s="8" t="s">
        <v>38</v>
      </c>
      <c r="E10" s="6">
        <v>5</v>
      </c>
      <c r="F10" s="12" t="s">
        <v>88</v>
      </c>
      <c r="G10" s="8"/>
      <c r="I10" s="6">
        <v>5</v>
      </c>
      <c r="J10" s="7" t="s">
        <v>87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22" ht="15">
      <c r="A11" s="6">
        <v>6</v>
      </c>
      <c r="B11" s="12" t="s">
        <v>296</v>
      </c>
      <c r="C11" s="6" t="s">
        <v>38</v>
      </c>
      <c r="E11" s="6">
        <v>6</v>
      </c>
      <c r="F11" s="12" t="s">
        <v>88</v>
      </c>
      <c r="G11" s="6"/>
      <c r="I11" s="6">
        <v>6</v>
      </c>
      <c r="J11" s="7" t="s">
        <v>87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22" ht="15">
      <c r="A12" s="6">
        <v>7</v>
      </c>
      <c r="B12" s="12" t="s">
        <v>297</v>
      </c>
      <c r="C12" s="6" t="s">
        <v>38</v>
      </c>
      <c r="E12" s="6">
        <v>7</v>
      </c>
      <c r="F12" s="25" t="s">
        <v>192</v>
      </c>
      <c r="G12" s="6"/>
      <c r="I12" s="6">
        <v>7</v>
      </c>
      <c r="J12" s="7" t="s">
        <v>87</v>
      </c>
      <c r="K12" s="7"/>
      <c r="M12" s="6">
        <v>7</v>
      </c>
      <c r="N12" s="6"/>
      <c r="O12" s="6"/>
      <c r="P12" s="2"/>
    </row>
    <row r="13" spans="1:22" ht="15">
      <c r="A13" s="6">
        <v>8</v>
      </c>
      <c r="B13" s="12" t="s">
        <v>298</v>
      </c>
      <c r="C13" s="6" t="s">
        <v>38</v>
      </c>
      <c r="E13" s="6">
        <v>8</v>
      </c>
      <c r="F13" s="25" t="s">
        <v>190</v>
      </c>
      <c r="G13" s="6"/>
      <c r="I13" s="6">
        <v>8</v>
      </c>
      <c r="J13" s="7" t="s">
        <v>87</v>
      </c>
      <c r="K13" s="6"/>
      <c r="M13" s="6">
        <v>8</v>
      </c>
      <c r="N13" s="6"/>
      <c r="O13" s="6"/>
      <c r="P13" s="2"/>
    </row>
    <row r="14" spans="1:22" ht="15">
      <c r="A14" s="6">
        <v>9</v>
      </c>
      <c r="B14" s="12" t="s">
        <v>299</v>
      </c>
      <c r="C14" s="6" t="s">
        <v>38</v>
      </c>
      <c r="E14" s="6">
        <v>9</v>
      </c>
      <c r="F14" s="12" t="s">
        <v>119</v>
      </c>
      <c r="G14" s="6"/>
      <c r="I14" s="6">
        <v>9</v>
      </c>
      <c r="J14" s="25" t="s">
        <v>87</v>
      </c>
      <c r="K14" s="13"/>
      <c r="M14" s="6">
        <v>9</v>
      </c>
      <c r="N14" s="6"/>
      <c r="O14" s="6"/>
      <c r="P14" s="2"/>
    </row>
    <row r="15" spans="1:22" ht="15">
      <c r="A15" s="6">
        <v>10</v>
      </c>
      <c r="B15" s="13" t="s">
        <v>42</v>
      </c>
      <c r="C15" s="6" t="s">
        <v>38</v>
      </c>
      <c r="E15" s="6">
        <v>10</v>
      </c>
      <c r="F15" s="25" t="s">
        <v>191</v>
      </c>
      <c r="G15" s="6"/>
      <c r="I15" s="6">
        <v>10</v>
      </c>
      <c r="J15" s="25" t="s">
        <v>87</v>
      </c>
      <c r="K15" s="6"/>
      <c r="M15" s="6">
        <v>10</v>
      </c>
      <c r="N15" s="6"/>
      <c r="O15" s="6"/>
      <c r="P15" s="2"/>
    </row>
    <row r="16" spans="1:22" ht="15">
      <c r="A16" s="6">
        <v>11</v>
      </c>
      <c r="B16" s="13"/>
      <c r="C16" s="13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f>5+8</f>
        <v>13</v>
      </c>
      <c r="G18" s="1">
        <v>20</v>
      </c>
      <c r="K18" s="1">
        <v>16</v>
      </c>
      <c r="N18" s="2"/>
      <c r="O18" s="2"/>
      <c r="P18" s="2">
        <f>SUM(C18:O18)</f>
        <v>49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 t="s">
        <v>47</v>
      </c>
      <c r="C22" s="14"/>
      <c r="E22" s="14">
        <v>1</v>
      </c>
      <c r="F22" s="14" t="s">
        <v>67</v>
      </c>
      <c r="G22" s="14" t="s">
        <v>58</v>
      </c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102</v>
      </c>
      <c r="C23" s="14"/>
      <c r="E23" s="14">
        <v>2</v>
      </c>
      <c r="F23" s="14" t="s">
        <v>93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7"/>
      <c r="C24" s="8" t="s">
        <v>38</v>
      </c>
      <c r="E24" s="6">
        <v>3</v>
      </c>
      <c r="F24" s="12" t="s">
        <v>88</v>
      </c>
      <c r="G24" s="8"/>
      <c r="I24" s="6">
        <v>3</v>
      </c>
      <c r="J24" s="7" t="s">
        <v>87</v>
      </c>
      <c r="K24" s="8"/>
      <c r="M24" s="6">
        <v>3</v>
      </c>
      <c r="N24" s="10"/>
      <c r="O24" s="6"/>
    </row>
    <row r="25" spans="1:16" ht="15">
      <c r="A25" s="6">
        <v>4</v>
      </c>
      <c r="B25" s="11"/>
      <c r="C25" s="8" t="s">
        <v>38</v>
      </c>
      <c r="E25" s="6">
        <v>4</v>
      </c>
      <c r="F25" s="12" t="s">
        <v>88</v>
      </c>
      <c r="G25" s="8"/>
      <c r="I25" s="6">
        <v>4</v>
      </c>
      <c r="J25" s="7" t="s">
        <v>87</v>
      </c>
      <c r="K25" s="8"/>
      <c r="M25" s="6">
        <v>4</v>
      </c>
      <c r="N25" s="7"/>
      <c r="O25" s="6"/>
    </row>
    <row r="26" spans="1:16" ht="15">
      <c r="A26" s="6">
        <v>5</v>
      </c>
      <c r="B26" s="12"/>
      <c r="C26" s="8" t="s">
        <v>38</v>
      </c>
      <c r="E26" s="6">
        <v>5</v>
      </c>
      <c r="F26" s="12" t="s">
        <v>88</v>
      </c>
      <c r="G26" s="8"/>
      <c r="I26" s="6">
        <v>5</v>
      </c>
      <c r="J26" s="7" t="s">
        <v>87</v>
      </c>
      <c r="K26" s="8"/>
      <c r="M26" s="6">
        <v>5</v>
      </c>
      <c r="N26" s="7"/>
      <c r="O26" s="6"/>
    </row>
    <row r="27" spans="1:16" ht="15">
      <c r="A27" s="6">
        <v>6</v>
      </c>
      <c r="B27" s="12"/>
      <c r="C27" s="6" t="s">
        <v>38</v>
      </c>
      <c r="E27" s="6">
        <v>6</v>
      </c>
      <c r="F27" s="12" t="s">
        <v>88</v>
      </c>
      <c r="G27" s="6"/>
      <c r="I27" s="6">
        <v>6</v>
      </c>
      <c r="J27" s="7" t="s">
        <v>87</v>
      </c>
      <c r="K27" s="6"/>
      <c r="M27" s="6">
        <v>6</v>
      </c>
      <c r="N27" s="6"/>
      <c r="O27" s="6"/>
    </row>
    <row r="28" spans="1:16" ht="15">
      <c r="A28" s="6">
        <v>7</v>
      </c>
      <c r="B28" s="12"/>
      <c r="C28" s="6" t="s">
        <v>38</v>
      </c>
      <c r="E28" s="6">
        <v>7</v>
      </c>
      <c r="F28" s="7"/>
      <c r="G28" s="6"/>
      <c r="I28" s="6">
        <v>7</v>
      </c>
      <c r="J28" s="7" t="s">
        <v>87</v>
      </c>
      <c r="K28" s="6"/>
      <c r="M28" s="6">
        <v>7</v>
      </c>
      <c r="N28" s="6"/>
      <c r="O28" s="6"/>
    </row>
    <row r="29" spans="1:16" ht="15">
      <c r="A29" s="6">
        <v>8</v>
      </c>
      <c r="B29" s="12"/>
      <c r="C29" s="6" t="s">
        <v>38</v>
      </c>
      <c r="E29" s="6">
        <v>8</v>
      </c>
      <c r="F29" s="7"/>
      <c r="G29" s="6"/>
      <c r="I29" s="6">
        <v>8</v>
      </c>
      <c r="J29" s="7" t="s">
        <v>87</v>
      </c>
      <c r="K29" s="6"/>
      <c r="M29" s="6">
        <v>8</v>
      </c>
      <c r="N29" s="6"/>
      <c r="O29" s="6"/>
    </row>
    <row r="30" spans="1:16" ht="15">
      <c r="A30" s="6">
        <v>9</v>
      </c>
      <c r="B30" s="12"/>
      <c r="C30" s="6" t="s">
        <v>38</v>
      </c>
      <c r="E30" s="6">
        <v>9</v>
      </c>
      <c r="F30" s="12" t="s">
        <v>119</v>
      </c>
      <c r="G30" s="6"/>
      <c r="I30" s="6">
        <v>9</v>
      </c>
      <c r="J30" s="7" t="s">
        <v>87</v>
      </c>
      <c r="K30" s="6"/>
      <c r="M30" s="6">
        <v>9</v>
      </c>
      <c r="N30" s="6"/>
      <c r="O30" s="6"/>
    </row>
    <row r="31" spans="1:16" ht="15">
      <c r="A31" s="6">
        <v>10</v>
      </c>
      <c r="B31" s="13"/>
      <c r="C31" s="6" t="s">
        <v>38</v>
      </c>
      <c r="E31" s="6">
        <v>10</v>
      </c>
      <c r="F31" s="12" t="s">
        <v>156</v>
      </c>
      <c r="G31" s="6"/>
      <c r="I31" s="6">
        <v>10</v>
      </c>
      <c r="J31" s="7" t="s">
        <v>87</v>
      </c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 t="s">
        <v>67</v>
      </c>
      <c r="K38" s="14" t="s">
        <v>159</v>
      </c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 t="s">
        <v>48</v>
      </c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 t="s">
        <v>93</v>
      </c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7"/>
      <c r="G41" s="8"/>
      <c r="I41" s="6">
        <v>4</v>
      </c>
      <c r="J41" s="7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7"/>
      <c r="G42" s="8"/>
      <c r="I42" s="6">
        <v>5</v>
      </c>
      <c r="J42" s="7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7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7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7"/>
      <c r="G45" s="6"/>
      <c r="I45" s="6">
        <v>8</v>
      </c>
      <c r="J45" s="12" t="s">
        <v>146</v>
      </c>
      <c r="K45" s="22">
        <v>15</v>
      </c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7"/>
      <c r="G46" s="6"/>
      <c r="I46" s="6">
        <v>9</v>
      </c>
      <c r="J46" s="12" t="s">
        <v>146</v>
      </c>
      <c r="K46" s="6" t="s">
        <v>147</v>
      </c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7"/>
      <c r="G47" s="6"/>
      <c r="I47" s="6">
        <v>10</v>
      </c>
      <c r="J47" s="12" t="s">
        <v>155</v>
      </c>
      <c r="K47" s="6" t="s">
        <v>147</v>
      </c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2"/>
      <c r="K48" s="6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hyperlinks>
    <hyperlink ref="U6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5" sqref="J1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4" t="s">
        <v>14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133</v>
      </c>
      <c r="E4" s="3">
        <v>0.375</v>
      </c>
      <c r="F4" s="1" t="s">
        <v>36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47</v>
      </c>
      <c r="C6" s="14"/>
      <c r="E6" s="14">
        <v>1</v>
      </c>
      <c r="F6" s="14" t="s">
        <v>67</v>
      </c>
      <c r="G6" s="14" t="s">
        <v>171</v>
      </c>
      <c r="I6" s="14">
        <v>1</v>
      </c>
      <c r="J6" s="14" t="s">
        <v>48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102</v>
      </c>
      <c r="C7" s="14"/>
      <c r="E7" s="14">
        <v>2</v>
      </c>
      <c r="F7" s="14" t="s">
        <v>93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 ht="15">
      <c r="A8" s="6">
        <v>3</v>
      </c>
      <c r="B8" s="6"/>
      <c r="C8" s="8" t="s">
        <v>38</v>
      </c>
      <c r="E8" s="6">
        <v>3</v>
      </c>
      <c r="F8" s="12" t="s">
        <v>88</v>
      </c>
      <c r="G8" s="8"/>
      <c r="I8" s="7">
        <v>3</v>
      </c>
      <c r="J8" s="7" t="s">
        <v>178</v>
      </c>
      <c r="K8" s="7"/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6"/>
      <c r="C9" s="8" t="s">
        <v>38</v>
      </c>
      <c r="E9" s="6">
        <v>4</v>
      </c>
      <c r="F9" s="12" t="s">
        <v>88</v>
      </c>
      <c r="G9" s="8"/>
      <c r="I9" s="6">
        <v>4</v>
      </c>
      <c r="J9" s="7" t="s">
        <v>178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8" t="s">
        <v>38</v>
      </c>
      <c r="E10" s="6">
        <v>5</v>
      </c>
      <c r="F10" s="12" t="s">
        <v>88</v>
      </c>
      <c r="G10" s="8"/>
      <c r="I10" s="6">
        <v>5</v>
      </c>
      <c r="J10" s="7" t="s">
        <v>178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8" t="s">
        <v>38</v>
      </c>
      <c r="E11" s="6">
        <v>6</v>
      </c>
      <c r="F11" s="12" t="s">
        <v>88</v>
      </c>
      <c r="G11" s="6"/>
      <c r="I11" s="6">
        <v>6</v>
      </c>
      <c r="J11" s="7" t="s">
        <v>178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8" t="s">
        <v>38</v>
      </c>
      <c r="E12" s="6">
        <v>7</v>
      </c>
      <c r="F12" s="7"/>
      <c r="G12" s="6"/>
      <c r="I12" s="6">
        <v>7</v>
      </c>
      <c r="J12" s="7" t="s">
        <v>178</v>
      </c>
      <c r="K12" s="7"/>
      <c r="M12" s="6">
        <v>7</v>
      </c>
      <c r="N12" s="6"/>
      <c r="O12" s="6"/>
      <c r="P12" s="2"/>
    </row>
    <row r="13" spans="1:18">
      <c r="A13" s="6">
        <v>8</v>
      </c>
      <c r="B13" s="6"/>
      <c r="C13" s="8" t="s">
        <v>38</v>
      </c>
      <c r="E13" s="6">
        <v>8</v>
      </c>
      <c r="F13" s="7"/>
      <c r="G13" s="6"/>
      <c r="I13" s="6">
        <v>8</v>
      </c>
      <c r="J13" s="7" t="s">
        <v>178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8" t="s">
        <v>38</v>
      </c>
      <c r="E14" s="6">
        <v>9</v>
      </c>
      <c r="F14" s="12" t="s">
        <v>119</v>
      </c>
      <c r="G14" s="6"/>
      <c r="I14" s="6">
        <v>9</v>
      </c>
      <c r="J14" s="7" t="s">
        <v>178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8" t="s">
        <v>38</v>
      </c>
      <c r="E15" s="6">
        <v>10</v>
      </c>
      <c r="F15" s="25" t="s">
        <v>140</v>
      </c>
      <c r="G15" s="26" t="s">
        <v>141</v>
      </c>
      <c r="I15" s="6">
        <v>10</v>
      </c>
      <c r="J15" s="7" t="s">
        <v>178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2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19</v>
      </c>
      <c r="G18" s="1">
        <v>16</v>
      </c>
      <c r="N18" s="2"/>
      <c r="O18" s="2"/>
      <c r="P18" s="2">
        <f>SUM(C18:O18)</f>
        <v>35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133</v>
      </c>
      <c r="E20" s="3">
        <v>0.47916666666666669</v>
      </c>
      <c r="F20" s="1" t="s">
        <v>36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 t="s">
        <v>47</v>
      </c>
      <c r="C22" s="14"/>
      <c r="E22" s="14">
        <v>1</v>
      </c>
      <c r="F22" s="14" t="s">
        <v>67</v>
      </c>
      <c r="G22" s="14" t="s">
        <v>171</v>
      </c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102</v>
      </c>
      <c r="C23" s="14"/>
      <c r="E23" s="14">
        <v>2</v>
      </c>
      <c r="F23" s="14" t="s">
        <v>93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6"/>
      <c r="C24" s="8" t="s">
        <v>38</v>
      </c>
      <c r="E24" s="6">
        <v>3</v>
      </c>
      <c r="F24" s="12" t="s">
        <v>88</v>
      </c>
      <c r="G24" s="8"/>
      <c r="I24" s="6">
        <v>3</v>
      </c>
      <c r="J24" s="7"/>
      <c r="K24" s="8"/>
      <c r="M24" s="6">
        <v>3</v>
      </c>
      <c r="N24" s="10"/>
      <c r="O24" s="6"/>
    </row>
    <row r="25" spans="1:16" ht="15">
      <c r="A25" s="6">
        <v>4</v>
      </c>
      <c r="B25" s="6"/>
      <c r="C25" s="8" t="s">
        <v>38</v>
      </c>
      <c r="E25" s="6">
        <v>4</v>
      </c>
      <c r="F25" s="12" t="s">
        <v>88</v>
      </c>
      <c r="G25" s="8"/>
      <c r="I25" s="6">
        <v>4</v>
      </c>
      <c r="J25" s="7"/>
      <c r="K25" s="8"/>
      <c r="M25" s="6">
        <v>4</v>
      </c>
      <c r="N25" s="7"/>
      <c r="O25" s="6"/>
    </row>
    <row r="26" spans="1:16" ht="15">
      <c r="A26" s="6">
        <v>5</v>
      </c>
      <c r="B26" s="6"/>
      <c r="C26" s="8" t="s">
        <v>38</v>
      </c>
      <c r="E26" s="6">
        <v>5</v>
      </c>
      <c r="F26" s="12" t="s">
        <v>88</v>
      </c>
      <c r="G26" s="8"/>
      <c r="I26" s="6">
        <v>5</v>
      </c>
      <c r="J26" s="7"/>
      <c r="K26" s="8"/>
      <c r="M26" s="6">
        <v>5</v>
      </c>
      <c r="N26" s="7"/>
      <c r="O26" s="6"/>
    </row>
    <row r="27" spans="1:16" ht="15">
      <c r="A27" s="6">
        <v>6</v>
      </c>
      <c r="B27" s="6"/>
      <c r="C27" s="8" t="s">
        <v>38</v>
      </c>
      <c r="E27" s="6">
        <v>6</v>
      </c>
      <c r="F27" s="12" t="s">
        <v>88</v>
      </c>
      <c r="G27" s="6"/>
      <c r="I27" s="6">
        <v>6</v>
      </c>
      <c r="J27" s="7"/>
      <c r="K27" s="6"/>
      <c r="M27" s="6">
        <v>6</v>
      </c>
      <c r="N27" s="6"/>
      <c r="O27" s="6"/>
    </row>
    <row r="28" spans="1:16">
      <c r="A28" s="6">
        <v>7</v>
      </c>
      <c r="B28" s="6"/>
      <c r="C28" s="8" t="s">
        <v>38</v>
      </c>
      <c r="E28" s="6">
        <v>7</v>
      </c>
      <c r="F28" s="7"/>
      <c r="G28" s="6"/>
      <c r="I28" s="6">
        <v>7</v>
      </c>
      <c r="J28" s="7"/>
      <c r="K28" s="6"/>
      <c r="M28" s="6">
        <v>7</v>
      </c>
      <c r="N28" s="6"/>
      <c r="O28" s="6"/>
    </row>
    <row r="29" spans="1:16" ht="15">
      <c r="A29" s="6">
        <v>8</v>
      </c>
      <c r="B29" s="6"/>
      <c r="C29" s="8" t="s">
        <v>38</v>
      </c>
      <c r="E29" s="6">
        <v>8</v>
      </c>
      <c r="F29" s="7"/>
      <c r="G29" s="6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6"/>
      <c r="C30" s="8" t="s">
        <v>38</v>
      </c>
      <c r="E30" s="6">
        <v>9</v>
      </c>
      <c r="F30" s="12" t="s">
        <v>119</v>
      </c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3"/>
      <c r="C31" s="8" t="s">
        <v>38</v>
      </c>
      <c r="E31" s="6">
        <v>10</v>
      </c>
      <c r="F31" s="25" t="s">
        <v>140</v>
      </c>
      <c r="G31" s="26" t="s">
        <v>141</v>
      </c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2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133</v>
      </c>
      <c r="E36" s="3">
        <v>0.66666666666666663</v>
      </c>
      <c r="F36" s="1" t="s">
        <v>36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133</v>
      </c>
      <c r="E53" s="3">
        <v>0.875</v>
      </c>
      <c r="F53" s="1" t="s">
        <v>36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'29'!Área_de_impresión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Zoea Aguilas</dc:creator>
  <cp:lastModifiedBy>Zoea Aguilas</cp:lastModifiedBy>
  <cp:lastPrinted>2018-09-29T07:09:18Z</cp:lastPrinted>
  <dcterms:created xsi:type="dcterms:W3CDTF">2018-02-24T18:27:36Z</dcterms:created>
  <dcterms:modified xsi:type="dcterms:W3CDTF">2019-02-06T21:27:02Z</dcterms:modified>
</cp:coreProperties>
</file>