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440" windowHeight="8235" firstSheet="4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</sheets>
  <calcPr calcId="125725"/>
</workbook>
</file>

<file path=xl/calcChain.xml><?xml version="1.0" encoding="utf-8"?>
<calcChain xmlns="http://schemas.openxmlformats.org/spreadsheetml/2006/main">
  <c r="T31" i="10"/>
  <c r="P67" i="26"/>
  <c r="P50"/>
  <c r="P34"/>
  <c r="P18"/>
  <c r="P67" i="25"/>
  <c r="P50"/>
  <c r="P34"/>
  <c r="P18"/>
  <c r="P67" i="19"/>
  <c r="P50"/>
  <c r="P34"/>
  <c r="P18"/>
  <c r="P67" i="18"/>
  <c r="P50"/>
  <c r="P34"/>
  <c r="P18"/>
  <c r="P67" i="12"/>
  <c r="P50"/>
  <c r="P34"/>
  <c r="P18"/>
  <c r="P67" i="11"/>
  <c r="P50"/>
  <c r="P34"/>
  <c r="P18"/>
  <c r="P67" i="5"/>
  <c r="P50"/>
  <c r="P34"/>
  <c r="P18"/>
  <c r="P67" i="4"/>
  <c r="P50"/>
  <c r="P34"/>
  <c r="P18"/>
  <c r="P67" i="31"/>
  <c r="P50"/>
  <c r="P34"/>
  <c r="P18"/>
  <c r="P67" i="30"/>
  <c r="P50"/>
  <c r="P34"/>
  <c r="P18"/>
  <c r="P67" i="29"/>
  <c r="P50"/>
  <c r="P34"/>
  <c r="P18"/>
  <c r="P67" i="28"/>
  <c r="P50"/>
  <c r="P34"/>
  <c r="P18"/>
  <c r="P67" i="27"/>
  <c r="P50"/>
  <c r="P34"/>
  <c r="P18"/>
  <c r="P67" i="24"/>
  <c r="P50"/>
  <c r="P34"/>
  <c r="P18"/>
  <c r="P67" i="23"/>
  <c r="P50"/>
  <c r="P34"/>
  <c r="P18"/>
  <c r="P67" i="22"/>
  <c r="P50"/>
  <c r="P34"/>
  <c r="P18"/>
  <c r="P67" i="21"/>
  <c r="P50"/>
  <c r="P34"/>
  <c r="P18"/>
  <c r="P67" i="20"/>
  <c r="P50"/>
  <c r="P34"/>
  <c r="P18"/>
  <c r="P67" i="17"/>
  <c r="P50"/>
  <c r="P34"/>
  <c r="P18"/>
  <c r="P67" i="16"/>
  <c r="P50"/>
  <c r="P34"/>
  <c r="P18"/>
  <c r="P67" i="15"/>
  <c r="P50"/>
  <c r="P34"/>
  <c r="P18"/>
  <c r="P67" i="14"/>
  <c r="P50"/>
  <c r="P34"/>
  <c r="P18"/>
  <c r="P67" i="13"/>
  <c r="P50"/>
  <c r="P34"/>
  <c r="P18"/>
  <c r="P67" i="10"/>
  <c r="P50"/>
  <c r="P34"/>
  <c r="P18"/>
  <c r="P67" i="9"/>
  <c r="P50"/>
  <c r="P34"/>
  <c r="P18"/>
  <c r="P67" i="8"/>
  <c r="P50"/>
  <c r="P34"/>
  <c r="P18"/>
  <c r="P67" i="7"/>
  <c r="P50"/>
  <c r="P34"/>
  <c r="P18"/>
  <c r="P67" i="6"/>
  <c r="P50"/>
  <c r="P34"/>
  <c r="P18"/>
  <c r="P67" i="3"/>
  <c r="P50"/>
  <c r="P34"/>
  <c r="P18"/>
  <c r="P67" i="2"/>
  <c r="P50"/>
  <c r="P34"/>
  <c r="P18"/>
  <c r="P67" i="1"/>
  <c r="P50"/>
  <c r="P34"/>
  <c r="P18"/>
</calcChain>
</file>

<file path=xl/sharedStrings.xml><?xml version="1.0" encoding="utf-8"?>
<sst xmlns="http://schemas.openxmlformats.org/spreadsheetml/2006/main" count="2751" uniqueCount="514">
  <si>
    <t>MARZOKA</t>
  </si>
  <si>
    <t>Piscina</t>
  </si>
  <si>
    <t>TAQUILLAS</t>
  </si>
  <si>
    <t>11h30</t>
  </si>
  <si>
    <t>Aula</t>
  </si>
  <si>
    <t>16h00</t>
  </si>
  <si>
    <t>Miércoles 1 Agosto</t>
  </si>
  <si>
    <t>Jueves 2 Agosto</t>
  </si>
  <si>
    <t>Viernes 3 Agosto</t>
  </si>
  <si>
    <t>Sábado 4 Agosto</t>
  </si>
  <si>
    <t>Domingo 5 Agosto</t>
  </si>
  <si>
    <t>Lunes 6 Agosto</t>
  </si>
  <si>
    <t>Martes 7 Agosto</t>
  </si>
  <si>
    <t>Miércoles 8 Agosto</t>
  </si>
  <si>
    <t>Jueves 9 Agosto</t>
  </si>
  <si>
    <t>Viernes 10 Agosto</t>
  </si>
  <si>
    <t>Sábado 11 Agosto</t>
  </si>
  <si>
    <t>Domingo 12 Agosto</t>
  </si>
  <si>
    <t>Lunes 13 Agosto</t>
  </si>
  <si>
    <t>Martes 14 Agosto</t>
  </si>
  <si>
    <t>Miércoles 15 Agosto</t>
  </si>
  <si>
    <t>Jueves 16 Agosto</t>
  </si>
  <si>
    <t>Viernes 17 Agosto</t>
  </si>
  <si>
    <t>Sábado 18 Agosto</t>
  </si>
  <si>
    <t>Domingo 19 Agosto</t>
  </si>
  <si>
    <t>Lunes 20 Agosto</t>
  </si>
  <si>
    <t>Martes 21 Agosto</t>
  </si>
  <si>
    <t>Miércoles 22 Agosto</t>
  </si>
  <si>
    <t>Jueves 23 Agosto</t>
  </si>
  <si>
    <t>Viernes 24 Agosto</t>
  </si>
  <si>
    <t>Sábado 25 Agosto</t>
  </si>
  <si>
    <t xml:space="preserve">Domingo 26 Agosto </t>
  </si>
  <si>
    <t>Lunes 27 Agosto</t>
  </si>
  <si>
    <t>Martes 28 Agosto</t>
  </si>
  <si>
    <t>Miércoles 29 Agosto</t>
  </si>
  <si>
    <t>Jueves 30 Agosto</t>
  </si>
  <si>
    <t>Viernes 31 Agosto</t>
  </si>
  <si>
    <t>Alvaro García Molero</t>
  </si>
  <si>
    <t>alv_garcia_1992@hotmail.com</t>
  </si>
  <si>
    <t>ADV A</t>
  </si>
  <si>
    <t>prof</t>
  </si>
  <si>
    <t>flot</t>
  </si>
  <si>
    <t>orient</t>
  </si>
  <si>
    <t>OLINDIAS</t>
  </si>
  <si>
    <t>Mariano</t>
  </si>
  <si>
    <t>Pilar Prima IR</t>
  </si>
  <si>
    <t>IR</t>
  </si>
  <si>
    <t>bautizo</t>
  </si>
  <si>
    <t>OWD A</t>
  </si>
  <si>
    <t>3 y 4</t>
  </si>
  <si>
    <t>estherodriguez87@gmail.com</t>
  </si>
  <si>
    <t>owd m</t>
  </si>
  <si>
    <t>Carmen</t>
  </si>
  <si>
    <t>Rafael Llombart</t>
  </si>
  <si>
    <t>Esther Rodriguez</t>
  </si>
  <si>
    <t>Victor Vazquez</t>
  </si>
  <si>
    <t>pecios</t>
  </si>
  <si>
    <t>inm</t>
  </si>
  <si>
    <t>Victor Vazquez - OWD</t>
  </si>
  <si>
    <t>1 y 2</t>
  </si>
  <si>
    <t>Ivan ?</t>
  </si>
  <si>
    <t>Sergio de Eva</t>
  </si>
  <si>
    <t>owd a</t>
  </si>
  <si>
    <t>EVA</t>
  </si>
  <si>
    <t>refresco</t>
  </si>
  <si>
    <t>Esperanza </t>
  </si>
  <si>
    <t>or</t>
  </si>
  <si>
    <t>Esperanza - owd recien</t>
  </si>
  <si>
    <t>Carlos Montero - RES</t>
  </si>
  <si>
    <t>acomp - OWD</t>
  </si>
  <si>
    <t>buzo</t>
  </si>
  <si>
    <t>jorge</t>
  </si>
  <si>
    <t>mar</t>
  </si>
  <si>
    <t>Guillermo</t>
  </si>
  <si>
    <t>1 en Inglés</t>
  </si>
  <si>
    <t>Guillermo +31 0612725669</t>
  </si>
  <si>
    <t>Cris y Victor de DM</t>
  </si>
  <si>
    <t>Ginesa amiga Irene</t>
  </si>
  <si>
    <t>Bautizo</t>
  </si>
  <si>
    <t>IVAN DE MARTA</t>
  </si>
  <si>
    <t>Arturo Pinar  636282839</t>
  </si>
  <si>
    <t>NX</t>
  </si>
  <si>
    <t>jguinea74@gmail.com</t>
  </si>
  <si>
    <t>Owd m</t>
  </si>
  <si>
    <t>ADV LANAO 250€</t>
  </si>
  <si>
    <t>pagado 97€ ya</t>
  </si>
  <si>
    <t>Javier Martínez Aguayo</t>
  </si>
  <si>
    <t>IT RESULTADOS 12h20 Planta 1 consulta 9</t>
  </si>
  <si>
    <t>viene Jesús DM</t>
  </si>
  <si>
    <t>Celia sobrina Gammicchia</t>
  </si>
  <si>
    <t>Angeles  OWD</t>
  </si>
  <si>
    <t>Angela OWD</t>
  </si>
  <si>
    <t>Bea ? OWD</t>
  </si>
  <si>
    <t>IT</t>
  </si>
  <si>
    <t>NE/MR</t>
  </si>
  <si>
    <t>AX</t>
  </si>
  <si>
    <t>owd Lanao</t>
  </si>
  <si>
    <t>Juan francisco</t>
  </si>
  <si>
    <t>juanfranciscoayala@gmail.com</t>
  </si>
  <si>
    <t>Jill Ashford</t>
  </si>
  <si>
    <t>bautizo inglés</t>
  </si>
  <si>
    <t>jashford@smeguk.com</t>
  </si>
  <si>
    <t>Sandy</t>
  </si>
  <si>
    <t>owd a inlges</t>
  </si>
  <si>
    <t>sarah</t>
  </si>
  <si>
    <t>ADV M</t>
  </si>
  <si>
    <t>(+44)07831 331130</t>
  </si>
  <si>
    <t>Manuel</t>
  </si>
  <si>
    <t>Sergio Lopez</t>
  </si>
  <si>
    <t>Isabel Lozano Romero</t>
  </si>
  <si>
    <t>Juan Jose Garcia Lopez</t>
  </si>
  <si>
    <t>ya tienen msanual</t>
  </si>
  <si>
    <t>Domingo OWD recien</t>
  </si>
  <si>
    <t>dmolinap@et.mde.es</t>
  </si>
  <si>
    <t>Pablo Lanza La Nao</t>
  </si>
  <si>
    <t>pedrosanbar91@gmail.com</t>
  </si>
  <si>
    <t xml:space="preserve">Jairo </t>
  </si>
  <si>
    <t>DM Nacho Gomez</t>
  </si>
  <si>
    <t>cope</t>
  </si>
  <si>
    <t>Naomi</t>
  </si>
  <si>
    <t>Steffi owd</t>
  </si>
  <si>
    <t>Nigel owd</t>
  </si>
  <si>
    <t>amigo</t>
  </si>
  <si>
    <t>Johan</t>
  </si>
  <si>
    <t>MR</t>
  </si>
  <si>
    <t>Juan Manuel - owd</t>
  </si>
  <si>
    <t>182-86-42</t>
  </si>
  <si>
    <t>Pedro</t>
  </si>
  <si>
    <t xml:space="preserve">Pedro Sanchez </t>
  </si>
  <si>
    <t>Nelson</t>
  </si>
  <si>
    <t>Elsa</t>
  </si>
  <si>
    <t>Mar</t>
  </si>
  <si>
    <t>Esmeralda</t>
  </si>
  <si>
    <t>Carmen Yepes</t>
  </si>
  <si>
    <t>JO</t>
  </si>
  <si>
    <t>RES</t>
  </si>
  <si>
    <t>AN</t>
  </si>
  <si>
    <t>GC Roman</t>
  </si>
  <si>
    <t>GC Llamas</t>
  </si>
  <si>
    <t>GC Burlo</t>
  </si>
  <si>
    <t>Alberto Quintana</t>
  </si>
  <si>
    <t>Dani - ADV</t>
  </si>
  <si>
    <t>Raquel - ADV</t>
  </si>
  <si>
    <t>Jose Huertas</t>
  </si>
  <si>
    <t>Tina Martinez</t>
  </si>
  <si>
    <t xml:space="preserve">Eva Chantres </t>
  </si>
  <si>
    <t>Alberto</t>
  </si>
  <si>
    <t>Chris</t>
  </si>
  <si>
    <t>Gerardo ya titulado</t>
  </si>
  <si>
    <t>NE</t>
  </si>
  <si>
    <t>abonado 1 curso 310€</t>
  </si>
  <si>
    <t>Bernardo</t>
  </si>
  <si>
    <t>RB</t>
  </si>
  <si>
    <t>fraile</t>
  </si>
  <si>
    <t>bomberos</t>
  </si>
  <si>
    <t>Regino ?</t>
  </si>
  <si>
    <t>carlos Enriquez - owd recien</t>
  </si>
  <si>
    <t>Manuel Mayo</t>
  </si>
  <si>
    <t>blanca</t>
  </si>
  <si>
    <t>jose f</t>
  </si>
  <si>
    <t>david</t>
  </si>
  <si>
    <t>luis miguel</t>
  </si>
  <si>
    <t>mt-sm@hotmail.com</t>
  </si>
  <si>
    <t>imprimir repasos conocimientos</t>
  </si>
  <si>
    <t>Jesús OWD recien</t>
  </si>
  <si>
    <t>Laura OWD Recien</t>
  </si>
  <si>
    <t>Matthew ?</t>
  </si>
  <si>
    <t>ADV refreco</t>
  </si>
  <si>
    <t>email</t>
  </si>
  <si>
    <t>Noah</t>
  </si>
  <si>
    <t>bautizo 50€</t>
  </si>
  <si>
    <t>sister</t>
  </si>
  <si>
    <t>Mihai ?</t>
  </si>
  <si>
    <t>Mihai</t>
  </si>
  <si>
    <t>Carlos</t>
  </si>
  <si>
    <t>Santiago - OWD recien</t>
  </si>
  <si>
    <t>Angel Perez</t>
  </si>
  <si>
    <t xml:space="preserve">Jorge </t>
  </si>
  <si>
    <t>bautizo 65€</t>
  </si>
  <si>
    <t>bautizo pagdo</t>
  </si>
  <si>
    <t>Nico</t>
  </si>
  <si>
    <t>Laura ?</t>
  </si>
  <si>
    <t>Cope</t>
  </si>
  <si>
    <t>Santiago owd recien?</t>
  </si>
  <si>
    <t>Lola</t>
  </si>
  <si>
    <t>Carmen Mullor ADV</t>
  </si>
  <si>
    <t>Paco ADV oxidado</t>
  </si>
  <si>
    <t>ALFONSO DM VIENE</t>
  </si>
  <si>
    <t>Isabel Lopez</t>
  </si>
  <si>
    <t>chpenacoba@gmail.com</t>
  </si>
  <si>
    <t>Ana</t>
  </si>
  <si>
    <t>Fernando</t>
  </si>
  <si>
    <t>Jaime</t>
  </si>
  <si>
    <t>maria</t>
  </si>
  <si>
    <t>javier</t>
  </si>
  <si>
    <t>Alejandro</t>
  </si>
  <si>
    <t>Nestor</t>
  </si>
  <si>
    <t xml:space="preserve">Cristina </t>
  </si>
  <si>
    <t>Jorge Bermejo owd</t>
  </si>
  <si>
    <t xml:space="preserve">Manuel </t>
  </si>
  <si>
    <t>Manuel ADV</t>
  </si>
  <si>
    <t>carmen</t>
  </si>
  <si>
    <t>Alfonso</t>
  </si>
  <si>
    <t>miguel Blondiau</t>
  </si>
  <si>
    <t>Alex</t>
  </si>
  <si>
    <t>Lucas Lopez</t>
  </si>
  <si>
    <t>17.00</t>
  </si>
  <si>
    <t>EDUARDO Sanchez</t>
  </si>
  <si>
    <t>novia</t>
  </si>
  <si>
    <t>baut</t>
  </si>
  <si>
    <t>Aleandro Ortiz owd ?</t>
  </si>
  <si>
    <t xml:space="preserve">Regino </t>
  </si>
  <si>
    <t>20h30</t>
  </si>
  <si>
    <t>188-100-45</t>
  </si>
  <si>
    <t>Santiago owd recien</t>
  </si>
  <si>
    <t xml:space="preserve">Laura </t>
  </si>
  <si>
    <t>santiago</t>
  </si>
  <si>
    <t>amigo irene</t>
  </si>
  <si>
    <t>Sylvain Delmas</t>
  </si>
  <si>
    <t>ac</t>
  </si>
  <si>
    <t xml:space="preserve">Matthew </t>
  </si>
  <si>
    <t>Meridiano</t>
  </si>
  <si>
    <t xml:space="preserve">Sylvain Delmas </t>
  </si>
  <si>
    <t>Jorge Lopez DM</t>
  </si>
  <si>
    <t>Miguel</t>
  </si>
  <si>
    <t>alvaro y Laura</t>
  </si>
  <si>
    <t>GC</t>
  </si>
  <si>
    <t>Alberto Quintana - owd</t>
  </si>
  <si>
    <t>Cristina</t>
  </si>
  <si>
    <t>ADV</t>
  </si>
  <si>
    <t>Ricardo</t>
  </si>
  <si>
    <t>Carolina</t>
  </si>
  <si>
    <t>Javier</t>
  </si>
  <si>
    <t>hermano</t>
  </si>
  <si>
    <t>Pablo owd flojo</t>
  </si>
  <si>
    <t>Lola owd flojo</t>
  </si>
  <si>
    <t>PLAYA</t>
  </si>
  <si>
    <t>Jorge</t>
  </si>
  <si>
    <t>COPE</t>
  </si>
  <si>
    <t>FLOT</t>
  </si>
  <si>
    <t>ORIEN</t>
  </si>
  <si>
    <t>Matthis</t>
  </si>
  <si>
    <t>Leo</t>
  </si>
  <si>
    <t>franca</t>
  </si>
  <si>
    <t>Jorge Laollombard</t>
  </si>
  <si>
    <t>NESTOR NO ESTÁ</t>
  </si>
  <si>
    <t xml:space="preserve">Johan </t>
  </si>
  <si>
    <t xml:space="preserve"> </t>
  </si>
  <si>
    <t>friend OWD</t>
  </si>
  <si>
    <t>Josefina</t>
  </si>
  <si>
    <t>1 Y 2</t>
  </si>
  <si>
    <t>Thais</t>
  </si>
  <si>
    <t>OWD Atlantis</t>
  </si>
  <si>
    <t>Johannes - DM</t>
  </si>
  <si>
    <t>Otro - ADV</t>
  </si>
  <si>
    <t>tel: +436765063276</t>
  </si>
  <si>
    <t>call hotel para cancelación Carmen</t>
  </si>
  <si>
    <t xml:space="preserve">Maria Antonia </t>
  </si>
  <si>
    <t>abonado 162,50€</t>
  </si>
  <si>
    <t xml:space="preserve">MARI CARMEN </t>
  </si>
  <si>
    <t>Joaquin Garcia Marin</t>
  </si>
  <si>
    <t>Gines Jimenez</t>
  </si>
  <si>
    <t>inm gratis</t>
  </si>
  <si>
    <t>NO COPE</t>
  </si>
  <si>
    <t>GC juani</t>
  </si>
  <si>
    <t>GC yelo</t>
  </si>
  <si>
    <t>GC juan</t>
  </si>
  <si>
    <t>GC Joaquin</t>
  </si>
  <si>
    <t>Ana María ?</t>
  </si>
  <si>
    <t>Rémi - 18 ans</t>
  </si>
  <si>
    <t>31€ con seguro</t>
  </si>
  <si>
    <t>Valérie - ac buzo flojo</t>
  </si>
  <si>
    <t>Benjamin</t>
  </si>
  <si>
    <t>joaquin</t>
  </si>
  <si>
    <t>fernando</t>
  </si>
  <si>
    <t xml:space="preserve">Maria </t>
  </si>
  <si>
    <t>Manuel Mateos</t>
  </si>
  <si>
    <t>EFR</t>
  </si>
  <si>
    <t>regino</t>
  </si>
  <si>
    <t>chalecco + regu</t>
  </si>
  <si>
    <t>Marine</t>
  </si>
  <si>
    <t>Cédric - 0033659786251</t>
  </si>
  <si>
    <t>JN</t>
  </si>
  <si>
    <t xml:space="preserve">amiga MR </t>
  </si>
  <si>
    <t xml:space="preserve">Laurent </t>
  </si>
  <si>
    <t>Laurent Boulard</t>
  </si>
  <si>
    <t>Maria Jesús - owd flojo</t>
  </si>
  <si>
    <t>Jose Manuel - owd flojo</t>
  </si>
  <si>
    <t>HESPERIDES</t>
  </si>
  <si>
    <t xml:space="preserve">Elena Sanchez Rivas </t>
  </si>
  <si>
    <t>Regino</t>
  </si>
  <si>
    <t>Ivan Arroyo</t>
  </si>
  <si>
    <t xml:space="preserve">Sergio </t>
  </si>
  <si>
    <t>3 Y 4</t>
  </si>
  <si>
    <t>Jose - OWD recien</t>
  </si>
  <si>
    <t>Lola - OWD Recién</t>
  </si>
  <si>
    <t xml:space="preserve">Alvaro </t>
  </si>
  <si>
    <t xml:space="preserve">Jaime </t>
  </si>
  <si>
    <t xml:space="preserve">Alejandro </t>
  </si>
  <si>
    <t xml:space="preserve">Alvaro de Castro </t>
  </si>
  <si>
    <t>Juan Lopez</t>
  </si>
  <si>
    <t>buzo 26€</t>
  </si>
  <si>
    <t>Juan Lopez - 12 años</t>
  </si>
  <si>
    <t>Juan Lopez - 14 años</t>
  </si>
  <si>
    <t xml:space="preserve">Rafi </t>
  </si>
  <si>
    <t>preparar linternas</t>
  </si>
  <si>
    <t>Samuel ?</t>
  </si>
  <si>
    <t>Angela owd ?</t>
  </si>
  <si>
    <t>padre ?</t>
  </si>
  <si>
    <t>carlos de fatima</t>
  </si>
  <si>
    <t>JUAN LOPEZ</t>
  </si>
  <si>
    <t>JUAN LOPEZ 16</t>
  </si>
  <si>
    <t>ABONADO</t>
  </si>
  <si>
    <t>ALEX - OWD</t>
  </si>
  <si>
    <t>Miguel Guirao owd recien</t>
  </si>
  <si>
    <t xml:space="preserve">Johannes - DM </t>
  </si>
  <si>
    <t xml:space="preserve">Otro - ADV </t>
  </si>
  <si>
    <t>RAFI - OWD</t>
  </si>
  <si>
    <t>Manolo DM</t>
  </si>
  <si>
    <t>HIJO</t>
  </si>
  <si>
    <t>Sara</t>
  </si>
  <si>
    <t>VICTOR DM</t>
  </si>
  <si>
    <t>CRISTINA DM</t>
  </si>
  <si>
    <t>DM CRIS</t>
  </si>
  <si>
    <t>DM VICTOR</t>
  </si>
  <si>
    <t>ADV no recuerdo</t>
  </si>
  <si>
    <t>thais</t>
  </si>
  <si>
    <t>Luis Miguel</t>
  </si>
  <si>
    <t>AF</t>
  </si>
  <si>
    <t>Rodrigo buzo</t>
  </si>
  <si>
    <t xml:space="preserve">Pablo </t>
  </si>
  <si>
    <t xml:space="preserve">Ana </t>
  </si>
  <si>
    <t>Stephen Potter</t>
  </si>
  <si>
    <t>tel: +447730304119</t>
  </si>
  <si>
    <t>Llamar banco comisiones</t>
  </si>
  <si>
    <t>Alba Martíneez</t>
  </si>
  <si>
    <t>avisar Alba 646081147</t>
  </si>
  <si>
    <t xml:space="preserve">Elena </t>
  </si>
  <si>
    <t xml:space="preserve">a que hora reconocimiento ? </t>
  </si>
  <si>
    <t>FRAILE</t>
  </si>
  <si>
    <t>Juan Luis</t>
  </si>
  <si>
    <t>Johannes</t>
  </si>
  <si>
    <t>juan luis</t>
  </si>
  <si>
    <t>Alex ADV</t>
  </si>
  <si>
    <t>Benjamin (frances 1*)</t>
  </si>
  <si>
    <t xml:space="preserve">Ivan </t>
  </si>
  <si>
    <t>GC Juani</t>
  </si>
  <si>
    <t>GC Cuadrado</t>
  </si>
  <si>
    <t>NICO</t>
  </si>
  <si>
    <t>ALEX ADV</t>
  </si>
  <si>
    <t>reconocimiento 19h30</t>
  </si>
  <si>
    <t xml:space="preserve">friend </t>
  </si>
  <si>
    <t>Sergio Lopez Padilla</t>
  </si>
  <si>
    <t>100€ ok</t>
  </si>
  <si>
    <t>Claudia</t>
  </si>
  <si>
    <t>David</t>
  </si>
  <si>
    <t>BAUTIZO</t>
  </si>
  <si>
    <t>Pilita</t>
  </si>
  <si>
    <t>Conchi - miedo</t>
  </si>
  <si>
    <t>barco</t>
  </si>
  <si>
    <t>Alba Martínez</t>
  </si>
  <si>
    <t>Antonio Carrascosa</t>
  </si>
  <si>
    <t xml:space="preserve">Leticia </t>
  </si>
  <si>
    <t>NE y MR no están esa mañana - AF OUT</t>
  </si>
  <si>
    <t>Leticia</t>
  </si>
  <si>
    <t>samuel</t>
  </si>
  <si>
    <t>jose</t>
  </si>
  <si>
    <t>Viriato - 1*</t>
  </si>
  <si>
    <t xml:space="preserve">Samuel </t>
  </si>
  <si>
    <t>Marcos Barbero - OWD flojo</t>
  </si>
  <si>
    <t>Mario</t>
  </si>
  <si>
    <t>Marina</t>
  </si>
  <si>
    <t>Josef white</t>
  </si>
  <si>
    <t>Belen</t>
  </si>
  <si>
    <t>owd M</t>
  </si>
  <si>
    <t>Rocío - owd</t>
  </si>
  <si>
    <t>Javier - owd año pasado</t>
  </si>
  <si>
    <t>Javier Yuste - owd año pasado</t>
  </si>
  <si>
    <t>Mireia - OWD</t>
  </si>
  <si>
    <t>diana - OWD</t>
  </si>
  <si>
    <t>Francesc - ADV</t>
  </si>
  <si>
    <t>Isabel ?</t>
  </si>
  <si>
    <t>isgramos@gmail.com</t>
  </si>
  <si>
    <t>hermano Lydia ? Alberto</t>
  </si>
  <si>
    <t>cuñada Ana raquel</t>
  </si>
  <si>
    <t>timavi@hotmail.com</t>
  </si>
  <si>
    <t>Capitán</t>
  </si>
  <si>
    <t>SANDY</t>
  </si>
  <si>
    <t xml:space="preserve">Javier </t>
  </si>
  <si>
    <t xml:space="preserve">amigo </t>
  </si>
  <si>
    <t>Miguel -OWD</t>
  </si>
  <si>
    <t>Miguel -adv</t>
  </si>
  <si>
    <t>Miguel -OWD ?</t>
  </si>
  <si>
    <t>Juan 3*</t>
  </si>
  <si>
    <t xml:space="preserve">GC </t>
  </si>
  <si>
    <t>Sergio Sanchez</t>
  </si>
  <si>
    <t>Joaquín ?</t>
  </si>
  <si>
    <t>ya tiene libro</t>
  </si>
  <si>
    <t>Buceadores Nitrox</t>
  </si>
  <si>
    <t>miguel</t>
  </si>
  <si>
    <t xml:space="preserve">Benjamin Borras OWD Recien </t>
  </si>
  <si>
    <t>Nacho Gomez DM</t>
  </si>
  <si>
    <t>Alex - ADV</t>
  </si>
  <si>
    <t xml:space="preserve">Marcos Barbero </t>
  </si>
  <si>
    <t>Alberto fatas</t>
  </si>
  <si>
    <t>Alicia</t>
  </si>
  <si>
    <t>Andrea</t>
  </si>
  <si>
    <t>Sandra</t>
  </si>
  <si>
    <t>Alfonsa</t>
  </si>
  <si>
    <t>Alvaro</t>
  </si>
  <si>
    <t>Laura</t>
  </si>
  <si>
    <t>Carlos Guemes</t>
  </si>
  <si>
    <t>Maite Gacho</t>
  </si>
  <si>
    <t>Fernando - owd</t>
  </si>
  <si>
    <t xml:space="preserve">Isabel </t>
  </si>
  <si>
    <t>Jose Ballesteros ADV</t>
  </si>
  <si>
    <t>AL</t>
  </si>
  <si>
    <t>LR</t>
  </si>
  <si>
    <t>LAST DAY MARIA Y JON - AF NO PUEDE POR LA MAÑANA</t>
  </si>
  <si>
    <t>alex</t>
  </si>
  <si>
    <t>LA</t>
  </si>
  <si>
    <t>antonio</t>
  </si>
  <si>
    <t>Fco Javier Perrez</t>
  </si>
  <si>
    <t>hijo 17 años</t>
  </si>
  <si>
    <t>buzo ?</t>
  </si>
  <si>
    <t>aotero170@gmail.com</t>
  </si>
  <si>
    <t>bautizo 58,50€</t>
  </si>
  <si>
    <t xml:space="preserve">Rosario Peñacoba </t>
  </si>
  <si>
    <t>12+6</t>
  </si>
  <si>
    <t>Angel Cotillas - ADV</t>
  </si>
  <si>
    <t>Fco Javier Perez</t>
  </si>
  <si>
    <t xml:space="preserve">leticia </t>
  </si>
  <si>
    <t xml:space="preserve">RB </t>
  </si>
  <si>
    <t>Sergio Muñoz</t>
  </si>
  <si>
    <t>Julia - OWD</t>
  </si>
  <si>
    <t>angel</t>
  </si>
  <si>
    <t xml:space="preserve">Nicolas Lopez </t>
  </si>
  <si>
    <t>Felix owd recien</t>
  </si>
  <si>
    <t>guillermo</t>
  </si>
  <si>
    <t xml:space="preserve">Nestor </t>
  </si>
  <si>
    <t xml:space="preserve">ANGEL VICENTE 678610672 </t>
  </si>
  <si>
    <t>Pedro Gonzalez ?</t>
  </si>
  <si>
    <t>Antonio CARRASCOSA</t>
  </si>
  <si>
    <t>CARMEN</t>
  </si>
  <si>
    <t>Andres Ruiz - owd</t>
  </si>
  <si>
    <t xml:space="preserve">Adrían </t>
  </si>
  <si>
    <t>Miriam  6907777459</t>
  </si>
  <si>
    <t>Carlos de Fatima</t>
  </si>
  <si>
    <t>Luis</t>
  </si>
  <si>
    <t>Capitán Buzo</t>
  </si>
  <si>
    <t>Victor F</t>
  </si>
  <si>
    <t>Roberto P</t>
  </si>
  <si>
    <t xml:space="preserve">Pedro Gonzalez </t>
  </si>
  <si>
    <t>Roberto</t>
  </si>
  <si>
    <t>victor</t>
  </si>
  <si>
    <t>santiago palomares ?</t>
  </si>
  <si>
    <t>Eduardo Lopes</t>
  </si>
  <si>
    <t>LETI</t>
  </si>
  <si>
    <t xml:space="preserve">chemi </t>
  </si>
  <si>
    <t xml:space="preserve">Alvaro García </t>
  </si>
  <si>
    <t>pared</t>
  </si>
  <si>
    <t>cresta</t>
  </si>
  <si>
    <t>Carlos guemes</t>
  </si>
  <si>
    <t>Maria</t>
  </si>
  <si>
    <t>IT/AX</t>
  </si>
  <si>
    <t>buzo ella - owd</t>
  </si>
  <si>
    <t>buzo el - owd</t>
  </si>
  <si>
    <t>Ignacio ADV</t>
  </si>
  <si>
    <t>Pedro ADV</t>
  </si>
  <si>
    <t>Cristian</t>
  </si>
  <si>
    <t>Don</t>
  </si>
  <si>
    <t>Dean</t>
  </si>
  <si>
    <t>simple</t>
  </si>
  <si>
    <t>Teodoro</t>
  </si>
  <si>
    <t>Maria Jesús</t>
  </si>
  <si>
    <t>(amigos Laura)</t>
  </si>
  <si>
    <t>GC Fran</t>
  </si>
  <si>
    <t>Jesus Perez</t>
  </si>
  <si>
    <t xml:space="preserve">Fernando vega </t>
  </si>
  <si>
    <t>Dimitar</t>
  </si>
  <si>
    <t>ammigo Dimitar ?</t>
  </si>
  <si>
    <t>Juan Carlos</t>
  </si>
  <si>
    <t>cuñado alba</t>
  </si>
  <si>
    <t>Zaida</t>
  </si>
  <si>
    <t>JESUS DM</t>
  </si>
  <si>
    <t>RB NO PUEDE</t>
  </si>
  <si>
    <t>JS</t>
  </si>
  <si>
    <t>Pascal</t>
  </si>
  <si>
    <t>JJO</t>
  </si>
  <si>
    <t>Adrian</t>
  </si>
  <si>
    <t>JE</t>
  </si>
  <si>
    <t>Alexander</t>
  </si>
  <si>
    <t>Marc</t>
  </si>
  <si>
    <t>Esther ADV</t>
  </si>
  <si>
    <t xml:space="preserve">Joaquín </t>
  </si>
  <si>
    <t>ROSA</t>
  </si>
  <si>
    <t>beatriz</t>
  </si>
  <si>
    <t>owd</t>
  </si>
  <si>
    <t>GC JORGE</t>
  </si>
  <si>
    <t>GC JORGE - owd</t>
  </si>
  <si>
    <t>NE - relax</t>
  </si>
  <si>
    <t>MR - relax</t>
  </si>
  <si>
    <t>it</t>
  </si>
  <si>
    <t>Domingo</t>
  </si>
  <si>
    <t>Français</t>
  </si>
  <si>
    <t>double</t>
  </si>
  <si>
    <t>14H30</t>
  </si>
  <si>
    <t xml:space="preserve">Noelia Parra </t>
  </si>
  <si>
    <t>cobrar 65€</t>
  </si>
  <si>
    <t>Juancarlos buzo</t>
  </si>
  <si>
    <t>Alemán</t>
  </si>
  <si>
    <t>Andrés Casado</t>
  </si>
  <si>
    <t>Jennyfer</t>
  </si>
  <si>
    <t>Silvia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</si>
</sst>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15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9"/>
      <name val="Arial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767676"/>
      <name val="Arial"/>
      <family val="2"/>
    </font>
    <font>
      <sz val="11"/>
      <color rgb="FFFF0000"/>
      <name val="Calibri"/>
      <family val="2"/>
      <scheme val="minor"/>
    </font>
    <font>
      <strike/>
      <sz val="10"/>
      <name val="Arial"/>
      <family val="2"/>
    </font>
    <font>
      <b/>
      <sz val="10"/>
      <color theme="0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0" borderId="0" xfId="0" applyFont="1"/>
    <xf numFmtId="0" fontId="2" fillId="0" borderId="0" xfId="0" applyFont="1" applyFill="1"/>
    <xf numFmtId="20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2" fillId="0" borderId="0" xfId="0" applyFont="1" applyFill="1" applyBorder="1"/>
    <xf numFmtId="0" fontId="4" fillId="0" borderId="1" xfId="0" applyFont="1" applyFill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4" borderId="1" xfId="0" applyFont="1" applyFill="1" applyBorder="1"/>
    <xf numFmtId="0" fontId="6" fillId="0" borderId="0" xfId="1" applyAlignment="1" applyProtection="1"/>
    <xf numFmtId="0" fontId="7" fillId="0" borderId="1" xfId="0" applyFont="1" applyBorder="1"/>
    <xf numFmtId="0" fontId="2" fillId="0" borderId="1" xfId="0" applyFont="1" applyBorder="1" applyAlignment="1">
      <alignment horizontal="right"/>
    </xf>
    <xf numFmtId="0" fontId="8" fillId="5" borderId="0" xfId="0" applyFont="1" applyFill="1" applyAlignment="1"/>
    <xf numFmtId="0" fontId="6" fillId="0" borderId="1" xfId="1" applyBorder="1" applyAlignment="1" applyProtection="1"/>
    <xf numFmtId="0" fontId="2" fillId="6" borderId="1" xfId="0" applyFont="1" applyFill="1" applyBorder="1"/>
    <xf numFmtId="0" fontId="9" fillId="0" borderId="0" xfId="0" applyFont="1"/>
    <xf numFmtId="0" fontId="7" fillId="0" borderId="0" xfId="0" applyFont="1"/>
    <xf numFmtId="0" fontId="2" fillId="2" borderId="0" xfId="0" applyFont="1" applyFill="1"/>
    <xf numFmtId="6" fontId="2" fillId="0" borderId="0" xfId="0" applyNumberFormat="1" applyFont="1"/>
    <xf numFmtId="0" fontId="8" fillId="5" borderId="1" xfId="0" applyFont="1" applyFill="1" applyBorder="1"/>
    <xf numFmtId="0" fontId="0" fillId="2" borderId="1" xfId="0" applyFill="1" applyBorder="1"/>
    <xf numFmtId="0" fontId="11" fillId="0" borderId="1" xfId="0" applyFont="1" applyFill="1" applyBorder="1"/>
    <xf numFmtId="0" fontId="11" fillId="0" borderId="1" xfId="0" applyFont="1" applyBorder="1"/>
    <xf numFmtId="20" fontId="8" fillId="5" borderId="0" xfId="0" applyNumberFormat="1" applyFont="1" applyFill="1"/>
    <xf numFmtId="0" fontId="2" fillId="7" borderId="1" xfId="0" applyFont="1" applyFill="1" applyBorder="1"/>
    <xf numFmtId="0" fontId="2" fillId="0" borderId="1" xfId="0" applyFont="1" applyBorder="1" applyAlignment="1">
      <alignment wrapText="1"/>
    </xf>
    <xf numFmtId="0" fontId="2" fillId="8" borderId="1" xfId="0" applyFont="1" applyFill="1" applyBorder="1"/>
    <xf numFmtId="0" fontId="2" fillId="8" borderId="0" xfId="0" applyFont="1" applyFill="1" applyBorder="1"/>
    <xf numFmtId="0" fontId="0" fillId="6" borderId="1" xfId="0" applyFill="1" applyBorder="1"/>
    <xf numFmtId="0" fontId="0" fillId="0" borderId="1" xfId="0" applyBorder="1" applyAlignment="1">
      <alignment horizontal="right"/>
    </xf>
    <xf numFmtId="0" fontId="2" fillId="9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0" xfId="0" applyFont="1" applyFill="1" applyBorder="1"/>
    <xf numFmtId="20" fontId="2" fillId="0" borderId="0" xfId="0" applyNumberFormat="1" applyFont="1" applyFill="1"/>
    <xf numFmtId="0" fontId="10" fillId="5" borderId="1" xfId="0" applyFont="1" applyFill="1" applyBorder="1"/>
    <xf numFmtId="6" fontId="2" fillId="3" borderId="1" xfId="0" applyNumberFormat="1" applyFont="1" applyFill="1" applyBorder="1"/>
    <xf numFmtId="0" fontId="5" fillId="0" borderId="1" xfId="0" applyFont="1" applyFill="1" applyBorder="1"/>
    <xf numFmtId="6" fontId="2" fillId="7" borderId="1" xfId="0" applyNumberFormat="1" applyFont="1" applyFill="1" applyBorder="1"/>
    <xf numFmtId="0" fontId="13" fillId="0" borderId="1" xfId="0" applyFont="1" applyBorder="1"/>
    <xf numFmtId="0" fontId="0" fillId="7" borderId="1" xfId="0" applyFill="1" applyBorder="1"/>
    <xf numFmtId="0" fontId="0" fillId="11" borderId="1" xfId="0" applyFill="1" applyBorder="1"/>
    <xf numFmtId="0" fontId="2" fillId="11" borderId="1" xfId="0" applyFont="1" applyFill="1" applyBorder="1"/>
    <xf numFmtId="0" fontId="2" fillId="12" borderId="0" xfId="0" applyFont="1" applyFill="1" applyBorder="1"/>
    <xf numFmtId="0" fontId="2" fillId="12" borderId="1" xfId="0" applyFont="1" applyFill="1" applyBorder="1"/>
    <xf numFmtId="0" fontId="14" fillId="0" borderId="1" xfId="0" applyFont="1" applyFill="1" applyBorder="1"/>
    <xf numFmtId="16" fontId="0" fillId="0" borderId="1" xfId="0" applyNumberFormat="1" applyFill="1" applyBorder="1" applyAlignment="1"/>
    <xf numFmtId="0" fontId="1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mt-sm@hot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jguinea74@gmail.com" TargetMode="External"/><Relationship Id="rId1" Type="http://schemas.openxmlformats.org/officeDocument/2006/relationships/hyperlink" Target="mailto:estherodriguez87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chpenacoba@gmail.com" TargetMode="External"/><Relationship Id="rId1" Type="http://schemas.openxmlformats.org/officeDocument/2006/relationships/hyperlink" Target="mailto:alv_garcia_1992@hotmail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otero170@gmail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jashford@smeguk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anfranciscoayal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6" sqref="J16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4.14062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93</v>
      </c>
      <c r="C6" s="5" t="s">
        <v>118</v>
      </c>
      <c r="E6" s="5">
        <v>1</v>
      </c>
      <c r="F6" s="5"/>
      <c r="G6" s="5"/>
      <c r="I6" s="5">
        <v>1</v>
      </c>
      <c r="J6" s="5" t="s">
        <v>95</v>
      </c>
      <c r="K6" s="5" t="s">
        <v>41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134</v>
      </c>
      <c r="C7" s="5"/>
      <c r="E7" s="5">
        <v>2</v>
      </c>
      <c r="F7" s="5"/>
      <c r="G7" s="5"/>
      <c r="I7" s="5">
        <v>2</v>
      </c>
      <c r="J7" s="5" t="s">
        <v>149</v>
      </c>
      <c r="K7" s="5" t="s">
        <v>66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27" t="s">
        <v>80</v>
      </c>
      <c r="C8" s="28" t="s">
        <v>70</v>
      </c>
      <c r="E8" s="6">
        <v>3</v>
      </c>
      <c r="F8" s="6"/>
      <c r="G8" s="6"/>
      <c r="I8" s="7">
        <v>3</v>
      </c>
      <c r="J8" s="16" t="s">
        <v>67</v>
      </c>
      <c r="K8" s="7" t="s">
        <v>39</v>
      </c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12"/>
      <c r="C9" s="6"/>
      <c r="E9" s="6">
        <v>4</v>
      </c>
      <c r="F9" s="6"/>
      <c r="G9" s="6"/>
      <c r="I9" s="6">
        <v>4</v>
      </c>
      <c r="J9" s="16" t="s">
        <v>67</v>
      </c>
      <c r="K9" s="7" t="s">
        <v>39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3" t="s">
        <v>120</v>
      </c>
      <c r="C10" s="7"/>
      <c r="E10" s="6">
        <v>5</v>
      </c>
      <c r="F10" s="6"/>
      <c r="G10" s="7"/>
      <c r="I10" s="6">
        <v>5</v>
      </c>
      <c r="J10" s="16" t="s">
        <v>67</v>
      </c>
      <c r="K10" s="7" t="s">
        <v>39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3"/>
      <c r="C11" s="7"/>
      <c r="E11" s="6">
        <v>6</v>
      </c>
      <c r="F11" s="12"/>
      <c r="G11" s="8"/>
      <c r="I11" s="6">
        <v>6</v>
      </c>
      <c r="J11" s="27" t="s">
        <v>80</v>
      </c>
      <c r="K11" s="27" t="s">
        <v>84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123</v>
      </c>
      <c r="C12" s="7"/>
      <c r="E12" s="6">
        <v>7</v>
      </c>
      <c r="F12" s="12"/>
      <c r="G12" s="6"/>
      <c r="I12" s="6">
        <v>7</v>
      </c>
      <c r="J12" s="7" t="s">
        <v>157</v>
      </c>
      <c r="K12" s="7" t="s">
        <v>105</v>
      </c>
      <c r="M12" s="6">
        <v>7</v>
      </c>
      <c r="N12" s="6"/>
      <c r="O12" s="6"/>
      <c r="P12" s="2"/>
    </row>
    <row r="13" spans="1:18" ht="15">
      <c r="A13" s="6">
        <v>8</v>
      </c>
      <c r="B13" s="6" t="s">
        <v>122</v>
      </c>
      <c r="C13" s="7" t="s">
        <v>47</v>
      </c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125</v>
      </c>
      <c r="C14" s="7">
        <v>666031265</v>
      </c>
      <c r="E14" s="6">
        <v>9</v>
      </c>
      <c r="F14" s="12"/>
      <c r="G14" s="6"/>
      <c r="I14" s="6">
        <v>9</v>
      </c>
      <c r="J14" s="6"/>
      <c r="K14" s="7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6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 t="s">
        <v>146</v>
      </c>
      <c r="K16" s="6" t="s">
        <v>48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 t="s">
        <v>145</v>
      </c>
      <c r="K17" s="7" t="s">
        <v>48</v>
      </c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93</v>
      </c>
      <c r="C22" s="5" t="s">
        <v>118</v>
      </c>
      <c r="E22" s="5">
        <v>1</v>
      </c>
      <c r="F22" s="5"/>
      <c r="G22" s="5"/>
      <c r="I22" s="5">
        <v>1</v>
      </c>
      <c r="J22" s="5" t="s">
        <v>95</v>
      </c>
      <c r="K22" s="5" t="s">
        <v>41</v>
      </c>
      <c r="M22" s="5">
        <v>1</v>
      </c>
      <c r="N22" s="5"/>
      <c r="O22" s="5"/>
    </row>
    <row r="23" spans="1:16">
      <c r="A23" s="5">
        <v>2</v>
      </c>
      <c r="B23" s="5" t="s">
        <v>124</v>
      </c>
      <c r="C23" s="5"/>
      <c r="E23" s="5">
        <v>2</v>
      </c>
      <c r="F23" s="5"/>
      <c r="G23" s="5"/>
      <c r="I23" s="5">
        <v>2</v>
      </c>
      <c r="J23" s="5" t="s">
        <v>94</v>
      </c>
      <c r="K23" s="5" t="s">
        <v>66</v>
      </c>
      <c r="M23" s="5">
        <v>2</v>
      </c>
      <c r="N23" s="5"/>
      <c r="O23" s="5"/>
    </row>
    <row r="24" spans="1:16">
      <c r="A24" s="6">
        <v>3</v>
      </c>
      <c r="B24" s="7" t="s">
        <v>80</v>
      </c>
      <c r="C24" s="6" t="s">
        <v>70</v>
      </c>
      <c r="E24" s="6">
        <v>3</v>
      </c>
      <c r="F24" s="6"/>
      <c r="G24" s="6"/>
      <c r="I24" s="7">
        <v>3</v>
      </c>
      <c r="J24" s="16" t="s">
        <v>67</v>
      </c>
      <c r="K24" s="7" t="s">
        <v>39</v>
      </c>
      <c r="M24" s="6">
        <v>3</v>
      </c>
      <c r="N24" s="10"/>
      <c r="O24" s="6"/>
    </row>
    <row r="25" spans="1:16" ht="15">
      <c r="A25" s="6">
        <v>4</v>
      </c>
      <c r="B25" s="12" t="s">
        <v>119</v>
      </c>
      <c r="C25" s="6"/>
      <c r="E25" s="6">
        <v>4</v>
      </c>
      <c r="F25" s="6"/>
      <c r="G25" s="6"/>
      <c r="I25" s="6">
        <v>4</v>
      </c>
      <c r="J25" s="16" t="s">
        <v>67</v>
      </c>
      <c r="K25" s="7" t="s">
        <v>39</v>
      </c>
      <c r="M25" s="6">
        <v>4</v>
      </c>
      <c r="N25" s="7"/>
      <c r="O25" s="6"/>
    </row>
    <row r="26" spans="1:16" ht="15">
      <c r="A26" s="6">
        <v>5</v>
      </c>
      <c r="B26" s="13" t="s">
        <v>120</v>
      </c>
      <c r="C26" s="7"/>
      <c r="E26" s="6">
        <v>5</v>
      </c>
      <c r="F26" s="6"/>
      <c r="G26" s="7"/>
      <c r="I26" s="6">
        <v>5</v>
      </c>
      <c r="J26" s="16" t="s">
        <v>67</v>
      </c>
      <c r="K26" s="7" t="s">
        <v>39</v>
      </c>
      <c r="M26" s="6">
        <v>5</v>
      </c>
      <c r="N26" s="7"/>
      <c r="O26" s="6"/>
    </row>
    <row r="27" spans="1:16" ht="15">
      <c r="A27" s="6">
        <v>6</v>
      </c>
      <c r="B27" s="13" t="s">
        <v>121</v>
      </c>
      <c r="C27" s="7"/>
      <c r="E27" s="6">
        <v>6</v>
      </c>
      <c r="F27" s="12"/>
      <c r="G27" s="8"/>
      <c r="I27" s="6">
        <v>6</v>
      </c>
      <c r="J27" s="27" t="s">
        <v>80</v>
      </c>
      <c r="K27" s="27" t="s">
        <v>84</v>
      </c>
      <c r="M27" s="6">
        <v>6</v>
      </c>
      <c r="N27" s="6"/>
      <c r="O27" s="6"/>
    </row>
    <row r="28" spans="1:16" ht="15">
      <c r="A28" s="6">
        <v>7</v>
      </c>
      <c r="B28" s="6" t="s">
        <v>123</v>
      </c>
      <c r="C28" s="7"/>
      <c r="E28" s="6">
        <v>7</v>
      </c>
      <c r="F28" s="12"/>
      <c r="G28" s="6"/>
      <c r="I28" s="6">
        <v>7</v>
      </c>
      <c r="J28" s="7" t="s">
        <v>107</v>
      </c>
      <c r="K28" s="7" t="s">
        <v>105</v>
      </c>
      <c r="M28" s="6">
        <v>7</v>
      </c>
      <c r="N28" s="6"/>
      <c r="O28" s="6"/>
    </row>
    <row r="29" spans="1:16" ht="15">
      <c r="A29" s="6">
        <v>8</v>
      </c>
      <c r="B29" s="6" t="s">
        <v>122</v>
      </c>
      <c r="C29" s="7" t="s">
        <v>47</v>
      </c>
      <c r="E29" s="6">
        <v>8</v>
      </c>
      <c r="F29" s="12"/>
      <c r="G29" s="6"/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6" t="s">
        <v>125</v>
      </c>
      <c r="C30" s="7">
        <v>666031265</v>
      </c>
      <c r="E30" s="6">
        <v>9</v>
      </c>
      <c r="F30" s="12"/>
      <c r="G30" s="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6"/>
      <c r="I31" s="6">
        <v>10</v>
      </c>
      <c r="J31" s="6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 t="s">
        <v>146</v>
      </c>
      <c r="K32" s="6" t="s">
        <v>48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 t="s">
        <v>145</v>
      </c>
      <c r="K33" s="7" t="s">
        <v>48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95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149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154</v>
      </c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154</v>
      </c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154</v>
      </c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154</v>
      </c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 t="s">
        <v>154</v>
      </c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 t="s">
        <v>154</v>
      </c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 t="s">
        <v>154</v>
      </c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6" t="s">
        <v>154</v>
      </c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6" t="s">
        <v>154</v>
      </c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 t="s">
        <v>93</v>
      </c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16" t="s">
        <v>65</v>
      </c>
      <c r="K57" s="7" t="s">
        <v>39</v>
      </c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16" t="s">
        <v>65</v>
      </c>
      <c r="K58" s="7" t="s">
        <v>39</v>
      </c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16" t="s">
        <v>65</v>
      </c>
      <c r="K59" s="7" t="s">
        <v>39</v>
      </c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7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 t="s">
        <v>173</v>
      </c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activeCell="F8" sqref="F8:F9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13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F2" s="54" t="s">
        <v>245</v>
      </c>
      <c r="G2" s="54"/>
      <c r="H2" s="54"/>
      <c r="I2" s="54"/>
      <c r="J2" s="54"/>
      <c r="K2" s="54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95</v>
      </c>
      <c r="C6" s="5"/>
      <c r="E6" s="5">
        <v>1</v>
      </c>
      <c r="F6" s="5"/>
      <c r="G6" s="5"/>
      <c r="I6" s="5">
        <v>1</v>
      </c>
      <c r="J6" s="5" t="s">
        <v>46</v>
      </c>
      <c r="K6" s="5"/>
      <c r="M6" s="5">
        <v>1</v>
      </c>
      <c r="N6" s="5" t="s">
        <v>93</v>
      </c>
      <c r="O6" s="5"/>
      <c r="P6" s="2"/>
      <c r="Q6" s="6">
        <v>1</v>
      </c>
      <c r="R6" s="6"/>
    </row>
    <row r="7" spans="1:18">
      <c r="A7" s="5">
        <v>2</v>
      </c>
      <c r="B7" s="5" t="s">
        <v>152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 t="s">
        <v>282</v>
      </c>
      <c r="O7" s="5"/>
      <c r="P7" s="2"/>
      <c r="Q7" s="6">
        <v>2</v>
      </c>
      <c r="R7" s="6"/>
    </row>
    <row r="8" spans="1:18">
      <c r="A8" s="6">
        <v>3</v>
      </c>
      <c r="B8" s="6" t="s">
        <v>289</v>
      </c>
      <c r="C8" s="6"/>
      <c r="E8" s="6">
        <v>3</v>
      </c>
      <c r="F8" s="7"/>
      <c r="G8" s="8"/>
      <c r="I8" s="7">
        <v>3</v>
      </c>
      <c r="J8" s="9" t="s">
        <v>305</v>
      </c>
      <c r="K8" s="7"/>
      <c r="M8" s="6">
        <v>3</v>
      </c>
      <c r="N8" s="10" t="s">
        <v>102</v>
      </c>
      <c r="O8" s="6" t="s">
        <v>103</v>
      </c>
      <c r="P8" s="2">
        <v>634030297</v>
      </c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104</v>
      </c>
      <c r="O9" s="6" t="s">
        <v>103</v>
      </c>
      <c r="P9" s="2"/>
      <c r="Q9" s="6">
        <v>4</v>
      </c>
      <c r="R9" s="6"/>
    </row>
    <row r="10" spans="1:18" ht="15">
      <c r="A10" s="6">
        <v>5</v>
      </c>
      <c r="B10" s="7" t="s">
        <v>86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 t="s">
        <v>147</v>
      </c>
      <c r="O10" s="6" t="s">
        <v>103</v>
      </c>
      <c r="P10" s="2"/>
      <c r="Q10" s="6">
        <v>5</v>
      </c>
      <c r="R10" s="6"/>
    </row>
    <row r="11" spans="1:18" ht="15">
      <c r="A11" s="6">
        <v>6</v>
      </c>
      <c r="B11" s="9" t="s">
        <v>142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141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7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253</v>
      </c>
      <c r="C14" s="7" t="s">
        <v>255</v>
      </c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254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 t="s">
        <v>307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20">
      <c r="A17" s="6">
        <v>12</v>
      </c>
      <c r="B17" s="6" t="s">
        <v>308</v>
      </c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20">
      <c r="C18" s="1">
        <v>18</v>
      </c>
      <c r="N18" s="2"/>
      <c r="O18" s="2">
        <v>5</v>
      </c>
      <c r="P18" s="2">
        <f>SUM(C18:O18)</f>
        <v>23</v>
      </c>
    </row>
    <row r="19" spans="1:20">
      <c r="N19" s="2"/>
      <c r="O19" s="2"/>
      <c r="P19" s="2"/>
    </row>
    <row r="20" spans="1:20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20">
      <c r="A22" s="5">
        <v>1</v>
      </c>
      <c r="B22" s="5" t="s">
        <v>95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20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20">
      <c r="A24" s="6">
        <v>3</v>
      </c>
      <c r="B24" s="6" t="s">
        <v>289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 t="s">
        <v>102</v>
      </c>
      <c r="O24" s="6" t="s">
        <v>103</v>
      </c>
    </row>
    <row r="25" spans="1:20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104</v>
      </c>
      <c r="O25" s="6" t="s">
        <v>103</v>
      </c>
    </row>
    <row r="26" spans="1:20">
      <c r="A26" s="6">
        <v>5</v>
      </c>
      <c r="B26" s="7" t="s">
        <v>86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6" t="s">
        <v>147</v>
      </c>
      <c r="O26" s="6" t="s">
        <v>103</v>
      </c>
    </row>
    <row r="27" spans="1:20">
      <c r="A27" s="6">
        <v>6</v>
      </c>
      <c r="B27" s="9" t="s">
        <v>142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20">
      <c r="A28" s="6">
        <v>7</v>
      </c>
      <c r="B28" s="7" t="s">
        <v>141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20">
      <c r="A29" s="6">
        <v>8</v>
      </c>
      <c r="B29" s="7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20">
      <c r="A30" s="6">
        <v>9</v>
      </c>
      <c r="B30" s="6" t="s">
        <v>253</v>
      </c>
      <c r="C30" s="7" t="s">
        <v>255</v>
      </c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20" ht="15">
      <c r="A31" s="6">
        <v>10</v>
      </c>
      <c r="B31" s="13" t="s">
        <v>254</v>
      </c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  <c r="T31" s="1">
        <f>1692-474-294</f>
        <v>924</v>
      </c>
    </row>
    <row r="32" spans="1:20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95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46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259</v>
      </c>
      <c r="C40" s="30" t="s">
        <v>47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10" t="s">
        <v>102</v>
      </c>
      <c r="O40" s="6" t="s">
        <v>103</v>
      </c>
    </row>
    <row r="41" spans="1:16">
      <c r="A41" s="6">
        <v>4</v>
      </c>
      <c r="B41" s="6" t="s">
        <v>259</v>
      </c>
      <c r="C41" s="30" t="s">
        <v>47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104</v>
      </c>
      <c r="O41" s="6" t="s">
        <v>103</v>
      </c>
    </row>
    <row r="42" spans="1:16">
      <c r="A42" s="6">
        <v>5</v>
      </c>
      <c r="B42" s="6" t="s">
        <v>259</v>
      </c>
      <c r="C42" s="6" t="s">
        <v>47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147</v>
      </c>
      <c r="O42" s="6" t="s">
        <v>103</v>
      </c>
    </row>
    <row r="43" spans="1:16">
      <c r="A43" s="6">
        <v>6</v>
      </c>
      <c r="B43" s="6" t="s">
        <v>259</v>
      </c>
      <c r="C43" s="6" t="s">
        <v>47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>
        <v>665951481</v>
      </c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5">
        <v>8</v>
      </c>
      <c r="B45" s="5" t="s">
        <v>152</v>
      </c>
      <c r="C45" s="5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5">
        <v>9</v>
      </c>
      <c r="B46" s="5" t="s">
        <v>282</v>
      </c>
      <c r="C46" s="5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 t="s">
        <v>304</v>
      </c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6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6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6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6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6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6"/>
      <c r="C64" s="6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6"/>
      <c r="C65" s="6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C4" sqref="C4"/>
    </sheetView>
  </sheetViews>
  <sheetFormatPr baseColWidth="10" defaultColWidth="10.7109375" defaultRowHeight="12.75"/>
  <cols>
    <col min="1" max="1" width="5.5703125" style="1" bestFit="1" customWidth="1"/>
    <col min="2" max="2" width="20.28515625" style="1" bestFit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" style="1" bestFit="1" customWidth="1"/>
    <col min="8" max="8" width="6" style="1" customWidth="1"/>
    <col min="9" max="9" width="5.5703125" style="1" bestFit="1" customWidth="1"/>
    <col min="10" max="10" width="30.5703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F2" s="54" t="s">
        <v>76</v>
      </c>
      <c r="G2" s="54"/>
      <c r="H2" s="54"/>
      <c r="I2" s="54"/>
      <c r="J2" s="54"/>
      <c r="K2" s="54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46</v>
      </c>
      <c r="C6" s="14"/>
      <c r="E6" s="14">
        <v>1</v>
      </c>
      <c r="F6" s="14" t="s">
        <v>95</v>
      </c>
      <c r="G6" s="14" t="s">
        <v>118</v>
      </c>
      <c r="I6" s="14">
        <v>1</v>
      </c>
      <c r="J6" s="14"/>
      <c r="K6" s="14"/>
      <c r="M6" s="14">
        <v>1</v>
      </c>
      <c r="N6" s="14" t="s">
        <v>149</v>
      </c>
      <c r="O6" s="14"/>
      <c r="P6" s="2"/>
      <c r="Q6" s="6">
        <v>1</v>
      </c>
      <c r="R6" s="6"/>
    </row>
    <row r="7" spans="1:18">
      <c r="A7" s="14">
        <v>2</v>
      </c>
      <c r="B7" s="14" t="s">
        <v>124</v>
      </c>
      <c r="C7" s="14"/>
      <c r="E7" s="14">
        <v>2</v>
      </c>
      <c r="F7" s="14" t="s">
        <v>152</v>
      </c>
      <c r="G7" s="14"/>
      <c r="I7" s="14">
        <v>2</v>
      </c>
      <c r="J7" s="14"/>
      <c r="K7" s="14"/>
      <c r="M7" s="14">
        <v>2</v>
      </c>
      <c r="N7" s="14" t="s">
        <v>282</v>
      </c>
      <c r="O7" s="14"/>
      <c r="P7" s="2"/>
      <c r="Q7" s="6">
        <v>2</v>
      </c>
      <c r="R7" s="6"/>
    </row>
    <row r="8" spans="1:18">
      <c r="A8" s="6">
        <v>3</v>
      </c>
      <c r="B8" s="9"/>
      <c r="C8" s="7"/>
      <c r="E8" s="6">
        <v>3</v>
      </c>
      <c r="F8" s="6" t="s">
        <v>289</v>
      </c>
      <c r="G8" s="6"/>
      <c r="I8" s="7">
        <v>3</v>
      </c>
      <c r="J8" s="9"/>
      <c r="K8" s="7"/>
      <c r="M8" s="6">
        <v>3</v>
      </c>
      <c r="N8" s="10" t="s">
        <v>320</v>
      </c>
      <c r="O8" s="6" t="s">
        <v>48</v>
      </c>
      <c r="P8" s="2"/>
      <c r="Q8" s="6">
        <v>3</v>
      </c>
      <c r="R8" s="6" t="s">
        <v>326</v>
      </c>
    </row>
    <row r="9" spans="1:18">
      <c r="A9" s="6">
        <v>4</v>
      </c>
      <c r="B9" s="7" t="s">
        <v>161</v>
      </c>
      <c r="C9" s="7" t="s">
        <v>51</v>
      </c>
      <c r="E9" s="6">
        <v>4</v>
      </c>
      <c r="F9" s="6" t="s">
        <v>317</v>
      </c>
      <c r="G9" s="6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 t="s">
        <v>327</v>
      </c>
    </row>
    <row r="10" spans="1:18">
      <c r="A10" s="6">
        <v>5</v>
      </c>
      <c r="B10" s="9" t="s">
        <v>192</v>
      </c>
      <c r="C10" s="7" t="s">
        <v>51</v>
      </c>
      <c r="E10" s="6">
        <v>5</v>
      </c>
      <c r="F10" s="7" t="s">
        <v>86</v>
      </c>
      <c r="G10" s="7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7" t="s">
        <v>272</v>
      </c>
      <c r="C11" s="7" t="s">
        <v>51</v>
      </c>
      <c r="E11" s="6">
        <v>6</v>
      </c>
      <c r="F11" s="7" t="s">
        <v>313</v>
      </c>
      <c r="G11" s="7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7" t="s">
        <v>251</v>
      </c>
      <c r="C12" s="7" t="s">
        <v>51</v>
      </c>
      <c r="E12" s="6">
        <v>7</v>
      </c>
      <c r="F12" s="7" t="s">
        <v>313</v>
      </c>
      <c r="G12" s="7"/>
      <c r="I12" s="6">
        <v>7</v>
      </c>
      <c r="J12" s="10"/>
      <c r="K12" s="6"/>
      <c r="M12" s="6">
        <v>7</v>
      </c>
      <c r="N12" s="6"/>
      <c r="O12" s="6"/>
      <c r="P12" s="2"/>
    </row>
    <row r="13" spans="1:18">
      <c r="A13" s="6">
        <v>8</v>
      </c>
      <c r="B13" s="6"/>
      <c r="C13" s="6"/>
      <c r="E13" s="6">
        <v>8</v>
      </c>
      <c r="F13" s="7" t="s">
        <v>313</v>
      </c>
      <c r="G13" s="7"/>
      <c r="I13" s="6">
        <v>8</v>
      </c>
      <c r="J13" s="6"/>
      <c r="K13" s="6"/>
      <c r="M13" s="6">
        <v>8</v>
      </c>
      <c r="N13" s="6"/>
      <c r="O13" s="6"/>
      <c r="P13" s="2"/>
    </row>
    <row r="14" spans="1:18" ht="15">
      <c r="A14" s="6">
        <v>9</v>
      </c>
      <c r="B14" s="12" t="s">
        <v>321</v>
      </c>
      <c r="C14" s="13"/>
      <c r="E14" s="6">
        <v>9</v>
      </c>
      <c r="F14" s="1" t="s">
        <v>318</v>
      </c>
      <c r="G14" s="27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322</v>
      </c>
      <c r="C15" s="6"/>
      <c r="E15" s="6">
        <v>10</v>
      </c>
      <c r="F15" s="13" t="s">
        <v>319</v>
      </c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6"/>
      <c r="C16" s="6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12</v>
      </c>
      <c r="G18" s="1">
        <v>20</v>
      </c>
      <c r="N18" s="2"/>
      <c r="O18" s="2"/>
      <c r="P18" s="2">
        <f>SUM(C18:O18)</f>
        <v>32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 t="s">
        <v>46</v>
      </c>
      <c r="C22" s="14"/>
      <c r="E22" s="14">
        <v>1</v>
      </c>
      <c r="F22" s="14" t="s">
        <v>95</v>
      </c>
      <c r="G22" s="14" t="s">
        <v>118</v>
      </c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149</v>
      </c>
      <c r="C23" s="14"/>
      <c r="E23" s="14">
        <v>2</v>
      </c>
      <c r="F23" s="14" t="s">
        <v>152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9"/>
      <c r="C24" s="7"/>
      <c r="E24" s="6">
        <v>3</v>
      </c>
      <c r="F24" s="6" t="s">
        <v>289</v>
      </c>
      <c r="G24" s="6"/>
      <c r="I24" s="7">
        <v>3</v>
      </c>
      <c r="J24" s="9"/>
      <c r="K24" s="7"/>
      <c r="M24" s="6">
        <v>3</v>
      </c>
      <c r="N24" s="10"/>
      <c r="O24" s="6"/>
    </row>
    <row r="25" spans="1:16">
      <c r="A25" s="6">
        <v>4</v>
      </c>
      <c r="B25" s="7" t="s">
        <v>161</v>
      </c>
      <c r="C25" s="7" t="s">
        <v>51</v>
      </c>
      <c r="E25" s="6">
        <v>4</v>
      </c>
      <c r="F25" s="6" t="s">
        <v>317</v>
      </c>
      <c r="G25" s="6"/>
      <c r="I25" s="6">
        <v>4</v>
      </c>
      <c r="J25" s="7"/>
      <c r="K25" s="7"/>
      <c r="M25" s="6">
        <v>4</v>
      </c>
      <c r="N25" s="7"/>
      <c r="O25" s="6"/>
    </row>
    <row r="26" spans="1:16">
      <c r="A26" s="6">
        <v>5</v>
      </c>
      <c r="B26" s="9" t="s">
        <v>192</v>
      </c>
      <c r="C26" s="7" t="s">
        <v>51</v>
      </c>
      <c r="E26" s="6">
        <v>5</v>
      </c>
      <c r="F26" s="7" t="s">
        <v>86</v>
      </c>
      <c r="G26" s="7"/>
      <c r="I26" s="6">
        <v>5</v>
      </c>
      <c r="J26" s="9"/>
      <c r="K26" s="7"/>
      <c r="M26" s="6">
        <v>5</v>
      </c>
      <c r="N26" s="7"/>
      <c r="O26" s="6"/>
    </row>
    <row r="27" spans="1:16">
      <c r="A27" s="6">
        <v>6</v>
      </c>
      <c r="B27" s="7" t="s">
        <v>272</v>
      </c>
      <c r="C27" s="7" t="s">
        <v>51</v>
      </c>
      <c r="E27" s="6">
        <v>6</v>
      </c>
      <c r="F27" s="7" t="s">
        <v>313</v>
      </c>
      <c r="G27" s="7"/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7" t="s">
        <v>251</v>
      </c>
      <c r="C28" s="7" t="s">
        <v>51</v>
      </c>
      <c r="E28" s="6">
        <v>7</v>
      </c>
      <c r="F28" s="7" t="s">
        <v>313</v>
      </c>
      <c r="G28" s="7"/>
      <c r="I28" s="6">
        <v>7</v>
      </c>
      <c r="J28" s="10"/>
      <c r="K28" s="6"/>
      <c r="M28" s="6">
        <v>7</v>
      </c>
      <c r="N28" s="6"/>
      <c r="O28" s="6"/>
    </row>
    <row r="29" spans="1:16">
      <c r="A29" s="6">
        <v>8</v>
      </c>
      <c r="B29" s="6"/>
      <c r="C29" s="6"/>
      <c r="E29" s="6">
        <v>8</v>
      </c>
      <c r="F29" s="7" t="s">
        <v>313</v>
      </c>
      <c r="G29" s="7"/>
      <c r="I29" s="6">
        <v>8</v>
      </c>
      <c r="J29" s="6"/>
      <c r="K29" s="6"/>
      <c r="M29" s="6">
        <v>8</v>
      </c>
      <c r="N29" s="6"/>
      <c r="O29" s="6"/>
    </row>
    <row r="30" spans="1:16" ht="15">
      <c r="A30" s="6">
        <v>9</v>
      </c>
      <c r="B30" s="12"/>
      <c r="C30" s="13"/>
      <c r="E30" s="6">
        <v>9</v>
      </c>
      <c r="F30" s="1" t="s">
        <v>318</v>
      </c>
      <c r="G30" s="27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2"/>
      <c r="C31" s="6"/>
      <c r="E31" s="6">
        <v>10</v>
      </c>
      <c r="F31" s="13" t="s">
        <v>319</v>
      </c>
      <c r="G31" s="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6"/>
      <c r="C32" s="6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 t="s">
        <v>95</v>
      </c>
      <c r="G38" s="14"/>
      <c r="I38" s="14">
        <v>1</v>
      </c>
      <c r="J38" s="14" t="s">
        <v>93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 ht="15">
      <c r="A40" s="6">
        <v>3</v>
      </c>
      <c r="B40" s="7"/>
      <c r="C40" s="8"/>
      <c r="E40" s="6">
        <v>3</v>
      </c>
      <c r="F40" s="7" t="s">
        <v>323</v>
      </c>
      <c r="G40" s="8"/>
      <c r="I40" s="6">
        <v>3</v>
      </c>
      <c r="J40" s="12" t="s">
        <v>180</v>
      </c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 t="s">
        <v>324</v>
      </c>
      <c r="G41" s="8"/>
      <c r="I41" s="6">
        <v>4</v>
      </c>
      <c r="J41" s="11" t="s">
        <v>269</v>
      </c>
      <c r="K41" s="8" t="s">
        <v>47</v>
      </c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4" t="s">
        <v>282</v>
      </c>
      <c r="G42" s="8"/>
      <c r="I42" s="6">
        <v>5</v>
      </c>
      <c r="J42" s="12" t="s">
        <v>271</v>
      </c>
      <c r="K42" s="8" t="s">
        <v>270</v>
      </c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 t="s">
        <v>330</v>
      </c>
      <c r="G43" s="30" t="s">
        <v>47</v>
      </c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 t="s">
        <v>331</v>
      </c>
      <c r="G44" s="30" t="s">
        <v>47</v>
      </c>
      <c r="I44" s="6">
        <v>7</v>
      </c>
      <c r="J44" s="12" t="s">
        <v>281</v>
      </c>
      <c r="K44" s="30" t="s">
        <v>47</v>
      </c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4" t="s">
        <v>46</v>
      </c>
      <c r="G45" s="27"/>
      <c r="I45" s="6">
        <v>8</v>
      </c>
      <c r="J45" s="12" t="s">
        <v>280</v>
      </c>
      <c r="K45" s="6" t="s">
        <v>47</v>
      </c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7" t="s">
        <v>45</v>
      </c>
      <c r="G46" s="27"/>
      <c r="I46" s="14">
        <v>9</v>
      </c>
      <c r="J46" s="14" t="s">
        <v>152</v>
      </c>
      <c r="K46" s="14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45"/>
      <c r="G47" s="28"/>
      <c r="I47" s="14">
        <v>10</v>
      </c>
      <c r="J47" s="14" t="s">
        <v>124</v>
      </c>
      <c r="K47" s="14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 t="s">
        <v>329</v>
      </c>
      <c r="G48" s="46">
        <v>609284248</v>
      </c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 t="s">
        <v>122</v>
      </c>
      <c r="G49" s="30" t="s">
        <v>47</v>
      </c>
      <c r="I49" s="6">
        <v>12</v>
      </c>
      <c r="J49" s="6"/>
      <c r="K49" s="6"/>
      <c r="M49" s="6">
        <v>12</v>
      </c>
      <c r="N49" s="6"/>
      <c r="O49" s="6"/>
    </row>
    <row r="50" spans="1:16">
      <c r="G50" s="1">
        <v>11</v>
      </c>
      <c r="K50" s="1">
        <v>8</v>
      </c>
      <c r="P50" s="1">
        <f>+K50+G50+C50</f>
        <v>19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14">
        <v>1</v>
      </c>
      <c r="B55" s="14" t="s">
        <v>93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 t="s">
        <v>149</v>
      </c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 t="s">
        <v>228</v>
      </c>
      <c r="C57" s="7" t="s">
        <v>229</v>
      </c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7" t="s">
        <v>230</v>
      </c>
      <c r="C58" s="7" t="s">
        <v>229</v>
      </c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7" t="s">
        <v>231</v>
      </c>
      <c r="C59" s="6" t="s">
        <v>229</v>
      </c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 t="s">
        <v>232</v>
      </c>
      <c r="C60" s="13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 t="s">
        <v>233</v>
      </c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4" t="s">
        <v>282</v>
      </c>
      <c r="C62" s="7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6" t="s">
        <v>304</v>
      </c>
      <c r="C63" s="7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 t="s">
        <v>337</v>
      </c>
      <c r="C64" s="7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7"/>
      <c r="C65" s="7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67"/>
  <sheetViews>
    <sheetView topLeftCell="A22" workbookViewId="0">
      <selection activeCell="B29" sqref="B29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17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F2" s="54" t="s">
        <v>76</v>
      </c>
      <c r="G2" s="54"/>
      <c r="H2" s="54"/>
      <c r="I2" s="54"/>
      <c r="J2" s="54"/>
      <c r="K2" s="54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43</v>
      </c>
      <c r="I4" s="3">
        <v>0.375</v>
      </c>
      <c r="J4" s="1" t="s">
        <v>288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93</v>
      </c>
      <c r="C6" s="14" t="s">
        <v>118</v>
      </c>
      <c r="E6" s="14">
        <v>1</v>
      </c>
      <c r="F6" s="14" t="s">
        <v>95</v>
      </c>
      <c r="G6" s="14"/>
      <c r="I6" s="14">
        <v>1</v>
      </c>
      <c r="J6" s="14" t="s">
        <v>46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152</v>
      </c>
      <c r="C7" s="14"/>
      <c r="E7" s="14">
        <v>2</v>
      </c>
      <c r="F7" s="14" t="s">
        <v>149</v>
      </c>
      <c r="G7" s="14"/>
      <c r="I7" s="14">
        <v>2</v>
      </c>
      <c r="J7" s="14" t="s">
        <v>124</v>
      </c>
      <c r="K7" s="14"/>
      <c r="M7" s="14">
        <v>2</v>
      </c>
      <c r="N7" s="14"/>
      <c r="O7" s="14"/>
      <c r="P7" s="2"/>
      <c r="Q7" s="6">
        <v>2</v>
      </c>
      <c r="R7" s="6" t="s">
        <v>341</v>
      </c>
    </row>
    <row r="8" spans="1:18">
      <c r="A8" s="6">
        <v>3</v>
      </c>
      <c r="B8" s="6" t="s">
        <v>325</v>
      </c>
      <c r="C8" s="6"/>
      <c r="E8" s="6">
        <v>3</v>
      </c>
      <c r="F8" s="7" t="s">
        <v>70</v>
      </c>
      <c r="G8" s="8"/>
      <c r="I8" s="7">
        <v>3</v>
      </c>
      <c r="J8" s="9"/>
      <c r="K8" s="7"/>
      <c r="M8" s="6">
        <v>3</v>
      </c>
      <c r="N8" s="7"/>
      <c r="O8" s="8"/>
      <c r="P8" s="2"/>
      <c r="Q8" s="6">
        <v>3</v>
      </c>
      <c r="R8" s="6"/>
    </row>
    <row r="9" spans="1:18">
      <c r="A9" s="6">
        <v>4</v>
      </c>
      <c r="B9" s="6" t="s">
        <v>340</v>
      </c>
      <c r="C9" s="6"/>
      <c r="E9" s="6">
        <v>4</v>
      </c>
      <c r="F9" s="11" t="s">
        <v>70</v>
      </c>
      <c r="G9" s="8"/>
      <c r="I9" s="6">
        <v>4</v>
      </c>
      <c r="J9" s="7" t="s">
        <v>161</v>
      </c>
      <c r="K9" s="7" t="s">
        <v>51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9"/>
      <c r="C10" s="7"/>
      <c r="E10" s="6">
        <v>5</v>
      </c>
      <c r="F10" s="12" t="s">
        <v>70</v>
      </c>
      <c r="G10" s="8"/>
      <c r="I10" s="6">
        <v>5</v>
      </c>
      <c r="J10" s="9" t="s">
        <v>192</v>
      </c>
      <c r="K10" s="7" t="s">
        <v>51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7"/>
      <c r="C11" s="7"/>
      <c r="E11" s="6">
        <v>6</v>
      </c>
      <c r="F11" s="12" t="s">
        <v>70</v>
      </c>
      <c r="G11" s="6"/>
      <c r="I11" s="6">
        <v>6</v>
      </c>
      <c r="J11" s="7" t="s">
        <v>272</v>
      </c>
      <c r="K11" s="7" t="s">
        <v>51</v>
      </c>
      <c r="M11" s="6">
        <v>6</v>
      </c>
      <c r="N11" s="6"/>
      <c r="O11" s="6"/>
      <c r="P11" s="2"/>
      <c r="Q11" s="6">
        <v>6</v>
      </c>
      <c r="R11" s="6" t="s">
        <v>342</v>
      </c>
    </row>
    <row r="12" spans="1:18" ht="15">
      <c r="A12" s="6">
        <v>7</v>
      </c>
      <c r="B12" s="9" t="s">
        <v>86</v>
      </c>
      <c r="C12" s="7"/>
      <c r="E12" s="6">
        <v>7</v>
      </c>
      <c r="F12" s="12" t="s">
        <v>70</v>
      </c>
      <c r="G12" s="6"/>
      <c r="I12" s="6">
        <v>7</v>
      </c>
      <c r="J12" s="7" t="s">
        <v>251</v>
      </c>
      <c r="K12" s="7" t="s">
        <v>51</v>
      </c>
      <c r="M12" s="6">
        <v>7</v>
      </c>
      <c r="N12" s="6"/>
      <c r="O12" s="6"/>
      <c r="P12" s="2"/>
    </row>
    <row r="13" spans="1:18">
      <c r="A13" s="6">
        <v>8</v>
      </c>
      <c r="B13" s="6" t="s">
        <v>315</v>
      </c>
      <c r="C13" s="7"/>
      <c r="E13" s="6">
        <v>8</v>
      </c>
      <c r="F13" s="14" t="s">
        <v>324</v>
      </c>
      <c r="G13" s="6"/>
      <c r="I13" s="14">
        <v>8</v>
      </c>
      <c r="J13" s="14" t="s">
        <v>323</v>
      </c>
      <c r="K13" s="14"/>
      <c r="M13" s="6">
        <v>8</v>
      </c>
      <c r="N13" s="6"/>
      <c r="O13" s="6"/>
      <c r="P13" s="2"/>
    </row>
    <row r="14" spans="1:18" ht="15">
      <c r="A14" s="6">
        <v>9</v>
      </c>
      <c r="B14" s="13" t="s">
        <v>316</v>
      </c>
      <c r="C14" s="7"/>
      <c r="E14" s="6">
        <v>9</v>
      </c>
      <c r="F14" s="12"/>
      <c r="G14" s="6"/>
      <c r="I14" s="6">
        <v>9</v>
      </c>
      <c r="J14" s="6"/>
      <c r="K14" s="6"/>
      <c r="M14" s="6">
        <v>9</v>
      </c>
      <c r="N14" s="6"/>
      <c r="O14" s="6"/>
      <c r="P14" s="2"/>
    </row>
    <row r="15" spans="1:18" ht="15">
      <c r="A15" s="6">
        <v>10</v>
      </c>
      <c r="B15" s="7" t="s">
        <v>314</v>
      </c>
      <c r="C15" s="7"/>
      <c r="E15" s="6">
        <v>10</v>
      </c>
      <c r="F15" s="13"/>
      <c r="G15" s="6"/>
      <c r="I15" s="6">
        <v>10</v>
      </c>
      <c r="J15" s="6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G18" s="1">
        <v>14</v>
      </c>
      <c r="K18" s="1">
        <v>12</v>
      </c>
      <c r="N18" s="2"/>
      <c r="O18" s="2"/>
      <c r="P18" s="2">
        <f>SUM(C18:O18)</f>
        <v>42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 t="s">
        <v>93</v>
      </c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152</v>
      </c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325</v>
      </c>
      <c r="C24" s="6"/>
      <c r="E24" s="6">
        <v>3</v>
      </c>
      <c r="F24" s="7"/>
      <c r="G24" s="8"/>
      <c r="I24" s="6">
        <v>3</v>
      </c>
      <c r="J24" s="9" t="s">
        <v>191</v>
      </c>
      <c r="K24" s="7" t="s">
        <v>51</v>
      </c>
      <c r="M24" s="6">
        <v>3</v>
      </c>
      <c r="N24" s="7"/>
      <c r="O24" s="8"/>
    </row>
    <row r="25" spans="1:16">
      <c r="A25" s="6">
        <v>4</v>
      </c>
      <c r="B25" s="6"/>
      <c r="C25" s="6"/>
      <c r="E25" s="6">
        <v>4</v>
      </c>
      <c r="F25" s="11"/>
      <c r="G25" s="8"/>
      <c r="I25" s="6">
        <v>4</v>
      </c>
      <c r="J25" s="7" t="s">
        <v>161</v>
      </c>
      <c r="K25" s="7" t="s">
        <v>51</v>
      </c>
      <c r="M25" s="6">
        <v>4</v>
      </c>
      <c r="N25" s="7"/>
      <c r="O25" s="6"/>
    </row>
    <row r="26" spans="1:16" ht="15">
      <c r="A26" s="6">
        <v>5</v>
      </c>
      <c r="B26" s="9"/>
      <c r="C26" s="7"/>
      <c r="E26" s="6">
        <v>5</v>
      </c>
      <c r="F26" s="12"/>
      <c r="G26" s="8"/>
      <c r="I26" s="6">
        <v>5</v>
      </c>
      <c r="J26" s="9" t="s">
        <v>192</v>
      </c>
      <c r="K26" s="7" t="s">
        <v>51</v>
      </c>
      <c r="M26" s="6">
        <v>5</v>
      </c>
      <c r="N26" s="7"/>
      <c r="O26" s="6"/>
    </row>
    <row r="27" spans="1:16" ht="15">
      <c r="A27" s="6">
        <v>6</v>
      </c>
      <c r="B27" s="7"/>
      <c r="C27" s="7"/>
      <c r="E27" s="6">
        <v>6</v>
      </c>
      <c r="F27" s="12"/>
      <c r="G27" s="6"/>
      <c r="I27" s="6">
        <v>6</v>
      </c>
      <c r="J27" s="7" t="s">
        <v>272</v>
      </c>
      <c r="K27" s="7" t="s">
        <v>51</v>
      </c>
      <c r="M27" s="6">
        <v>6</v>
      </c>
      <c r="N27" s="6"/>
      <c r="O27" s="6"/>
    </row>
    <row r="28" spans="1:16" ht="15">
      <c r="A28" s="6">
        <v>7</v>
      </c>
      <c r="B28" s="9" t="s">
        <v>86</v>
      </c>
      <c r="C28" s="7"/>
      <c r="E28" s="6">
        <v>7</v>
      </c>
      <c r="F28" s="12"/>
      <c r="G28" s="6"/>
      <c r="I28" s="6">
        <v>7</v>
      </c>
      <c r="J28" s="7" t="s">
        <v>251</v>
      </c>
      <c r="K28" s="7" t="s">
        <v>51</v>
      </c>
      <c r="M28" s="6">
        <v>7</v>
      </c>
      <c r="N28" s="6"/>
      <c r="O28" s="6"/>
    </row>
    <row r="29" spans="1:16" ht="15">
      <c r="A29" s="6">
        <v>8</v>
      </c>
      <c r="B29" s="6" t="s">
        <v>315</v>
      </c>
      <c r="C29" s="7"/>
      <c r="E29" s="6">
        <v>8</v>
      </c>
      <c r="F29" s="12"/>
      <c r="G29" s="6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13" t="s">
        <v>316</v>
      </c>
      <c r="C30" s="7"/>
      <c r="E30" s="6">
        <v>9</v>
      </c>
      <c r="F30" s="12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7" t="s">
        <v>314</v>
      </c>
      <c r="C31" s="7"/>
      <c r="E31" s="6">
        <v>10</v>
      </c>
      <c r="F31" s="13"/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 t="s">
        <v>95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152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 t="s">
        <v>300</v>
      </c>
      <c r="C40" s="8" t="s">
        <v>301</v>
      </c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 t="s">
        <v>302</v>
      </c>
      <c r="C41" s="42">
        <v>60</v>
      </c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 t="s">
        <v>303</v>
      </c>
      <c r="C42" s="42">
        <v>60</v>
      </c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 t="s">
        <v>311</v>
      </c>
      <c r="C43" s="6">
        <v>60</v>
      </c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 t="s">
        <v>310</v>
      </c>
      <c r="C44" s="6">
        <v>60</v>
      </c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>
        <v>130</v>
      </c>
      <c r="C45" s="6" t="s">
        <v>312</v>
      </c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14">
        <v>9</v>
      </c>
      <c r="B46" s="14" t="s">
        <v>282</v>
      </c>
      <c r="C46" s="14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14">
        <v>10</v>
      </c>
      <c r="B47" s="14" t="s">
        <v>93</v>
      </c>
      <c r="C47" s="14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T20" sqref="T20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2" width="10" style="1" bestFit="1" customWidth="1"/>
    <col min="13" max="13" width="6.140625" style="1" bestFit="1" customWidth="1"/>
    <col min="14" max="14" width="18" style="1" customWidth="1"/>
    <col min="15" max="15" width="7.140625" style="1" customWidth="1"/>
    <col min="16" max="16" width="10" style="1" bestFit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18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F2" s="54" t="s">
        <v>187</v>
      </c>
      <c r="G2" s="54"/>
      <c r="H2" s="54"/>
      <c r="I2" s="54"/>
      <c r="J2" s="54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288</v>
      </c>
      <c r="I4" s="3">
        <v>0.375</v>
      </c>
      <c r="J4" s="1" t="s">
        <v>43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95</v>
      </c>
      <c r="C6" s="5" t="s">
        <v>239</v>
      </c>
      <c r="E6" s="5">
        <v>1</v>
      </c>
      <c r="F6" s="5"/>
      <c r="G6" s="5"/>
      <c r="I6" s="5">
        <v>1</v>
      </c>
      <c r="J6" s="5" t="s">
        <v>46</v>
      </c>
      <c r="K6" s="5" t="s">
        <v>153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152</v>
      </c>
      <c r="C7" s="5" t="s">
        <v>240</v>
      </c>
      <c r="E7" s="5">
        <v>2</v>
      </c>
      <c r="F7" s="5"/>
      <c r="G7" s="5"/>
      <c r="I7" s="5">
        <v>2</v>
      </c>
      <c r="J7" s="5"/>
      <c r="K7" s="5" t="s">
        <v>263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7" t="s">
        <v>202</v>
      </c>
      <c r="C8" s="6" t="s">
        <v>229</v>
      </c>
      <c r="E8" s="6">
        <v>3</v>
      </c>
      <c r="F8" s="6"/>
      <c r="G8" s="6"/>
      <c r="I8" s="7">
        <v>3</v>
      </c>
      <c r="J8" s="9" t="s">
        <v>137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237</v>
      </c>
      <c r="C9" s="6" t="s">
        <v>229</v>
      </c>
      <c r="E9" s="6">
        <v>4</v>
      </c>
      <c r="F9" s="57" t="s">
        <v>334</v>
      </c>
      <c r="G9" s="58"/>
      <c r="I9" s="6">
        <v>4</v>
      </c>
      <c r="J9" s="7" t="s">
        <v>138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2" t="s">
        <v>286</v>
      </c>
      <c r="C10" s="7"/>
      <c r="E10" s="6">
        <v>5</v>
      </c>
      <c r="F10" s="6"/>
      <c r="G10" s="7"/>
      <c r="I10" s="6">
        <v>5</v>
      </c>
      <c r="J10" s="9" t="s">
        <v>139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 t="s">
        <v>287</v>
      </c>
      <c r="C11" s="7"/>
      <c r="E11" s="6">
        <v>6</v>
      </c>
      <c r="F11" s="6"/>
      <c r="G11" s="7"/>
      <c r="I11" s="6">
        <v>6</v>
      </c>
      <c r="J11" s="7" t="s">
        <v>345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 t="s">
        <v>346</v>
      </c>
      <c r="K12" s="7"/>
      <c r="M12" s="6">
        <v>7</v>
      </c>
      <c r="N12" s="6" t="s">
        <v>338</v>
      </c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 t="s">
        <v>261</v>
      </c>
      <c r="K13" s="6" t="s">
        <v>262</v>
      </c>
      <c r="L13" s="1">
        <v>659392946</v>
      </c>
      <c r="M13" s="6">
        <v>8</v>
      </c>
      <c r="N13" s="6" t="s">
        <v>336</v>
      </c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 t="s">
        <v>347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 t="s">
        <v>232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12</v>
      </c>
      <c r="K18" s="1">
        <v>18</v>
      </c>
      <c r="N18" s="2"/>
      <c r="O18" s="2"/>
      <c r="P18" s="2">
        <f>SUM(C18:O18)</f>
        <v>30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0.4375</v>
      </c>
      <c r="F20" s="1" t="s">
        <v>288</v>
      </c>
      <c r="I20" s="3">
        <v>0.375</v>
      </c>
      <c r="J20" s="1" t="s">
        <v>43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95</v>
      </c>
      <c r="C22" s="5" t="s">
        <v>239</v>
      </c>
      <c r="E22" s="5">
        <v>1</v>
      </c>
      <c r="F22" s="5" t="s">
        <v>93</v>
      </c>
      <c r="G22" s="5"/>
      <c r="I22" s="5">
        <v>1</v>
      </c>
      <c r="J22" s="5" t="s">
        <v>46</v>
      </c>
      <c r="K22" s="5" t="s">
        <v>153</v>
      </c>
      <c r="M22" s="5">
        <v>1</v>
      </c>
      <c r="N22" s="5"/>
      <c r="O22" s="5"/>
    </row>
    <row r="23" spans="1:16">
      <c r="A23" s="5">
        <v>2</v>
      </c>
      <c r="B23" s="5"/>
      <c r="C23" s="5" t="s">
        <v>240</v>
      </c>
      <c r="E23" s="5">
        <v>2</v>
      </c>
      <c r="F23" s="5"/>
      <c r="G23" s="5"/>
      <c r="I23" s="5">
        <v>2</v>
      </c>
      <c r="J23" s="5" t="s">
        <v>282</v>
      </c>
      <c r="K23" s="5" t="s">
        <v>263</v>
      </c>
      <c r="M23" s="5">
        <v>2</v>
      </c>
      <c r="N23" s="5"/>
      <c r="O23" s="5"/>
    </row>
    <row r="24" spans="1:16">
      <c r="A24" s="6">
        <v>3</v>
      </c>
      <c r="B24" s="7" t="s">
        <v>202</v>
      </c>
      <c r="C24" s="6" t="s">
        <v>229</v>
      </c>
      <c r="E24" s="6">
        <v>3</v>
      </c>
      <c r="F24" s="6" t="s">
        <v>169</v>
      </c>
      <c r="G24" s="6" t="s">
        <v>170</v>
      </c>
      <c r="I24" s="7">
        <v>3</v>
      </c>
      <c r="J24" s="9" t="s">
        <v>137</v>
      </c>
      <c r="K24" s="7"/>
      <c r="M24" s="6">
        <v>3</v>
      </c>
      <c r="N24" s="10"/>
      <c r="O24" s="6"/>
    </row>
    <row r="25" spans="1:16">
      <c r="A25" s="6">
        <v>4</v>
      </c>
      <c r="B25" s="6" t="s">
        <v>237</v>
      </c>
      <c r="C25" s="6" t="s">
        <v>229</v>
      </c>
      <c r="E25" s="6">
        <v>4</v>
      </c>
      <c r="F25" s="6" t="s">
        <v>171</v>
      </c>
      <c r="G25" s="6" t="s">
        <v>170</v>
      </c>
      <c r="I25" s="6">
        <v>4</v>
      </c>
      <c r="J25" s="7" t="s">
        <v>138</v>
      </c>
      <c r="K25" s="7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 t="s">
        <v>351</v>
      </c>
      <c r="G26" s="7" t="s">
        <v>170</v>
      </c>
      <c r="I26" s="6">
        <v>5</v>
      </c>
      <c r="J26" s="9" t="s">
        <v>139</v>
      </c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 t="s">
        <v>123</v>
      </c>
      <c r="G27" s="7"/>
      <c r="I27" s="6">
        <v>6</v>
      </c>
      <c r="J27" s="7" t="s">
        <v>60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5">
        <v>7</v>
      </c>
      <c r="F28" s="5" t="s">
        <v>282</v>
      </c>
      <c r="G28" s="5"/>
      <c r="I28" s="6">
        <v>7</v>
      </c>
      <c r="J28" s="7" t="s">
        <v>172</v>
      </c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5">
        <v>8</v>
      </c>
      <c r="F29" s="5" t="s">
        <v>348</v>
      </c>
      <c r="G29" s="5"/>
      <c r="I29" s="6">
        <v>8</v>
      </c>
      <c r="J29" s="7" t="s">
        <v>261</v>
      </c>
      <c r="K29" s="6" t="s">
        <v>262</v>
      </c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 t="s">
        <v>286</v>
      </c>
      <c r="K31" s="6">
        <v>689975909</v>
      </c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 t="s">
        <v>287</v>
      </c>
      <c r="K32" s="6"/>
      <c r="M32" s="6">
        <v>11</v>
      </c>
      <c r="N32" s="6"/>
      <c r="O32" s="6"/>
    </row>
    <row r="33" spans="1:18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8">
      <c r="P34" s="1">
        <f>+K34+G34+C34</f>
        <v>0</v>
      </c>
    </row>
    <row r="36" spans="1:18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8">
      <c r="A38" s="5">
        <v>1</v>
      </c>
      <c r="B38" s="5" t="s">
        <v>93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95</v>
      </c>
      <c r="O38" s="5"/>
    </row>
    <row r="39" spans="1:18">
      <c r="A39" s="5">
        <v>2</v>
      </c>
      <c r="B39" s="5" t="s">
        <v>149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8">
      <c r="A40" s="6">
        <v>3</v>
      </c>
      <c r="B40" s="6" t="s">
        <v>257</v>
      </c>
      <c r="C40" s="30" t="s">
        <v>47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352</v>
      </c>
      <c r="O40" s="6" t="s">
        <v>48</v>
      </c>
      <c r="P40" s="6">
        <v>681234957</v>
      </c>
      <c r="R40" s="6" t="s">
        <v>353</v>
      </c>
    </row>
    <row r="41" spans="1:18">
      <c r="A41" s="6">
        <v>4</v>
      </c>
      <c r="B41" s="6" t="s">
        <v>257</v>
      </c>
      <c r="C41" s="30" t="s">
        <v>47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5" t="s">
        <v>109</v>
      </c>
      <c r="O41" s="5" t="s">
        <v>48</v>
      </c>
      <c r="P41" s="23">
        <v>635774425</v>
      </c>
    </row>
    <row r="42" spans="1:18">
      <c r="A42" s="6">
        <v>5</v>
      </c>
      <c r="B42" s="6" t="s">
        <v>257</v>
      </c>
      <c r="C42" s="7" t="s">
        <v>47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5" t="s">
        <v>110</v>
      </c>
      <c r="O42" s="5" t="s">
        <v>48</v>
      </c>
      <c r="P42" s="23" t="s">
        <v>111</v>
      </c>
    </row>
    <row r="43" spans="1:18">
      <c r="A43" s="6">
        <v>6</v>
      </c>
      <c r="B43" s="6" t="s">
        <v>257</v>
      </c>
      <c r="C43" s="7" t="s">
        <v>47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 t="s">
        <v>143</v>
      </c>
      <c r="O43" s="7" t="s">
        <v>48</v>
      </c>
    </row>
    <row r="44" spans="1:18">
      <c r="A44" s="6">
        <v>7</v>
      </c>
      <c r="B44" s="6" t="s">
        <v>257</v>
      </c>
      <c r="C44" s="7" t="s">
        <v>47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 t="s">
        <v>143</v>
      </c>
      <c r="O44" s="7" t="s">
        <v>48</v>
      </c>
      <c r="P44" s="1" t="s">
        <v>350</v>
      </c>
    </row>
    <row r="45" spans="1:18" ht="15">
      <c r="A45" s="6">
        <v>8</v>
      </c>
      <c r="B45" s="19" t="s">
        <v>162</v>
      </c>
      <c r="C45" s="7">
        <v>620757044</v>
      </c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 t="s">
        <v>361</v>
      </c>
      <c r="O45" s="7" t="s">
        <v>48</v>
      </c>
      <c r="P45" s="15"/>
      <c r="R45" s="22"/>
    </row>
    <row r="46" spans="1:18">
      <c r="A46" s="6">
        <v>9</v>
      </c>
      <c r="B46" s="30" t="s">
        <v>258</v>
      </c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 t="s">
        <v>260</v>
      </c>
      <c r="O46" s="7" t="s">
        <v>48</v>
      </c>
      <c r="P46" s="1">
        <v>627401063</v>
      </c>
    </row>
    <row r="47" spans="1:18" ht="15">
      <c r="A47" s="6">
        <v>10</v>
      </c>
      <c r="B47" s="5" t="s">
        <v>46</v>
      </c>
      <c r="C47" s="5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8">
      <c r="A48" s="6">
        <v>11</v>
      </c>
      <c r="B48" s="5" t="s">
        <v>124</v>
      </c>
      <c r="C48" s="5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 t="s">
        <v>306</v>
      </c>
      <c r="O48" s="7" t="s">
        <v>48</v>
      </c>
    </row>
    <row r="49" spans="1:16">
      <c r="A49" s="6">
        <v>12</v>
      </c>
      <c r="B49" s="5" t="s">
        <v>282</v>
      </c>
      <c r="C49" s="5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 t="s">
        <v>181</v>
      </c>
      <c r="O49" s="7" t="s">
        <v>48</v>
      </c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29" t="s">
        <v>212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 t="s">
        <v>93</v>
      </c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 t="s">
        <v>185</v>
      </c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 t="s">
        <v>185</v>
      </c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 t="s">
        <v>185</v>
      </c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7" t="s">
        <v>202</v>
      </c>
      <c r="K60" s="6" t="s">
        <v>229</v>
      </c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 t="s">
        <v>237</v>
      </c>
      <c r="K61" s="6" t="s">
        <v>229</v>
      </c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3">
    <mergeCell ref="A1:O1"/>
    <mergeCell ref="F2:J2"/>
    <mergeCell ref="F9:G9"/>
  </mergeCells>
  <hyperlinks>
    <hyperlink ref="B45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67"/>
  <sheetViews>
    <sheetView topLeftCell="A13" workbookViewId="0">
      <selection activeCell="F42" sqref="F42"/>
    </sheetView>
  </sheetViews>
  <sheetFormatPr baseColWidth="10" defaultColWidth="10.7109375" defaultRowHeight="12.75"/>
  <cols>
    <col min="1" max="1" width="5.5703125" style="1" bestFit="1" customWidth="1"/>
    <col min="2" max="2" width="23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19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46</v>
      </c>
      <c r="C6" s="5" t="s">
        <v>238</v>
      </c>
      <c r="E6" s="5">
        <v>1</v>
      </c>
      <c r="F6" s="5"/>
      <c r="G6" s="5"/>
      <c r="I6" s="5">
        <v>1</v>
      </c>
      <c r="J6" s="5" t="s">
        <v>93</v>
      </c>
      <c r="K6" s="5" t="s">
        <v>250</v>
      </c>
      <c r="M6" s="5">
        <v>1</v>
      </c>
      <c r="N6" s="5" t="s">
        <v>95</v>
      </c>
      <c r="O6" s="5"/>
      <c r="P6" s="2"/>
      <c r="Q6" s="6">
        <v>1</v>
      </c>
      <c r="R6" s="6" t="s">
        <v>365</v>
      </c>
    </row>
    <row r="7" spans="1:18">
      <c r="A7" s="5">
        <v>2</v>
      </c>
      <c r="B7" s="5" t="s">
        <v>124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 t="s">
        <v>149</v>
      </c>
      <c r="O7" s="5"/>
      <c r="P7" s="2"/>
      <c r="Q7" s="6">
        <v>2</v>
      </c>
      <c r="R7" s="6"/>
    </row>
    <row r="8" spans="1:18">
      <c r="A8" s="6">
        <v>3</v>
      </c>
      <c r="B8" s="6" t="s">
        <v>58</v>
      </c>
      <c r="C8" s="6" t="s">
        <v>57</v>
      </c>
      <c r="E8" s="6">
        <v>3</v>
      </c>
      <c r="F8" s="7"/>
      <c r="G8" s="8"/>
      <c r="I8" s="7">
        <v>3</v>
      </c>
      <c r="J8" s="10" t="s">
        <v>102</v>
      </c>
      <c r="K8" s="6" t="s">
        <v>103</v>
      </c>
      <c r="M8" s="6">
        <v>3</v>
      </c>
      <c r="N8" s="6" t="s">
        <v>108</v>
      </c>
      <c r="O8" s="6" t="s">
        <v>48</v>
      </c>
      <c r="P8" s="2"/>
      <c r="Q8" s="6">
        <v>3</v>
      </c>
      <c r="R8" s="6" t="s">
        <v>366</v>
      </c>
    </row>
    <row r="9" spans="1:18">
      <c r="A9" s="6">
        <v>4</v>
      </c>
      <c r="B9" s="7" t="s">
        <v>345</v>
      </c>
      <c r="C9" s="6"/>
      <c r="E9" s="6">
        <v>4</v>
      </c>
      <c r="F9" s="11"/>
      <c r="G9" s="8"/>
      <c r="I9" s="6">
        <v>4</v>
      </c>
      <c r="J9" s="6" t="s">
        <v>147</v>
      </c>
      <c r="K9" s="6" t="s">
        <v>103</v>
      </c>
      <c r="M9" s="6">
        <v>4</v>
      </c>
      <c r="N9" s="6" t="s">
        <v>109</v>
      </c>
      <c r="O9" s="6" t="s">
        <v>48</v>
      </c>
      <c r="P9" s="2"/>
      <c r="Q9" s="6">
        <v>4</v>
      </c>
      <c r="R9" s="6"/>
    </row>
    <row r="10" spans="1:18" ht="15">
      <c r="A10" s="6">
        <v>5</v>
      </c>
      <c r="B10" s="6" t="s">
        <v>185</v>
      </c>
      <c r="C10" s="7"/>
      <c r="E10" s="6">
        <v>5</v>
      </c>
      <c r="F10" s="12"/>
      <c r="G10" s="8"/>
      <c r="I10" s="6">
        <v>5</v>
      </c>
      <c r="J10" s="6"/>
      <c r="K10" s="6"/>
      <c r="M10" s="6">
        <v>5</v>
      </c>
      <c r="N10" s="6" t="s">
        <v>110</v>
      </c>
      <c r="O10" s="7" t="s">
        <v>48</v>
      </c>
      <c r="P10" s="2"/>
      <c r="Q10" s="6">
        <v>5</v>
      </c>
      <c r="R10" s="6"/>
    </row>
    <row r="11" spans="1:18" ht="15">
      <c r="A11" s="6">
        <v>6</v>
      </c>
      <c r="B11" s="6" t="s">
        <v>185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 t="s">
        <v>143</v>
      </c>
      <c r="O11" s="7" t="s">
        <v>48</v>
      </c>
      <c r="P11" s="2"/>
      <c r="Q11" s="6">
        <v>6</v>
      </c>
      <c r="R11" s="6"/>
    </row>
    <row r="12" spans="1:18" ht="15">
      <c r="A12" s="6">
        <v>7</v>
      </c>
      <c r="B12" s="6" t="s">
        <v>185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 t="s">
        <v>143</v>
      </c>
      <c r="O12" s="7" t="s">
        <v>48</v>
      </c>
      <c r="P12" s="2"/>
    </row>
    <row r="13" spans="1:18" ht="15">
      <c r="A13" s="6">
        <v>8</v>
      </c>
      <c r="B13" s="5" t="s">
        <v>328</v>
      </c>
      <c r="C13" s="5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 t="s">
        <v>361</v>
      </c>
      <c r="O13" s="7" t="s">
        <v>48</v>
      </c>
      <c r="P13" s="2"/>
    </row>
    <row r="14" spans="1:18" ht="15">
      <c r="A14" s="6">
        <v>9</v>
      </c>
      <c r="B14" s="6" t="s">
        <v>202</v>
      </c>
      <c r="C14" s="7" t="s">
        <v>229</v>
      </c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28" t="s">
        <v>260</v>
      </c>
      <c r="O14" s="27" t="s">
        <v>48</v>
      </c>
      <c r="P14" s="2"/>
    </row>
    <row r="15" spans="1:18" ht="15">
      <c r="A15" s="6">
        <v>10</v>
      </c>
      <c r="B15" s="13" t="s">
        <v>237</v>
      </c>
      <c r="C15" s="7" t="s">
        <v>229</v>
      </c>
      <c r="E15" s="6">
        <v>10</v>
      </c>
      <c r="F15" s="13"/>
      <c r="G15" s="6"/>
      <c r="I15" s="6">
        <v>10</v>
      </c>
      <c r="J15" s="12"/>
      <c r="K15" s="6"/>
      <c r="M15" s="12">
        <v>10</v>
      </c>
      <c r="N15" s="12"/>
      <c r="O15" s="12"/>
      <c r="P15" s="2"/>
    </row>
    <row r="16" spans="1:18" ht="15">
      <c r="A16" s="6">
        <v>11</v>
      </c>
      <c r="B16" s="13" t="s">
        <v>232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7" t="s">
        <v>368</v>
      </c>
      <c r="O16" s="7" t="s">
        <v>48</v>
      </c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 t="s">
        <v>215</v>
      </c>
      <c r="O17" s="7" t="s">
        <v>48</v>
      </c>
      <c r="P17" s="2"/>
    </row>
    <row r="18" spans="1:16">
      <c r="C18" s="1">
        <v>22</v>
      </c>
      <c r="K18" s="1">
        <v>5</v>
      </c>
      <c r="N18" s="2"/>
      <c r="O18" s="2">
        <v>11</v>
      </c>
      <c r="P18" s="2">
        <f>SUM(C18:O18)</f>
        <v>38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46</v>
      </c>
      <c r="C22" s="5" t="s">
        <v>238</v>
      </c>
      <c r="E22" s="5">
        <v>1</v>
      </c>
      <c r="F22" s="5"/>
      <c r="G22" s="5"/>
      <c r="I22" s="5">
        <v>1</v>
      </c>
      <c r="J22" s="5" t="s">
        <v>93</v>
      </c>
      <c r="K22" s="5" t="s">
        <v>250</v>
      </c>
      <c r="M22" s="5">
        <v>1</v>
      </c>
      <c r="N22" s="5"/>
      <c r="O22" s="5"/>
    </row>
    <row r="23" spans="1:16">
      <c r="A23" s="5">
        <v>2</v>
      </c>
      <c r="B23" s="5" t="s">
        <v>124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58</v>
      </c>
      <c r="C24" s="6" t="s">
        <v>57</v>
      </c>
      <c r="E24" s="6">
        <v>3</v>
      </c>
      <c r="F24" s="6"/>
      <c r="G24" s="6"/>
      <c r="I24" s="7">
        <v>3</v>
      </c>
      <c r="J24" s="10" t="s">
        <v>102</v>
      </c>
      <c r="K24" s="6" t="s">
        <v>103</v>
      </c>
      <c r="M24" s="6">
        <v>3</v>
      </c>
      <c r="N24" s="6" t="s">
        <v>108</v>
      </c>
      <c r="O24" s="6" t="s">
        <v>48</v>
      </c>
    </row>
    <row r="25" spans="1:16">
      <c r="A25" s="6">
        <v>4</v>
      </c>
      <c r="B25" s="7" t="s">
        <v>345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109</v>
      </c>
      <c r="O25" s="6" t="s">
        <v>48</v>
      </c>
    </row>
    <row r="26" spans="1:16">
      <c r="A26" s="6">
        <v>5</v>
      </c>
      <c r="B26" s="6" t="s">
        <v>185</v>
      </c>
      <c r="C26" s="7"/>
      <c r="E26" s="6">
        <v>5</v>
      </c>
      <c r="F26" s="6"/>
      <c r="G26" s="7"/>
      <c r="I26" s="6">
        <v>5</v>
      </c>
      <c r="J26" s="6" t="s">
        <v>147</v>
      </c>
      <c r="K26" s="6" t="s">
        <v>103</v>
      </c>
      <c r="M26" s="6">
        <v>5</v>
      </c>
      <c r="N26" s="6" t="s">
        <v>110</v>
      </c>
      <c r="O26" s="7" t="s">
        <v>48</v>
      </c>
    </row>
    <row r="27" spans="1:16">
      <c r="A27" s="6">
        <v>6</v>
      </c>
      <c r="B27" s="6" t="s">
        <v>185</v>
      </c>
      <c r="C27" s="7"/>
      <c r="E27" s="6">
        <v>6</v>
      </c>
      <c r="F27" s="6"/>
      <c r="G27" s="7"/>
      <c r="I27" s="6">
        <v>6</v>
      </c>
      <c r="J27" s="7"/>
      <c r="K27" s="7"/>
      <c r="M27" s="6">
        <v>6</v>
      </c>
      <c r="N27" s="6" t="s">
        <v>143</v>
      </c>
      <c r="O27" s="7" t="s">
        <v>48</v>
      </c>
    </row>
    <row r="28" spans="1:16">
      <c r="A28" s="6">
        <v>7</v>
      </c>
      <c r="B28" s="6" t="s">
        <v>185</v>
      </c>
      <c r="C28" s="7"/>
      <c r="E28" s="6">
        <v>7</v>
      </c>
      <c r="F28" s="6"/>
      <c r="G28" s="7"/>
      <c r="I28" s="6">
        <v>7</v>
      </c>
      <c r="J28" s="7"/>
      <c r="K28" s="7"/>
      <c r="M28" s="6">
        <v>7</v>
      </c>
      <c r="N28" s="6" t="s">
        <v>143</v>
      </c>
      <c r="O28" s="7" t="s">
        <v>48</v>
      </c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7"/>
      <c r="K29" s="6"/>
      <c r="M29" s="6">
        <v>8</v>
      </c>
      <c r="N29" s="6" t="s">
        <v>361</v>
      </c>
      <c r="O29" s="7" t="s">
        <v>48</v>
      </c>
    </row>
    <row r="30" spans="1:16" ht="15">
      <c r="A30" s="6">
        <v>9</v>
      </c>
      <c r="B30" s="6" t="s">
        <v>202</v>
      </c>
      <c r="C30" s="7" t="s">
        <v>229</v>
      </c>
      <c r="E30" s="6">
        <v>9</v>
      </c>
      <c r="F30" s="6"/>
      <c r="G30" s="7"/>
      <c r="I30" s="6">
        <v>9</v>
      </c>
      <c r="J30" s="12"/>
      <c r="K30" s="13"/>
      <c r="M30" s="6">
        <v>9</v>
      </c>
      <c r="N30" s="28" t="s">
        <v>260</v>
      </c>
      <c r="O30" s="27" t="s">
        <v>48</v>
      </c>
    </row>
    <row r="31" spans="1:16" ht="15">
      <c r="A31" s="6">
        <v>10</v>
      </c>
      <c r="B31" s="13" t="s">
        <v>237</v>
      </c>
      <c r="C31" s="7" t="s">
        <v>229</v>
      </c>
      <c r="E31" s="6">
        <v>10</v>
      </c>
      <c r="F31" s="13"/>
      <c r="G31" s="7"/>
      <c r="I31" s="6">
        <v>10</v>
      </c>
      <c r="J31" s="12"/>
      <c r="K31" s="6"/>
      <c r="M31" s="6">
        <v>10</v>
      </c>
      <c r="N31" s="13"/>
      <c r="O31" s="7"/>
    </row>
    <row r="32" spans="1:16" ht="15">
      <c r="A32" s="6">
        <v>11</v>
      </c>
      <c r="B32" s="13" t="s">
        <v>232</v>
      </c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7" t="s">
        <v>306</v>
      </c>
      <c r="O32" s="7" t="s">
        <v>48</v>
      </c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 t="s">
        <v>181</v>
      </c>
      <c r="O33" s="7" t="s">
        <v>48</v>
      </c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93</v>
      </c>
      <c r="C38" s="5"/>
      <c r="E38" s="5">
        <v>1</v>
      </c>
      <c r="F38" s="5"/>
      <c r="G38" s="5"/>
      <c r="I38" s="5">
        <v>1</v>
      </c>
      <c r="J38" s="5" t="s">
        <v>95</v>
      </c>
      <c r="K38" s="5" t="s">
        <v>59</v>
      </c>
      <c r="M38" s="5">
        <v>1</v>
      </c>
      <c r="N38" s="5"/>
      <c r="O38" s="5"/>
    </row>
    <row r="39" spans="1:16">
      <c r="A39" s="5">
        <v>2</v>
      </c>
      <c r="B39" s="5" t="s">
        <v>124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332</v>
      </c>
      <c r="C40" s="6" t="s">
        <v>47</v>
      </c>
      <c r="E40" s="6">
        <v>3</v>
      </c>
      <c r="F40" s="6"/>
      <c r="G40" s="6"/>
      <c r="I40" s="6">
        <v>3</v>
      </c>
      <c r="J40" s="6" t="s">
        <v>108</v>
      </c>
      <c r="K40" s="6" t="s">
        <v>48</v>
      </c>
      <c r="M40" s="6">
        <v>3</v>
      </c>
      <c r="N40" s="6"/>
      <c r="O40" s="6"/>
    </row>
    <row r="41" spans="1:16">
      <c r="A41" s="6">
        <v>4</v>
      </c>
      <c r="B41" s="6" t="s">
        <v>332</v>
      </c>
      <c r="C41" s="6" t="s">
        <v>47</v>
      </c>
      <c r="E41" s="6">
        <v>4</v>
      </c>
      <c r="F41" s="6"/>
      <c r="G41" s="6"/>
      <c r="I41" s="6">
        <v>4</v>
      </c>
      <c r="J41" s="6" t="s">
        <v>109</v>
      </c>
      <c r="K41" s="6" t="s">
        <v>48</v>
      </c>
      <c r="M41" s="6">
        <v>4</v>
      </c>
      <c r="N41" s="6"/>
      <c r="O41" s="6"/>
    </row>
    <row r="42" spans="1:16">
      <c r="A42" s="6">
        <v>5</v>
      </c>
      <c r="B42" s="6" t="s">
        <v>333</v>
      </c>
      <c r="C42" s="7"/>
      <c r="E42" s="6">
        <v>5</v>
      </c>
      <c r="F42" s="6"/>
      <c r="G42" s="7"/>
      <c r="I42" s="6">
        <v>5</v>
      </c>
      <c r="J42" s="6" t="s">
        <v>110</v>
      </c>
      <c r="K42" s="7" t="s">
        <v>48</v>
      </c>
      <c r="M42" s="6">
        <v>5</v>
      </c>
      <c r="N42" s="6"/>
      <c r="O42" s="7"/>
    </row>
    <row r="43" spans="1:16">
      <c r="A43" s="5">
        <v>6</v>
      </c>
      <c r="B43" s="5"/>
      <c r="C43" s="5"/>
      <c r="E43" s="6">
        <v>6</v>
      </c>
      <c r="F43" s="6"/>
      <c r="G43" s="7"/>
      <c r="I43" s="6">
        <v>6</v>
      </c>
      <c r="J43" s="6" t="s">
        <v>143</v>
      </c>
      <c r="K43" s="7" t="s">
        <v>48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 t="s">
        <v>143</v>
      </c>
      <c r="K44" s="7" t="s">
        <v>48</v>
      </c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 t="s">
        <v>185</v>
      </c>
      <c r="K45" s="7" t="s">
        <v>48</v>
      </c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28" t="s">
        <v>260</v>
      </c>
      <c r="K46" s="27" t="s">
        <v>48</v>
      </c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5" t="s">
        <v>149</v>
      </c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67"/>
  <sheetViews>
    <sheetView topLeftCell="A19" workbookViewId="0">
      <selection activeCell="N14" sqref="N14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F2" s="59" t="s">
        <v>225</v>
      </c>
      <c r="G2" s="59"/>
      <c r="H2" s="59"/>
      <c r="I2" s="59"/>
      <c r="J2" s="59"/>
      <c r="K2" s="59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0</v>
      </c>
      <c r="I4" s="3">
        <v>0.375</v>
      </c>
      <c r="J4" s="1" t="s">
        <v>43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93</v>
      </c>
      <c r="C6" s="5" t="s">
        <v>49</v>
      </c>
      <c r="E6" s="5">
        <v>1</v>
      </c>
      <c r="F6" s="5" t="s">
        <v>46</v>
      </c>
      <c r="G6" s="5" t="s">
        <v>339</v>
      </c>
      <c r="I6" s="5">
        <v>1</v>
      </c>
      <c r="J6" s="5" t="s">
        <v>95</v>
      </c>
      <c r="K6" s="5" t="s">
        <v>49</v>
      </c>
      <c r="M6" s="5">
        <v>1</v>
      </c>
      <c r="N6" s="5"/>
      <c r="O6" s="5"/>
      <c r="P6" s="2"/>
      <c r="Q6" s="6">
        <v>1</v>
      </c>
      <c r="R6" s="6" t="s">
        <v>387</v>
      </c>
    </row>
    <row r="7" spans="1:18">
      <c r="A7" s="5">
        <v>2</v>
      </c>
      <c r="B7" s="5" t="s">
        <v>152</v>
      </c>
      <c r="C7" s="5"/>
      <c r="E7" s="5">
        <v>2</v>
      </c>
      <c r="F7" s="5" t="s">
        <v>124</v>
      </c>
      <c r="G7" s="5"/>
      <c r="I7" s="5">
        <v>2</v>
      </c>
      <c r="J7" s="5" t="s">
        <v>149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10" t="s">
        <v>102</v>
      </c>
      <c r="C8" s="6" t="s">
        <v>103</v>
      </c>
      <c r="E8" s="6">
        <v>3</v>
      </c>
      <c r="F8" s="5" t="s">
        <v>328</v>
      </c>
      <c r="G8" s="8"/>
      <c r="I8" s="7">
        <v>3</v>
      </c>
      <c r="J8" s="6" t="s">
        <v>108</v>
      </c>
      <c r="K8" s="6" t="s">
        <v>48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147</v>
      </c>
      <c r="C9" s="6" t="s">
        <v>103</v>
      </c>
      <c r="E9" s="6">
        <v>4</v>
      </c>
      <c r="F9" s="6" t="s">
        <v>185</v>
      </c>
      <c r="G9" s="8"/>
      <c r="I9" s="6">
        <v>4</v>
      </c>
      <c r="J9" s="6" t="s">
        <v>109</v>
      </c>
      <c r="K9" s="6" t="s">
        <v>48</v>
      </c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/>
      <c r="C10" s="6"/>
      <c r="E10" s="6">
        <v>5</v>
      </c>
      <c r="F10" s="6" t="s">
        <v>185</v>
      </c>
      <c r="G10" s="8"/>
      <c r="I10" s="6">
        <v>5</v>
      </c>
      <c r="J10" s="6" t="s">
        <v>110</v>
      </c>
      <c r="K10" s="7" t="s">
        <v>48</v>
      </c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/>
      <c r="C11" s="7"/>
      <c r="E11" s="6">
        <v>6</v>
      </c>
      <c r="F11" s="6" t="s">
        <v>185</v>
      </c>
      <c r="G11" s="6"/>
      <c r="I11" s="6">
        <v>6</v>
      </c>
      <c r="J11" s="6" t="s">
        <v>143</v>
      </c>
      <c r="K11" s="7" t="s">
        <v>48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3" t="s">
        <v>232</v>
      </c>
      <c r="C12" s="7"/>
      <c r="E12" s="6">
        <v>7</v>
      </c>
      <c r="F12" s="6" t="s">
        <v>362</v>
      </c>
      <c r="G12" s="6"/>
      <c r="I12" s="6">
        <v>7</v>
      </c>
      <c r="J12" s="6" t="s">
        <v>143</v>
      </c>
      <c r="K12" s="7" t="s">
        <v>48</v>
      </c>
      <c r="M12" s="6">
        <v>7</v>
      </c>
      <c r="N12" s="6"/>
      <c r="O12" s="6"/>
      <c r="P12" s="2"/>
    </row>
    <row r="13" spans="1:18">
      <c r="A13" s="6">
        <v>8</v>
      </c>
      <c r="B13" s="7" t="s">
        <v>345</v>
      </c>
      <c r="C13" s="7"/>
      <c r="E13" s="6">
        <v>8</v>
      </c>
      <c r="G13" s="6"/>
      <c r="I13" s="6">
        <v>8</v>
      </c>
      <c r="J13" s="6" t="s">
        <v>361</v>
      </c>
      <c r="K13" s="7" t="s">
        <v>48</v>
      </c>
      <c r="M13" s="6">
        <v>8</v>
      </c>
      <c r="N13" s="6"/>
      <c r="O13" s="6"/>
      <c r="P13" s="2"/>
    </row>
    <row r="14" spans="1:18">
      <c r="A14" s="6">
        <v>9</v>
      </c>
      <c r="B14" s="1" t="s">
        <v>315</v>
      </c>
      <c r="C14" s="7"/>
      <c r="E14" s="6">
        <v>9</v>
      </c>
      <c r="F14" s="6"/>
      <c r="G14" s="6"/>
      <c r="I14" s="6">
        <v>9</v>
      </c>
      <c r="J14" s="28" t="s">
        <v>260</v>
      </c>
      <c r="K14" s="27" t="s">
        <v>48</v>
      </c>
      <c r="M14" s="6">
        <v>9</v>
      </c>
      <c r="N14" s="6"/>
      <c r="O14" s="6"/>
      <c r="P14" s="2"/>
    </row>
    <row r="15" spans="1:18" ht="15">
      <c r="A15" s="6">
        <v>10</v>
      </c>
      <c r="B15" s="6" t="s">
        <v>315</v>
      </c>
      <c r="C15" s="7"/>
      <c r="E15" s="6">
        <v>10</v>
      </c>
      <c r="F15" s="13" t="s">
        <v>349</v>
      </c>
      <c r="G15" s="6"/>
      <c r="I15" s="6">
        <v>10</v>
      </c>
      <c r="J15" s="13"/>
      <c r="K15" s="7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7"/>
      <c r="M17" s="6">
        <v>12</v>
      </c>
      <c r="N17" s="6"/>
      <c r="O17" s="6"/>
      <c r="P17" s="2"/>
    </row>
    <row r="18" spans="1:16">
      <c r="C18" s="1">
        <v>14</v>
      </c>
      <c r="G18" s="1">
        <v>14</v>
      </c>
      <c r="K18" s="1">
        <v>16</v>
      </c>
      <c r="N18" s="2"/>
      <c r="O18" s="2"/>
      <c r="P18" s="2">
        <f>SUM(C18:O18)</f>
        <v>44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93</v>
      </c>
      <c r="C22" s="5" t="s">
        <v>49</v>
      </c>
      <c r="E22" s="5">
        <v>1</v>
      </c>
      <c r="F22" s="5" t="s">
        <v>46</v>
      </c>
      <c r="G22" s="5" t="s">
        <v>339</v>
      </c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 t="s">
        <v>124</v>
      </c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10" t="s">
        <v>102</v>
      </c>
      <c r="C24" s="6" t="s">
        <v>103</v>
      </c>
      <c r="E24" s="6">
        <v>3</v>
      </c>
      <c r="F24" s="7"/>
      <c r="G24" s="8"/>
      <c r="I24" s="7">
        <v>3</v>
      </c>
      <c r="J24" s="6" t="s">
        <v>108</v>
      </c>
      <c r="K24" s="6" t="s">
        <v>48</v>
      </c>
      <c r="M24" s="6">
        <v>3</v>
      </c>
      <c r="N24" s="10"/>
      <c r="O24" s="6"/>
    </row>
    <row r="25" spans="1:16">
      <c r="A25" s="6">
        <v>4</v>
      </c>
      <c r="B25" s="6" t="s">
        <v>147</v>
      </c>
      <c r="C25" s="6" t="s">
        <v>103</v>
      </c>
      <c r="E25" s="6">
        <v>4</v>
      </c>
      <c r="F25" s="6" t="s">
        <v>185</v>
      </c>
      <c r="G25" s="8"/>
      <c r="I25" s="6">
        <v>4</v>
      </c>
      <c r="J25" s="6" t="s">
        <v>109</v>
      </c>
      <c r="K25" s="6" t="s">
        <v>48</v>
      </c>
      <c r="M25" s="6">
        <v>4</v>
      </c>
      <c r="N25" s="7"/>
      <c r="O25" s="6"/>
    </row>
    <row r="26" spans="1:16">
      <c r="A26" s="6">
        <v>5</v>
      </c>
      <c r="B26" s="6"/>
      <c r="C26" s="6"/>
      <c r="E26" s="6">
        <v>5</v>
      </c>
      <c r="F26" s="6" t="s">
        <v>185</v>
      </c>
      <c r="G26" s="8"/>
      <c r="I26" s="6">
        <v>5</v>
      </c>
      <c r="J26" s="6" t="s">
        <v>110</v>
      </c>
      <c r="K26" s="7" t="s">
        <v>48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 t="s">
        <v>185</v>
      </c>
      <c r="G27" s="6"/>
      <c r="I27" s="6">
        <v>6</v>
      </c>
      <c r="J27" s="6" t="s">
        <v>143</v>
      </c>
      <c r="K27" s="7" t="s">
        <v>48</v>
      </c>
      <c r="M27" s="6">
        <v>6</v>
      </c>
      <c r="N27" s="6"/>
      <c r="O27" s="6"/>
    </row>
    <row r="28" spans="1:16" ht="15">
      <c r="A28" s="6">
        <v>7</v>
      </c>
      <c r="B28" s="13" t="s">
        <v>232</v>
      </c>
      <c r="C28" s="7"/>
      <c r="E28" s="6">
        <v>7</v>
      </c>
      <c r="F28" s="6" t="s">
        <v>362</v>
      </c>
      <c r="G28" s="6"/>
      <c r="I28" s="6">
        <v>7</v>
      </c>
      <c r="J28" s="6" t="s">
        <v>143</v>
      </c>
      <c r="K28" s="7" t="s">
        <v>48</v>
      </c>
      <c r="M28" s="6">
        <v>7</v>
      </c>
      <c r="N28" s="6"/>
      <c r="O28" s="6"/>
    </row>
    <row r="29" spans="1:16">
      <c r="A29" s="6">
        <v>8</v>
      </c>
      <c r="B29" s="7" t="s">
        <v>345</v>
      </c>
      <c r="C29" s="7"/>
      <c r="E29" s="6">
        <v>8</v>
      </c>
      <c r="G29" s="6"/>
      <c r="I29" s="6">
        <v>8</v>
      </c>
      <c r="J29" s="6" t="s">
        <v>361</v>
      </c>
      <c r="K29" s="7" t="s">
        <v>48</v>
      </c>
      <c r="M29" s="6">
        <v>8</v>
      </c>
      <c r="N29" s="6"/>
      <c r="O29" s="6"/>
    </row>
    <row r="30" spans="1:16">
      <c r="A30" s="6">
        <v>9</v>
      </c>
      <c r="B30" s="1" t="s">
        <v>315</v>
      </c>
      <c r="C30" s="7"/>
      <c r="E30" s="6">
        <v>9</v>
      </c>
      <c r="F30" s="6"/>
      <c r="G30" s="6"/>
      <c r="I30" s="6">
        <v>9</v>
      </c>
      <c r="J30" s="28" t="s">
        <v>260</v>
      </c>
      <c r="K30" s="27" t="s">
        <v>48</v>
      </c>
      <c r="M30" s="6">
        <v>9</v>
      </c>
      <c r="N30" s="6"/>
      <c r="O30" s="6"/>
    </row>
    <row r="31" spans="1:16" ht="15">
      <c r="A31" s="6">
        <v>10</v>
      </c>
      <c r="B31" s="6" t="s">
        <v>315</v>
      </c>
      <c r="C31" s="7"/>
      <c r="E31" s="6">
        <v>10</v>
      </c>
      <c r="F31" s="13" t="s">
        <v>349</v>
      </c>
      <c r="G31" s="6"/>
      <c r="I31" s="6">
        <v>10</v>
      </c>
      <c r="J31" s="13"/>
      <c r="K31" s="7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7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 t="s">
        <v>95</v>
      </c>
      <c r="G38" s="5"/>
      <c r="I38" s="5">
        <v>1</v>
      </c>
      <c r="J38" s="5" t="s">
        <v>93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 t="s">
        <v>149</v>
      </c>
      <c r="G39" s="5"/>
      <c r="I39" s="5">
        <v>2</v>
      </c>
      <c r="J39" s="5" t="s">
        <v>124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285</v>
      </c>
      <c r="K40" s="30" t="s">
        <v>178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 t="s">
        <v>328</v>
      </c>
      <c r="G41" s="6"/>
      <c r="I41" s="6">
        <v>4</v>
      </c>
      <c r="J41" s="6" t="s">
        <v>284</v>
      </c>
      <c r="K41" s="30" t="s">
        <v>178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 t="s">
        <v>282</v>
      </c>
      <c r="G42" s="7"/>
      <c r="I42" s="6">
        <v>5</v>
      </c>
      <c r="J42" s="6" t="s">
        <v>284</v>
      </c>
      <c r="K42" s="6" t="s">
        <v>178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284</v>
      </c>
      <c r="K43" s="6" t="s">
        <v>178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>
        <v>33663299896</v>
      </c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 t="s">
        <v>284</v>
      </c>
      <c r="K45" s="6" t="s">
        <v>178</v>
      </c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 t="s">
        <v>284</v>
      </c>
      <c r="K46" s="6" t="s">
        <v>178</v>
      </c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5" sqref="F25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6.42578125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 t="s">
        <v>95</v>
      </c>
      <c r="G6" s="5" t="s">
        <v>238</v>
      </c>
      <c r="I6" s="5">
        <v>1</v>
      </c>
      <c r="J6" s="5" t="s">
        <v>46</v>
      </c>
      <c r="K6" s="5" t="s">
        <v>41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 t="s">
        <v>152</v>
      </c>
      <c r="G7" s="5"/>
      <c r="I7" s="5">
        <v>2</v>
      </c>
      <c r="J7" s="5" t="s">
        <v>149</v>
      </c>
      <c r="K7" s="5" t="s">
        <v>42</v>
      </c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12"/>
      <c r="C8" s="7"/>
      <c r="E8" s="6">
        <v>3</v>
      </c>
      <c r="F8" s="13" t="s">
        <v>232</v>
      </c>
      <c r="G8" s="8"/>
      <c r="I8" s="7">
        <v>3</v>
      </c>
      <c r="J8" s="5" t="s">
        <v>117</v>
      </c>
      <c r="K8" s="7"/>
      <c r="L8" s="15"/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12"/>
      <c r="C9" s="7"/>
      <c r="E9" s="6">
        <v>4</v>
      </c>
      <c r="F9" s="1" t="s">
        <v>362</v>
      </c>
      <c r="G9" s="8"/>
      <c r="I9" s="6">
        <v>4</v>
      </c>
      <c r="J9" s="6" t="s">
        <v>55</v>
      </c>
      <c r="K9" s="6" t="s">
        <v>39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2"/>
      <c r="C10" s="7"/>
      <c r="E10" s="6">
        <v>5</v>
      </c>
      <c r="F10" s="12" t="s">
        <v>367</v>
      </c>
      <c r="G10" s="8"/>
      <c r="I10" s="6">
        <v>5</v>
      </c>
      <c r="J10" s="7" t="s">
        <v>395</v>
      </c>
      <c r="K10" s="6" t="s">
        <v>39</v>
      </c>
      <c r="M10" s="6">
        <v>5</v>
      </c>
      <c r="N10" s="6"/>
      <c r="O10" s="6"/>
      <c r="P10" s="2"/>
      <c r="Q10" s="6">
        <v>5</v>
      </c>
      <c r="R10" s="6" t="s">
        <v>399</v>
      </c>
    </row>
    <row r="11" spans="1:18" ht="15">
      <c r="A11" s="6">
        <v>6</v>
      </c>
      <c r="B11" s="12"/>
      <c r="C11" s="12"/>
      <c r="E11" s="6">
        <v>6</v>
      </c>
      <c r="F11" s="12" t="s">
        <v>369</v>
      </c>
      <c r="G11" s="6"/>
      <c r="I11" s="6">
        <v>6</v>
      </c>
      <c r="J11" s="6"/>
      <c r="K11" s="6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/>
      <c r="C12" s="7"/>
      <c r="E12" s="6">
        <v>7</v>
      </c>
      <c r="F12" s="12" t="s">
        <v>375</v>
      </c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>
      <c r="A13" s="6">
        <v>8</v>
      </c>
      <c r="B13" s="7"/>
      <c r="C13" s="7"/>
      <c r="E13" s="6">
        <v>8</v>
      </c>
      <c r="F13" s="6" t="s">
        <v>393</v>
      </c>
      <c r="G13" s="6"/>
      <c r="I13" s="5">
        <v>8</v>
      </c>
      <c r="J13" s="5" t="s">
        <v>124</v>
      </c>
      <c r="K13" s="5" t="s">
        <v>59</v>
      </c>
      <c r="M13" s="6">
        <v>8</v>
      </c>
      <c r="N13" s="6"/>
      <c r="O13" s="6"/>
      <c r="P13" s="2"/>
    </row>
    <row r="14" spans="1:18">
      <c r="A14" s="6">
        <v>9</v>
      </c>
      <c r="B14" s="7"/>
      <c r="C14" s="7"/>
      <c r="E14" s="6">
        <v>9</v>
      </c>
      <c r="F14" s="6"/>
      <c r="G14" s="6"/>
      <c r="I14" s="6">
        <v>9</v>
      </c>
      <c r="J14" s="7" t="s">
        <v>368</v>
      </c>
      <c r="K14" s="7" t="s">
        <v>48</v>
      </c>
      <c r="M14" s="6">
        <v>9</v>
      </c>
      <c r="N14" s="6"/>
      <c r="O14" s="6"/>
      <c r="P14" s="2"/>
    </row>
    <row r="15" spans="1:18" ht="15">
      <c r="A15" s="6">
        <v>10</v>
      </c>
      <c r="B15" s="12"/>
      <c r="C15" s="7"/>
      <c r="E15" s="6">
        <v>10</v>
      </c>
      <c r="F15" s="6"/>
      <c r="G15" s="6"/>
      <c r="I15" s="6">
        <v>10</v>
      </c>
      <c r="J15" s="6" t="s">
        <v>215</v>
      </c>
      <c r="K15" s="7" t="s">
        <v>48</v>
      </c>
      <c r="M15" s="6">
        <v>10</v>
      </c>
      <c r="N15" s="6"/>
      <c r="O15" s="6"/>
      <c r="P15" s="2"/>
    </row>
    <row r="16" spans="1:18">
      <c r="A16" s="6">
        <v>11</v>
      </c>
      <c r="B16" s="7"/>
      <c r="C16" s="7"/>
      <c r="E16" s="6">
        <v>11</v>
      </c>
      <c r="F16" s="6"/>
      <c r="G16" s="6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5">
        <v>12</v>
      </c>
      <c r="F17" s="5" t="s">
        <v>328</v>
      </c>
      <c r="G17" s="5"/>
      <c r="I17" s="5">
        <v>12</v>
      </c>
      <c r="J17" s="5" t="s">
        <v>282</v>
      </c>
      <c r="K17" s="5"/>
      <c r="M17" s="6">
        <v>12</v>
      </c>
      <c r="N17" s="6"/>
      <c r="O17" s="6"/>
      <c r="P17" s="2"/>
    </row>
    <row r="18" spans="1:16">
      <c r="G18" s="1">
        <v>18</v>
      </c>
      <c r="K18" s="1">
        <v>16</v>
      </c>
      <c r="N18" s="2"/>
      <c r="O18" s="2"/>
      <c r="P18" s="2">
        <f>SUM(C18:O18)</f>
        <v>34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 t="s">
        <v>95</v>
      </c>
      <c r="G22" s="5" t="s">
        <v>238</v>
      </c>
      <c r="I22" s="5">
        <v>1</v>
      </c>
      <c r="J22" s="5" t="s">
        <v>46</v>
      </c>
      <c r="K22" s="5" t="s">
        <v>41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 t="s">
        <v>152</v>
      </c>
      <c r="G23" s="5"/>
      <c r="I23" s="5">
        <v>2</v>
      </c>
      <c r="J23" s="5" t="s">
        <v>149</v>
      </c>
      <c r="K23" s="5" t="s">
        <v>42</v>
      </c>
      <c r="M23" s="5">
        <v>2</v>
      </c>
      <c r="N23" s="5"/>
      <c r="O23" s="5"/>
    </row>
    <row r="24" spans="1:16" ht="15">
      <c r="A24" s="6">
        <v>3</v>
      </c>
      <c r="B24" s="6"/>
      <c r="C24" s="6"/>
      <c r="E24" s="6">
        <v>3</v>
      </c>
      <c r="F24" s="13" t="s">
        <v>232</v>
      </c>
      <c r="G24" s="8"/>
      <c r="I24" s="7">
        <v>3</v>
      </c>
      <c r="J24" s="5" t="s">
        <v>117</v>
      </c>
      <c r="K24" s="7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1" t="s">
        <v>362</v>
      </c>
      <c r="G25" s="8"/>
      <c r="I25" s="6">
        <v>4</v>
      </c>
      <c r="J25" s="6" t="s">
        <v>55</v>
      </c>
      <c r="K25" s="6" t="s">
        <v>39</v>
      </c>
      <c r="M25" s="6">
        <v>4</v>
      </c>
      <c r="N25" s="7"/>
      <c r="O25" s="6"/>
    </row>
    <row r="26" spans="1:16" ht="15">
      <c r="A26" s="6">
        <v>5</v>
      </c>
      <c r="B26" s="6"/>
      <c r="C26" s="7"/>
      <c r="E26" s="6">
        <v>5</v>
      </c>
      <c r="F26" s="12" t="s">
        <v>367</v>
      </c>
      <c r="G26" s="8"/>
      <c r="I26" s="6">
        <v>5</v>
      </c>
      <c r="J26" s="7" t="s">
        <v>292</v>
      </c>
      <c r="K26" s="6" t="s">
        <v>39</v>
      </c>
      <c r="M26" s="6">
        <v>5</v>
      </c>
      <c r="N26" s="7"/>
      <c r="O26" s="6"/>
    </row>
    <row r="27" spans="1:16" ht="15">
      <c r="A27" s="6">
        <v>6</v>
      </c>
      <c r="B27" s="6"/>
      <c r="C27" s="7"/>
      <c r="E27" s="6">
        <v>6</v>
      </c>
      <c r="F27" s="12" t="s">
        <v>369</v>
      </c>
      <c r="G27" s="6"/>
      <c r="I27" s="6">
        <v>6</v>
      </c>
      <c r="J27" s="6"/>
      <c r="K27" s="6"/>
      <c r="M27" s="6">
        <v>6</v>
      </c>
      <c r="N27" s="6"/>
      <c r="O27" s="6"/>
    </row>
    <row r="28" spans="1:16" ht="15">
      <c r="A28" s="6">
        <v>7</v>
      </c>
      <c r="B28" s="6"/>
      <c r="C28" s="7"/>
      <c r="E28" s="6">
        <v>7</v>
      </c>
      <c r="F28" s="12" t="s">
        <v>375</v>
      </c>
      <c r="G28" s="6"/>
      <c r="I28" s="6">
        <v>7</v>
      </c>
      <c r="J28" s="7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 t="s">
        <v>393</v>
      </c>
      <c r="G29" s="6"/>
      <c r="I29" s="5">
        <v>8</v>
      </c>
      <c r="J29" s="5" t="s">
        <v>124</v>
      </c>
      <c r="K29" s="5" t="s">
        <v>59</v>
      </c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6"/>
      <c r="I30" s="6">
        <v>9</v>
      </c>
      <c r="J30" s="7" t="s">
        <v>368</v>
      </c>
      <c r="K30" s="7" t="s">
        <v>48</v>
      </c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6"/>
      <c r="G31" s="6"/>
      <c r="I31" s="6">
        <v>10</v>
      </c>
      <c r="J31" s="6" t="s">
        <v>215</v>
      </c>
      <c r="K31" s="7" t="s">
        <v>48</v>
      </c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6"/>
      <c r="G32" s="6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5">
        <v>12</v>
      </c>
      <c r="F33" s="5" t="s">
        <v>328</v>
      </c>
      <c r="G33" s="5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 t="s">
        <v>46</v>
      </c>
      <c r="G38" s="5"/>
      <c r="I38" s="5">
        <v>1</v>
      </c>
      <c r="J38" s="5" t="s">
        <v>93</v>
      </c>
      <c r="K38" s="5"/>
      <c r="M38" s="5">
        <v>1</v>
      </c>
      <c r="N38" s="5" t="s">
        <v>149</v>
      </c>
      <c r="O38" s="5"/>
    </row>
    <row r="39" spans="1:16">
      <c r="A39" s="5">
        <v>2</v>
      </c>
      <c r="B39" s="5"/>
      <c r="C39" s="5"/>
      <c r="E39" s="5">
        <v>2</v>
      </c>
      <c r="F39" s="5" t="s">
        <v>282</v>
      </c>
      <c r="G39" s="5"/>
      <c r="I39" s="5">
        <v>2</v>
      </c>
      <c r="J39" s="5" t="s">
        <v>124</v>
      </c>
      <c r="K39" s="5"/>
      <c r="M39" s="5">
        <v>2</v>
      </c>
      <c r="N39" s="5" t="s">
        <v>95</v>
      </c>
      <c r="O39" s="5"/>
    </row>
    <row r="40" spans="1:16" ht="15">
      <c r="A40" s="6">
        <v>3</v>
      </c>
      <c r="B40" s="6"/>
      <c r="C40" s="6"/>
      <c r="E40" s="6">
        <v>3</v>
      </c>
      <c r="F40" s="38" t="s">
        <v>392</v>
      </c>
      <c r="G40" s="37">
        <v>675515022</v>
      </c>
      <c r="I40" s="6">
        <v>3</v>
      </c>
      <c r="J40" s="6" t="s">
        <v>354</v>
      </c>
      <c r="K40" s="6" t="s">
        <v>356</v>
      </c>
      <c r="M40" s="6">
        <v>3</v>
      </c>
      <c r="N40" s="6" t="s">
        <v>54</v>
      </c>
      <c r="O40" s="6" t="s">
        <v>48</v>
      </c>
      <c r="P40" s="15" t="s">
        <v>50</v>
      </c>
    </row>
    <row r="41" spans="1:16" ht="15">
      <c r="A41" s="6">
        <v>4</v>
      </c>
      <c r="B41" s="6"/>
      <c r="C41" s="6"/>
      <c r="E41" s="6">
        <v>4</v>
      </c>
      <c r="F41" s="38" t="s">
        <v>390</v>
      </c>
      <c r="G41" s="37"/>
      <c r="I41" s="6">
        <v>4</v>
      </c>
      <c r="J41" s="6" t="s">
        <v>355</v>
      </c>
      <c r="K41" s="6" t="s">
        <v>356</v>
      </c>
      <c r="M41" s="6">
        <v>4</v>
      </c>
      <c r="N41" s="6" t="s">
        <v>360</v>
      </c>
      <c r="O41" s="6" t="s">
        <v>48</v>
      </c>
      <c r="P41" s="24">
        <v>280</v>
      </c>
    </row>
    <row r="42" spans="1:16" ht="15">
      <c r="A42" s="6">
        <v>5</v>
      </c>
      <c r="B42" s="6"/>
      <c r="C42" s="7"/>
      <c r="E42" s="6">
        <v>5</v>
      </c>
      <c r="F42" s="38" t="s">
        <v>391</v>
      </c>
      <c r="G42" s="37"/>
      <c r="I42" s="6">
        <v>5</v>
      </c>
      <c r="J42" s="6" t="s">
        <v>358</v>
      </c>
      <c r="K42" s="7" t="s">
        <v>356</v>
      </c>
      <c r="M42" s="6">
        <v>5</v>
      </c>
      <c r="N42" s="6"/>
      <c r="O42" s="6"/>
    </row>
    <row r="43" spans="1:16" ht="15">
      <c r="A43" s="6">
        <v>6</v>
      </c>
      <c r="B43" s="6"/>
      <c r="C43" s="7"/>
      <c r="E43" s="6">
        <v>6</v>
      </c>
      <c r="F43" s="38" t="s">
        <v>391</v>
      </c>
      <c r="G43" s="38"/>
      <c r="I43" s="6">
        <v>6</v>
      </c>
      <c r="J43" s="6" t="s">
        <v>357</v>
      </c>
      <c r="K43" s="7" t="s">
        <v>359</v>
      </c>
      <c r="M43" s="6">
        <v>6</v>
      </c>
      <c r="N43" s="6"/>
      <c r="O43" s="6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 t="s">
        <v>237</v>
      </c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5">
        <v>8</v>
      </c>
      <c r="J45" s="5" t="s">
        <v>152</v>
      </c>
      <c r="K45" s="5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 t="s">
        <v>388</v>
      </c>
      <c r="O47" s="7" t="s">
        <v>81</v>
      </c>
      <c r="P47" s="15" t="s">
        <v>82</v>
      </c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 t="s">
        <v>389</v>
      </c>
      <c r="O48" s="7" t="s">
        <v>81</v>
      </c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G50" s="1">
        <v>6</v>
      </c>
      <c r="K50" s="1">
        <v>6</v>
      </c>
      <c r="P50" s="1">
        <f>+K50+G50+C50</f>
        <v>12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 t="s">
        <v>95</v>
      </c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 t="s">
        <v>328</v>
      </c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5">
        <v>3</v>
      </c>
      <c r="F57" s="5" t="s">
        <v>401</v>
      </c>
      <c r="G57" s="5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 t="s">
        <v>55</v>
      </c>
      <c r="G58" s="6" t="s">
        <v>39</v>
      </c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7" t="s">
        <v>292</v>
      </c>
      <c r="G59" s="6" t="s">
        <v>39</v>
      </c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 t="s">
        <v>343</v>
      </c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 t="s">
        <v>364</v>
      </c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G67" s="1">
        <v>6</v>
      </c>
      <c r="P67" s="1">
        <f>+K67+G67+C67</f>
        <v>6</v>
      </c>
    </row>
  </sheetData>
  <mergeCells count="1">
    <mergeCell ref="A1:O1"/>
  </mergeCells>
  <hyperlinks>
    <hyperlink ref="P40" r:id="rId1"/>
    <hyperlink ref="P47" r:id="rId2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0" sqref="J10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22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46</v>
      </c>
      <c r="C6" s="5"/>
      <c r="E6" s="5">
        <v>1</v>
      </c>
      <c r="F6" s="5"/>
      <c r="G6" s="5"/>
      <c r="I6" s="5">
        <v>1</v>
      </c>
      <c r="J6" s="5" t="s">
        <v>95</v>
      </c>
      <c r="K6" s="5" t="s">
        <v>40</v>
      </c>
      <c r="M6" s="5">
        <v>1</v>
      </c>
      <c r="N6" s="5" t="s">
        <v>149</v>
      </c>
      <c r="O6" s="5"/>
      <c r="P6" s="2"/>
      <c r="Q6" s="6">
        <v>1</v>
      </c>
      <c r="R6" s="6" t="s">
        <v>194</v>
      </c>
    </row>
    <row r="7" spans="1:18">
      <c r="A7" s="5">
        <v>2</v>
      </c>
      <c r="B7" s="5" t="s">
        <v>124</v>
      </c>
      <c r="C7" s="5" t="s">
        <v>293</v>
      </c>
      <c r="E7" s="5">
        <v>2</v>
      </c>
      <c r="F7" s="5"/>
      <c r="G7" s="5"/>
      <c r="I7" s="5">
        <v>2</v>
      </c>
      <c r="J7" s="5" t="s">
        <v>117</v>
      </c>
      <c r="K7" s="5" t="s">
        <v>56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5">
        <v>3</v>
      </c>
      <c r="J8" s="5" t="s">
        <v>328</v>
      </c>
      <c r="K8" s="5"/>
      <c r="M8" s="6">
        <v>3</v>
      </c>
      <c r="N8" s="6" t="s">
        <v>54</v>
      </c>
      <c r="O8" s="6" t="s">
        <v>48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6" t="s">
        <v>55</v>
      </c>
      <c r="K9" s="6" t="s">
        <v>39</v>
      </c>
      <c r="M9" s="6">
        <v>4</v>
      </c>
      <c r="N9" s="6" t="s">
        <v>335</v>
      </c>
      <c r="O9" s="6" t="s">
        <v>48</v>
      </c>
      <c r="P9" s="2"/>
      <c r="Q9" s="6">
        <v>4</v>
      </c>
      <c r="R9" s="6"/>
    </row>
    <row r="10" spans="1:18" ht="15">
      <c r="A10" s="6">
        <v>5</v>
      </c>
      <c r="B10" s="7" t="s">
        <v>368</v>
      </c>
      <c r="C10" s="7" t="s">
        <v>48</v>
      </c>
      <c r="E10" s="6">
        <v>5</v>
      </c>
      <c r="F10" s="12"/>
      <c r="G10" s="8"/>
      <c r="I10" s="6">
        <v>5</v>
      </c>
      <c r="J10" s="7" t="s">
        <v>292</v>
      </c>
      <c r="K10" s="6" t="s">
        <v>39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215</v>
      </c>
      <c r="C11" s="7" t="s">
        <v>48</v>
      </c>
      <c r="E11" s="6">
        <v>6</v>
      </c>
      <c r="F11" s="12"/>
      <c r="G11" s="6"/>
      <c r="I11" s="5">
        <v>6</v>
      </c>
      <c r="J11" s="5" t="s">
        <v>282</v>
      </c>
      <c r="K11" s="5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28"/>
      <c r="C12" s="7"/>
      <c r="E12" s="6">
        <v>7</v>
      </c>
      <c r="F12" s="12"/>
      <c r="G12" s="6"/>
      <c r="I12" s="6">
        <v>7</v>
      </c>
      <c r="J12" s="13" t="s">
        <v>232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344</v>
      </c>
      <c r="C13" s="7"/>
      <c r="E13" s="6">
        <v>8</v>
      </c>
      <c r="F13" s="12"/>
      <c r="G13" s="6"/>
      <c r="I13" s="6">
        <v>8</v>
      </c>
      <c r="J13" s="1" t="s">
        <v>362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27" t="s">
        <v>403</v>
      </c>
      <c r="C14" s="6"/>
      <c r="E14" s="6">
        <v>9</v>
      </c>
      <c r="F14" s="12"/>
      <c r="G14" s="6"/>
      <c r="I14" s="6">
        <v>9</v>
      </c>
      <c r="J14" s="47" t="s">
        <v>378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2" t="s">
        <v>400</v>
      </c>
      <c r="C15" s="12"/>
      <c r="E15" s="6">
        <v>10</v>
      </c>
      <c r="F15" s="13"/>
      <c r="G15" s="6"/>
      <c r="I15" s="6">
        <v>10</v>
      </c>
      <c r="J15" s="47" t="s">
        <v>379</v>
      </c>
      <c r="K15" s="6"/>
      <c r="M15" s="6">
        <v>10</v>
      </c>
      <c r="N15" s="6"/>
      <c r="O15" s="6"/>
      <c r="P15" s="2"/>
    </row>
    <row r="16" spans="1:18" ht="15">
      <c r="A16" s="1">
        <v>11</v>
      </c>
      <c r="B16" s="12"/>
      <c r="C16" s="12"/>
      <c r="E16" s="6">
        <v>11</v>
      </c>
      <c r="F16" s="13"/>
      <c r="G16" s="13"/>
      <c r="I16" s="6">
        <v>11</v>
      </c>
      <c r="J16" s="48" t="s">
        <v>380</v>
      </c>
      <c r="K16" s="6"/>
      <c r="M16" s="6">
        <v>11</v>
      </c>
      <c r="N16" s="6"/>
      <c r="O16" s="6"/>
      <c r="P16" s="2"/>
    </row>
    <row r="17" spans="1:16">
      <c r="A17" s="5">
        <v>12</v>
      </c>
      <c r="B17" s="5" t="s">
        <v>152</v>
      </c>
      <c r="C17" s="5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K18" s="1">
        <v>20</v>
      </c>
      <c r="N18" s="2"/>
      <c r="O18" s="2">
        <v>3</v>
      </c>
      <c r="P18" s="2">
        <f>SUM(C18:O18)</f>
        <v>41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0.4375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46</v>
      </c>
      <c r="C22" s="5"/>
      <c r="E22" s="5">
        <v>1</v>
      </c>
      <c r="F22" s="5" t="s">
        <v>93</v>
      </c>
      <c r="G22" s="5"/>
      <c r="I22" s="5">
        <v>1</v>
      </c>
      <c r="J22" s="5" t="s">
        <v>95</v>
      </c>
      <c r="K22" s="5" t="s">
        <v>40</v>
      </c>
      <c r="M22" s="5">
        <v>1</v>
      </c>
      <c r="N22" s="5"/>
      <c r="O22" s="5"/>
    </row>
    <row r="23" spans="1:16">
      <c r="A23" s="5">
        <v>2</v>
      </c>
      <c r="B23" s="5" t="s">
        <v>124</v>
      </c>
      <c r="C23" s="5" t="s">
        <v>293</v>
      </c>
      <c r="E23" s="5">
        <v>2</v>
      </c>
      <c r="F23" s="5"/>
      <c r="G23" s="5"/>
      <c r="I23" s="5">
        <v>2</v>
      </c>
      <c r="J23" s="5" t="s">
        <v>117</v>
      </c>
      <c r="K23" s="5" t="s">
        <v>56</v>
      </c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7" t="s">
        <v>404</v>
      </c>
      <c r="G24" s="8"/>
      <c r="I24" s="5">
        <v>3</v>
      </c>
      <c r="J24" s="5" t="s">
        <v>328</v>
      </c>
      <c r="K24" s="5"/>
      <c r="M24" s="6">
        <v>3</v>
      </c>
      <c r="N24" s="6" t="s">
        <v>54</v>
      </c>
      <c r="O24" s="6" t="s">
        <v>48</v>
      </c>
    </row>
    <row r="25" spans="1:16">
      <c r="A25" s="6">
        <v>4</v>
      </c>
      <c r="B25" s="6"/>
      <c r="C25" s="6"/>
      <c r="E25" s="6">
        <v>4</v>
      </c>
      <c r="F25" s="11" t="s">
        <v>404</v>
      </c>
      <c r="G25" s="8"/>
      <c r="I25" s="6">
        <v>4</v>
      </c>
      <c r="J25" s="6" t="s">
        <v>55</v>
      </c>
      <c r="K25" s="6" t="s">
        <v>39</v>
      </c>
      <c r="M25" s="6">
        <v>4</v>
      </c>
      <c r="N25" s="6" t="s">
        <v>335</v>
      </c>
      <c r="O25" s="6" t="s">
        <v>48</v>
      </c>
    </row>
    <row r="26" spans="1:16" ht="15">
      <c r="A26" s="6">
        <v>5</v>
      </c>
      <c r="B26" s="7" t="s">
        <v>368</v>
      </c>
      <c r="C26" s="7" t="s">
        <v>48</v>
      </c>
      <c r="E26" s="6">
        <v>5</v>
      </c>
      <c r="F26" s="12"/>
      <c r="G26" s="8"/>
      <c r="I26" s="6">
        <v>5</v>
      </c>
      <c r="J26" s="9"/>
      <c r="K26" s="7"/>
      <c r="M26" s="6">
        <v>5</v>
      </c>
      <c r="N26" s="6"/>
      <c r="O26" s="6"/>
    </row>
    <row r="27" spans="1:16" ht="15">
      <c r="A27" s="6">
        <v>6</v>
      </c>
      <c r="B27" s="6" t="s">
        <v>215</v>
      </c>
      <c r="C27" s="7" t="s">
        <v>48</v>
      </c>
      <c r="E27" s="6">
        <v>6</v>
      </c>
      <c r="F27" s="12"/>
      <c r="G27" s="6"/>
      <c r="I27" s="6">
        <v>6</v>
      </c>
      <c r="J27" s="7" t="s">
        <v>292</v>
      </c>
      <c r="K27" s="6" t="s">
        <v>39</v>
      </c>
      <c r="M27" s="6">
        <v>6</v>
      </c>
      <c r="N27" s="6"/>
      <c r="O27" s="6"/>
    </row>
    <row r="28" spans="1:16" ht="15">
      <c r="A28" s="6">
        <v>7</v>
      </c>
      <c r="B28" s="28"/>
      <c r="C28" s="7"/>
      <c r="E28" s="6">
        <v>7</v>
      </c>
      <c r="F28" s="12"/>
      <c r="G28" s="6"/>
      <c r="I28" s="6">
        <v>7</v>
      </c>
      <c r="J28" s="13" t="s">
        <v>232</v>
      </c>
      <c r="K28" s="7"/>
      <c r="M28" s="6">
        <v>7</v>
      </c>
      <c r="N28" s="6"/>
      <c r="O28" s="6"/>
    </row>
    <row r="29" spans="1:16" ht="15">
      <c r="A29" s="6">
        <v>8</v>
      </c>
      <c r="B29" s="6" t="s">
        <v>344</v>
      </c>
      <c r="C29" s="7"/>
      <c r="E29" s="6">
        <v>8</v>
      </c>
      <c r="F29" s="12"/>
      <c r="G29" s="6"/>
      <c r="I29" s="6">
        <v>8</v>
      </c>
      <c r="J29" s="1" t="s">
        <v>362</v>
      </c>
      <c r="K29" s="6"/>
      <c r="M29" s="6">
        <v>8</v>
      </c>
      <c r="N29" s="6"/>
      <c r="O29" s="6"/>
    </row>
    <row r="30" spans="1:16" ht="15">
      <c r="A30" s="6">
        <v>9</v>
      </c>
      <c r="B30" s="27" t="s">
        <v>403</v>
      </c>
      <c r="C30" s="6"/>
      <c r="E30" s="6">
        <v>9</v>
      </c>
      <c r="F30" s="12"/>
      <c r="G30" s="6"/>
      <c r="I30" s="6">
        <v>9</v>
      </c>
      <c r="J30" s="47" t="s">
        <v>378</v>
      </c>
      <c r="K30" s="13"/>
      <c r="M30" s="6">
        <v>9</v>
      </c>
      <c r="N30" s="6"/>
      <c r="O30" s="6"/>
    </row>
    <row r="31" spans="1:16" ht="15">
      <c r="A31" s="6">
        <v>10</v>
      </c>
      <c r="B31" s="12" t="s">
        <v>400</v>
      </c>
      <c r="C31" s="12"/>
      <c r="E31" s="6">
        <v>10</v>
      </c>
      <c r="F31" s="13"/>
      <c r="G31" s="6"/>
      <c r="I31" s="6">
        <v>10</v>
      </c>
      <c r="J31" s="47" t="s">
        <v>379</v>
      </c>
      <c r="K31" s="6"/>
      <c r="M31" s="6">
        <v>10</v>
      </c>
      <c r="N31" s="6"/>
      <c r="O31" s="6"/>
    </row>
    <row r="32" spans="1:16" ht="15">
      <c r="A32" s="1">
        <v>11</v>
      </c>
      <c r="B32" s="12"/>
      <c r="C32" s="12"/>
      <c r="E32" s="6">
        <v>11</v>
      </c>
      <c r="F32" s="13"/>
      <c r="G32" s="13"/>
      <c r="I32" s="6">
        <v>11</v>
      </c>
      <c r="J32" s="48" t="s">
        <v>380</v>
      </c>
      <c r="K32" s="6"/>
      <c r="M32" s="6">
        <v>11</v>
      </c>
      <c r="N32" s="6"/>
      <c r="O32" s="6"/>
    </row>
    <row r="33" spans="1:16">
      <c r="A33" s="5">
        <v>12</v>
      </c>
      <c r="B33" s="5" t="s">
        <v>152</v>
      </c>
      <c r="C33" s="5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40" t="s">
        <v>5</v>
      </c>
      <c r="N36" s="2" t="s">
        <v>236</v>
      </c>
    </row>
    <row r="38" spans="1:16">
      <c r="A38" s="5">
        <v>1</v>
      </c>
      <c r="B38" s="5"/>
      <c r="C38" s="5"/>
      <c r="E38" s="5">
        <v>1</v>
      </c>
      <c r="F38" s="5" t="s">
        <v>95</v>
      </c>
      <c r="G38" s="5"/>
      <c r="I38" s="5">
        <v>1</v>
      </c>
      <c r="J38" s="5" t="s">
        <v>93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 t="s">
        <v>282</v>
      </c>
      <c r="G39" s="5"/>
      <c r="I39" s="5">
        <v>2</v>
      </c>
      <c r="J39" s="5" t="s">
        <v>152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 t="s">
        <v>237</v>
      </c>
      <c r="G40" s="6" t="s">
        <v>70</v>
      </c>
      <c r="I40" s="6">
        <v>3</v>
      </c>
      <c r="J40" s="6" t="s">
        <v>244</v>
      </c>
      <c r="K40" s="30" t="s">
        <v>47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 t="s">
        <v>405</v>
      </c>
      <c r="G41" s="6" t="s">
        <v>47</v>
      </c>
      <c r="I41" s="6">
        <v>4</v>
      </c>
      <c r="J41" s="6" t="s">
        <v>407</v>
      </c>
      <c r="K41" s="30" t="s">
        <v>47</v>
      </c>
      <c r="M41" s="6">
        <v>4</v>
      </c>
      <c r="N41" s="6"/>
      <c r="O41" s="6"/>
    </row>
    <row r="42" spans="1:16">
      <c r="A42" s="6">
        <v>5</v>
      </c>
      <c r="B42" s="6"/>
      <c r="C42" s="6"/>
      <c r="E42" s="6">
        <v>5</v>
      </c>
      <c r="F42" s="6" t="s">
        <v>406</v>
      </c>
      <c r="G42" s="7" t="s">
        <v>47</v>
      </c>
      <c r="I42" s="6">
        <v>5</v>
      </c>
      <c r="J42" s="6" t="s">
        <v>355</v>
      </c>
      <c r="K42" s="7" t="s">
        <v>47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408</v>
      </c>
      <c r="K43" s="7" t="s">
        <v>47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>
        <v>647699304</v>
      </c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5">
        <v>9</v>
      </c>
      <c r="J46" s="5" t="s">
        <v>46</v>
      </c>
      <c r="K46" s="5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6"/>
      <c r="K47" s="6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6"/>
      <c r="K48" s="6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3" sqref="B13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23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93</v>
      </c>
      <c r="C6" s="14"/>
      <c r="E6" s="14">
        <v>1</v>
      </c>
      <c r="F6" s="14" t="s">
        <v>95</v>
      </c>
      <c r="G6" s="14" t="s">
        <v>118</v>
      </c>
      <c r="I6" s="14">
        <v>1</v>
      </c>
      <c r="J6" s="14" t="s">
        <v>46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149</v>
      </c>
      <c r="C7" s="14"/>
      <c r="E7" s="14">
        <v>2</v>
      </c>
      <c r="F7" s="14" t="s">
        <v>152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 t="s">
        <v>419</v>
      </c>
    </row>
    <row r="8" spans="1:18">
      <c r="A8" s="6">
        <v>3</v>
      </c>
      <c r="B8" s="6" t="s">
        <v>54</v>
      </c>
      <c r="C8" s="6" t="s">
        <v>48</v>
      </c>
      <c r="E8" s="6">
        <v>3</v>
      </c>
      <c r="F8" s="6" t="s">
        <v>402</v>
      </c>
      <c r="G8" s="8"/>
      <c r="I8" s="7">
        <v>3</v>
      </c>
      <c r="J8" s="9" t="s">
        <v>44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273</v>
      </c>
      <c r="C9" s="6" t="s">
        <v>51</v>
      </c>
      <c r="E9" s="6">
        <v>4</v>
      </c>
      <c r="F9" s="6"/>
      <c r="G9" s="8"/>
      <c r="I9" s="6">
        <v>4</v>
      </c>
      <c r="J9" s="7" t="s">
        <v>44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274</v>
      </c>
      <c r="C10" s="6" t="s">
        <v>51</v>
      </c>
      <c r="E10" s="6">
        <v>5</v>
      </c>
      <c r="F10" s="12" t="s">
        <v>116</v>
      </c>
      <c r="G10" s="8"/>
      <c r="I10" s="6">
        <v>5</v>
      </c>
      <c r="J10" s="9" t="s">
        <v>44</v>
      </c>
      <c r="K10" s="7"/>
      <c r="M10" s="6">
        <v>5</v>
      </c>
      <c r="N10" s="6"/>
      <c r="O10" s="6"/>
      <c r="P10" s="2"/>
      <c r="Q10" s="6">
        <v>5</v>
      </c>
      <c r="R10" s="6" t="s">
        <v>72</v>
      </c>
    </row>
    <row r="11" spans="1:18" ht="15">
      <c r="A11" s="6">
        <v>6</v>
      </c>
      <c r="B11" s="6" t="s">
        <v>370</v>
      </c>
      <c r="C11" s="6" t="s">
        <v>51</v>
      </c>
      <c r="E11" s="6">
        <v>6</v>
      </c>
      <c r="F11" s="12" t="s">
        <v>129</v>
      </c>
      <c r="G11" s="6"/>
      <c r="I11" s="6">
        <v>6</v>
      </c>
      <c r="J11" s="7" t="s">
        <v>44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371</v>
      </c>
      <c r="C12" s="6" t="s">
        <v>51</v>
      </c>
      <c r="E12" s="6">
        <v>7</v>
      </c>
      <c r="F12" s="12" t="s">
        <v>130</v>
      </c>
      <c r="G12" s="6"/>
      <c r="I12" s="6">
        <v>7</v>
      </c>
      <c r="J12" s="7" t="s">
        <v>44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372</v>
      </c>
      <c r="C13" s="6" t="s">
        <v>51</v>
      </c>
      <c r="E13" s="6">
        <v>8</v>
      </c>
      <c r="F13" s="12" t="s">
        <v>131</v>
      </c>
      <c r="G13" s="6"/>
      <c r="I13" s="6">
        <v>8</v>
      </c>
      <c r="J13" s="7" t="s">
        <v>44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360</v>
      </c>
      <c r="C14" s="6" t="s">
        <v>48</v>
      </c>
      <c r="E14" s="6">
        <v>9</v>
      </c>
      <c r="F14" s="12" t="s">
        <v>132</v>
      </c>
      <c r="G14" s="6"/>
      <c r="I14" s="6">
        <v>9</v>
      </c>
      <c r="J14" s="12" t="s">
        <v>44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6"/>
      <c r="C15" s="6"/>
      <c r="E15" s="6">
        <v>10</v>
      </c>
      <c r="F15" s="1" t="s">
        <v>362</v>
      </c>
      <c r="G15" s="6"/>
      <c r="I15" s="6">
        <v>10</v>
      </c>
      <c r="J15" s="12" t="s">
        <v>44</v>
      </c>
      <c r="K15" s="6"/>
      <c r="M15" s="6">
        <v>10</v>
      </c>
      <c r="N15" s="6"/>
      <c r="O15" s="6"/>
      <c r="P15" s="2"/>
    </row>
    <row r="16" spans="1:18" ht="15">
      <c r="A16" s="14">
        <v>11</v>
      </c>
      <c r="B16" s="14" t="s">
        <v>409</v>
      </c>
      <c r="C16" s="14"/>
      <c r="E16" s="14">
        <v>11</v>
      </c>
      <c r="F16" s="14" t="s">
        <v>410</v>
      </c>
      <c r="G16" s="14"/>
      <c r="I16" s="6">
        <v>11</v>
      </c>
      <c r="J16" s="12" t="s">
        <v>44</v>
      </c>
      <c r="K16" s="6"/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2"/>
      <c r="K17" s="6"/>
      <c r="M17" s="6">
        <v>12</v>
      </c>
      <c r="N17" s="6"/>
      <c r="O17" s="6"/>
      <c r="P17" s="2"/>
    </row>
    <row r="18" spans="1:16">
      <c r="C18" s="1">
        <v>14</v>
      </c>
      <c r="G18" s="1">
        <v>18</v>
      </c>
      <c r="K18" s="1">
        <v>20</v>
      </c>
      <c r="N18" s="2"/>
      <c r="O18" s="2"/>
      <c r="P18" s="2">
        <f>SUM(C18:O18)</f>
        <v>52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54</v>
      </c>
      <c r="C24" s="6" t="s">
        <v>48</v>
      </c>
      <c r="E24" s="6">
        <v>3</v>
      </c>
      <c r="F24" s="6"/>
      <c r="G24" s="8"/>
      <c r="I24" s="6">
        <v>3</v>
      </c>
      <c r="J24" s="9" t="s">
        <v>44</v>
      </c>
      <c r="K24" s="8"/>
      <c r="M24" s="6">
        <v>3</v>
      </c>
      <c r="N24" s="10"/>
      <c r="O24" s="6"/>
    </row>
    <row r="25" spans="1:16">
      <c r="A25" s="6">
        <v>4</v>
      </c>
      <c r="B25" s="11"/>
      <c r="C25" s="6" t="s">
        <v>51</v>
      </c>
      <c r="E25" s="6">
        <v>4</v>
      </c>
      <c r="F25" s="6"/>
      <c r="G25" s="8"/>
      <c r="I25" s="6">
        <v>4</v>
      </c>
      <c r="J25" s="7" t="s">
        <v>44</v>
      </c>
      <c r="K25" s="8"/>
      <c r="M25" s="6">
        <v>4</v>
      </c>
      <c r="N25" s="7"/>
      <c r="O25" s="6"/>
    </row>
    <row r="26" spans="1:16" ht="15">
      <c r="A26" s="6">
        <v>5</v>
      </c>
      <c r="B26" s="12"/>
      <c r="C26" s="6" t="s">
        <v>51</v>
      </c>
      <c r="E26" s="6">
        <v>5</v>
      </c>
      <c r="F26" s="12" t="s">
        <v>116</v>
      </c>
      <c r="G26" s="8"/>
      <c r="I26" s="6">
        <v>5</v>
      </c>
      <c r="J26" s="9" t="s">
        <v>44</v>
      </c>
      <c r="K26" s="8"/>
      <c r="M26" s="6">
        <v>5</v>
      </c>
      <c r="N26" s="7"/>
      <c r="O26" s="6"/>
    </row>
    <row r="27" spans="1:16" ht="15">
      <c r="A27" s="6">
        <v>6</v>
      </c>
      <c r="B27" s="12"/>
      <c r="C27" s="6" t="s">
        <v>51</v>
      </c>
      <c r="E27" s="6">
        <v>6</v>
      </c>
      <c r="F27" s="12" t="s">
        <v>129</v>
      </c>
      <c r="G27" s="6"/>
      <c r="I27" s="6">
        <v>6</v>
      </c>
      <c r="J27" s="7" t="s">
        <v>44</v>
      </c>
      <c r="K27" s="6"/>
      <c r="M27" s="6">
        <v>6</v>
      </c>
      <c r="N27" s="6"/>
      <c r="O27" s="6"/>
    </row>
    <row r="28" spans="1:16" ht="15">
      <c r="A28" s="6">
        <v>7</v>
      </c>
      <c r="B28" s="12"/>
      <c r="C28" s="6" t="s">
        <v>51</v>
      </c>
      <c r="E28" s="6">
        <v>7</v>
      </c>
      <c r="F28" s="12" t="s">
        <v>130</v>
      </c>
      <c r="G28" s="6"/>
      <c r="I28" s="6">
        <v>7</v>
      </c>
      <c r="J28" s="7" t="s">
        <v>44</v>
      </c>
      <c r="K28" s="6"/>
      <c r="M28" s="6">
        <v>7</v>
      </c>
      <c r="N28" s="6"/>
      <c r="O28" s="6"/>
    </row>
    <row r="29" spans="1:16" ht="15">
      <c r="A29" s="6">
        <v>8</v>
      </c>
      <c r="B29" s="12"/>
      <c r="C29" s="6" t="s">
        <v>51</v>
      </c>
      <c r="E29" s="6">
        <v>8</v>
      </c>
      <c r="F29" s="12" t="s">
        <v>131</v>
      </c>
      <c r="G29" s="6"/>
      <c r="I29" s="6">
        <v>8</v>
      </c>
      <c r="J29" s="7" t="s">
        <v>44</v>
      </c>
      <c r="K29" s="6"/>
      <c r="M29" s="6">
        <v>8</v>
      </c>
      <c r="N29" s="6"/>
      <c r="O29" s="6"/>
    </row>
    <row r="30" spans="1:16" ht="15">
      <c r="A30" s="6">
        <v>9</v>
      </c>
      <c r="B30" s="6" t="s">
        <v>335</v>
      </c>
      <c r="C30" s="6" t="s">
        <v>48</v>
      </c>
      <c r="E30" s="6">
        <v>9</v>
      </c>
      <c r="F30" s="12" t="s">
        <v>132</v>
      </c>
      <c r="G30" s="6"/>
      <c r="I30" s="6">
        <v>9</v>
      </c>
      <c r="J30" s="12" t="s">
        <v>44</v>
      </c>
      <c r="K30" s="6"/>
      <c r="M30" s="6">
        <v>9</v>
      </c>
      <c r="N30" s="6"/>
      <c r="O30" s="6"/>
    </row>
    <row r="31" spans="1:16" ht="15">
      <c r="A31" s="6">
        <v>10</v>
      </c>
      <c r="B31" s="6"/>
      <c r="C31" s="6"/>
      <c r="E31" s="6">
        <v>10</v>
      </c>
      <c r="F31" s="1" t="s">
        <v>362</v>
      </c>
      <c r="G31" s="6"/>
      <c r="I31" s="6">
        <v>10</v>
      </c>
      <c r="J31" s="12" t="s">
        <v>44</v>
      </c>
      <c r="K31" s="6"/>
      <c r="M31" s="6">
        <v>10</v>
      </c>
      <c r="N31" s="6"/>
      <c r="O31" s="6"/>
    </row>
    <row r="32" spans="1:16" ht="15">
      <c r="A32" s="6">
        <v>11</v>
      </c>
      <c r="B32" s="6"/>
      <c r="C32" s="6"/>
      <c r="E32" s="6">
        <v>11</v>
      </c>
      <c r="F32" s="13"/>
      <c r="G32" s="13"/>
      <c r="I32" s="6">
        <v>11</v>
      </c>
      <c r="J32" s="12" t="s">
        <v>44</v>
      </c>
      <c r="K32" s="13"/>
      <c r="M32" s="6">
        <v>11</v>
      </c>
      <c r="N32" s="6"/>
      <c r="O32" s="6"/>
    </row>
    <row r="33" spans="1:16" ht="15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12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43</v>
      </c>
      <c r="I36" s="3">
        <v>0.66666666666666663</v>
      </c>
      <c r="J36" s="1" t="s">
        <v>288</v>
      </c>
      <c r="M36" s="3" t="s">
        <v>5</v>
      </c>
      <c r="N36" s="1" t="s">
        <v>4</v>
      </c>
    </row>
    <row r="38" spans="1:16">
      <c r="A38" s="14">
        <v>1</v>
      </c>
      <c r="B38" s="14" t="s">
        <v>93</v>
      </c>
      <c r="C38" s="14"/>
      <c r="E38" s="14">
        <v>1</v>
      </c>
      <c r="F38" s="14" t="s">
        <v>95</v>
      </c>
      <c r="G38" s="14"/>
      <c r="I38" s="14">
        <v>1</v>
      </c>
      <c r="J38" s="14" t="s">
        <v>46</v>
      </c>
      <c r="K38" s="14"/>
      <c r="M38" s="14">
        <v>1</v>
      </c>
      <c r="N38" s="14"/>
      <c r="O38" s="14"/>
    </row>
    <row r="39" spans="1:16">
      <c r="A39" s="14">
        <v>2</v>
      </c>
      <c r="B39" s="14" t="s">
        <v>328</v>
      </c>
      <c r="C39" s="14"/>
      <c r="E39" s="14">
        <v>2</v>
      </c>
      <c r="F39" s="14" t="s">
        <v>152</v>
      </c>
      <c r="G39" s="14"/>
      <c r="I39" s="14">
        <v>2</v>
      </c>
      <c r="J39" s="14" t="s">
        <v>416</v>
      </c>
      <c r="K39" s="14"/>
      <c r="M39" s="14">
        <v>2</v>
      </c>
      <c r="N39" s="14"/>
      <c r="O39" s="14"/>
    </row>
    <row r="40" spans="1:16">
      <c r="A40" s="6">
        <v>3</v>
      </c>
      <c r="B40" s="7" t="s">
        <v>296</v>
      </c>
      <c r="C40" s="44">
        <v>65</v>
      </c>
      <c r="E40" s="6">
        <v>3</v>
      </c>
      <c r="F40" s="7" t="s">
        <v>386</v>
      </c>
      <c r="G40" s="8" t="s">
        <v>47</v>
      </c>
      <c r="I40" s="6">
        <v>3</v>
      </c>
      <c r="J40" s="14" t="s">
        <v>282</v>
      </c>
      <c r="K40" s="8"/>
      <c r="M40" s="6">
        <v>3</v>
      </c>
      <c r="N40" s="7"/>
      <c r="O40" s="8"/>
    </row>
    <row r="41" spans="1:16" ht="15">
      <c r="A41" s="6">
        <v>4</v>
      </c>
      <c r="B41" s="11" t="s">
        <v>297</v>
      </c>
      <c r="C41" s="44">
        <v>65</v>
      </c>
      <c r="E41" s="6">
        <v>4</v>
      </c>
      <c r="F41" s="7" t="s">
        <v>386</v>
      </c>
      <c r="G41" s="8" t="s">
        <v>47</v>
      </c>
      <c r="I41" s="6">
        <v>4</v>
      </c>
      <c r="J41" s="12"/>
      <c r="K41" s="8"/>
      <c r="M41" s="6">
        <v>4</v>
      </c>
      <c r="N41" s="11"/>
      <c r="O41" s="8"/>
    </row>
    <row r="42" spans="1:16" ht="15">
      <c r="A42" s="6">
        <v>5</v>
      </c>
      <c r="B42" s="12" t="s">
        <v>298</v>
      </c>
      <c r="C42" s="44">
        <v>65</v>
      </c>
      <c r="E42" s="6">
        <v>5</v>
      </c>
      <c r="F42" s="7" t="s">
        <v>386</v>
      </c>
      <c r="G42" s="8" t="s">
        <v>47</v>
      </c>
      <c r="I42" s="6">
        <v>5</v>
      </c>
      <c r="J42" s="14" t="s">
        <v>420</v>
      </c>
      <c r="K42" s="8"/>
      <c r="M42" s="6">
        <v>5</v>
      </c>
      <c r="N42" s="12"/>
      <c r="O42" s="8"/>
    </row>
    <row r="43" spans="1:16" ht="15">
      <c r="A43" s="6">
        <v>6</v>
      </c>
      <c r="B43" s="12" t="s">
        <v>299</v>
      </c>
      <c r="C43" s="44">
        <v>65</v>
      </c>
      <c r="D43" s="12">
        <v>678636723</v>
      </c>
      <c r="E43" s="6">
        <v>6</v>
      </c>
      <c r="F43" s="7" t="s">
        <v>386</v>
      </c>
      <c r="G43" s="8" t="s">
        <v>47</v>
      </c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7" t="s">
        <v>386</v>
      </c>
      <c r="G44" s="8" t="s">
        <v>47</v>
      </c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 t="s">
        <v>421</v>
      </c>
      <c r="C45" s="30">
        <v>65</v>
      </c>
      <c r="E45" s="6">
        <v>8</v>
      </c>
      <c r="F45" s="7" t="s">
        <v>386</v>
      </c>
      <c r="G45" s="8" t="s">
        <v>47</v>
      </c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 t="s">
        <v>421</v>
      </c>
      <c r="C46" s="6">
        <v>65</v>
      </c>
      <c r="D46" s="13">
        <v>618496097</v>
      </c>
      <c r="E46" s="6">
        <v>9</v>
      </c>
      <c r="F46" s="14" t="s">
        <v>149</v>
      </c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12">
        <v>10</v>
      </c>
      <c r="B47" s="12"/>
      <c r="C47" s="12"/>
      <c r="E47" s="6">
        <v>10</v>
      </c>
      <c r="F47" s="7" t="s">
        <v>386</v>
      </c>
      <c r="G47" s="6" t="s">
        <v>70</v>
      </c>
      <c r="I47" s="6">
        <v>10</v>
      </c>
      <c r="J47" s="13"/>
      <c r="K47" s="6"/>
      <c r="M47" s="6">
        <v>10</v>
      </c>
      <c r="N47" s="13"/>
      <c r="O47" s="6"/>
    </row>
    <row r="48" spans="1:16" ht="15">
      <c r="A48" s="14">
        <v>11</v>
      </c>
      <c r="B48" s="14" t="s">
        <v>124</v>
      </c>
      <c r="C48" s="14"/>
      <c r="E48" s="6">
        <v>11</v>
      </c>
      <c r="F48" s="7"/>
      <c r="G48" s="13"/>
      <c r="I48" s="6">
        <v>11</v>
      </c>
      <c r="J48" s="13"/>
      <c r="K48" s="13"/>
      <c r="M48" s="6">
        <v>11</v>
      </c>
      <c r="N48" s="13"/>
      <c r="O48" s="13"/>
    </row>
    <row r="49" spans="1:16" ht="15">
      <c r="A49" s="12">
        <v>12</v>
      </c>
      <c r="B49" s="12"/>
      <c r="C49" s="12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9</v>
      </c>
      <c r="G50" s="1">
        <v>10</v>
      </c>
      <c r="K50" s="1">
        <v>5</v>
      </c>
      <c r="P50" s="1">
        <f>+K50+G50+C50</f>
        <v>24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7" sqref="J17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24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F2" s="54" t="s">
        <v>418</v>
      </c>
      <c r="G2" s="54"/>
      <c r="H2" s="54"/>
      <c r="I2" s="54"/>
      <c r="J2" s="54"/>
      <c r="K2" s="54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93</v>
      </c>
      <c r="C6" s="14" t="s">
        <v>49</v>
      </c>
      <c r="E6" s="14">
        <v>1</v>
      </c>
      <c r="F6" s="14" t="s">
        <v>95</v>
      </c>
      <c r="G6" s="14" t="s">
        <v>153</v>
      </c>
      <c r="I6" s="14">
        <v>1</v>
      </c>
      <c r="J6" s="14" t="s">
        <v>46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149</v>
      </c>
      <c r="C7" s="14"/>
      <c r="E7" s="14">
        <v>2</v>
      </c>
      <c r="F7" s="14" t="s">
        <v>152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54</v>
      </c>
      <c r="C8" s="6" t="s">
        <v>48</v>
      </c>
      <c r="E8" s="6">
        <v>3</v>
      </c>
      <c r="F8" s="7" t="s">
        <v>398</v>
      </c>
      <c r="G8" s="8"/>
      <c r="I8" s="7">
        <v>3</v>
      </c>
      <c r="J8" s="9" t="s">
        <v>44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 t="s">
        <v>51</v>
      </c>
      <c r="E9" s="6">
        <v>4</v>
      </c>
      <c r="F9" s="11" t="s">
        <v>398</v>
      </c>
      <c r="G9" s="8"/>
      <c r="I9" s="6">
        <v>4</v>
      </c>
      <c r="J9" s="7" t="s">
        <v>44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6" t="s">
        <v>51</v>
      </c>
      <c r="E10" s="6">
        <v>5</v>
      </c>
      <c r="F10" s="12" t="s">
        <v>116</v>
      </c>
      <c r="G10" s="8"/>
      <c r="I10" s="6">
        <v>5</v>
      </c>
      <c r="J10" s="9" t="s">
        <v>44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6" t="s">
        <v>51</v>
      </c>
      <c r="E11" s="6">
        <v>6</v>
      </c>
      <c r="F11" s="12" t="s">
        <v>129</v>
      </c>
      <c r="G11" s="6"/>
      <c r="I11" s="6">
        <v>6</v>
      </c>
      <c r="J11" s="7" t="s">
        <v>44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6" t="s">
        <v>51</v>
      </c>
      <c r="E12" s="6">
        <v>7</v>
      </c>
      <c r="F12" s="12" t="s">
        <v>130</v>
      </c>
      <c r="G12" s="6"/>
      <c r="I12" s="6">
        <v>7</v>
      </c>
      <c r="J12" s="7" t="s">
        <v>44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6" t="s">
        <v>51</v>
      </c>
      <c r="E13" s="6">
        <v>8</v>
      </c>
      <c r="F13" s="12" t="s">
        <v>131</v>
      </c>
      <c r="G13" s="6"/>
      <c r="I13" s="6">
        <v>8</v>
      </c>
      <c r="J13" s="7" t="s">
        <v>44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335</v>
      </c>
      <c r="C14" s="6" t="s">
        <v>48</v>
      </c>
      <c r="E14" s="6">
        <v>9</v>
      </c>
      <c r="F14" s="12" t="s">
        <v>132</v>
      </c>
      <c r="G14" s="6"/>
      <c r="I14" s="6">
        <v>9</v>
      </c>
      <c r="J14" s="12" t="s">
        <v>44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282</v>
      </c>
      <c r="C15" s="7"/>
      <c r="E15" s="6">
        <v>10</v>
      </c>
      <c r="F15" s="1" t="s">
        <v>420</v>
      </c>
      <c r="G15" s="6"/>
      <c r="I15" s="6">
        <v>10</v>
      </c>
      <c r="J15" s="12" t="s">
        <v>44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12" t="s">
        <v>44</v>
      </c>
      <c r="K16" s="6"/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2"/>
      <c r="K17" s="6"/>
      <c r="M17" s="6">
        <v>12</v>
      </c>
      <c r="N17" s="6"/>
      <c r="O17" s="6"/>
      <c r="P17" s="2"/>
    </row>
    <row r="18" spans="1:16">
      <c r="C18" s="1">
        <v>18</v>
      </c>
      <c r="G18" s="1" t="s">
        <v>428</v>
      </c>
      <c r="K18" s="1">
        <v>9</v>
      </c>
      <c r="N18" s="2"/>
      <c r="O18" s="2"/>
      <c r="P18" s="2">
        <f>SUM(C18:O18)</f>
        <v>27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54</v>
      </c>
      <c r="C24" s="6" t="s">
        <v>48</v>
      </c>
      <c r="E24" s="6">
        <v>3</v>
      </c>
      <c r="F24" s="7" t="s">
        <v>398</v>
      </c>
      <c r="G24" s="8"/>
      <c r="I24" s="6">
        <v>3</v>
      </c>
      <c r="J24" s="7"/>
      <c r="K24" s="8"/>
      <c r="M24" s="6">
        <v>3</v>
      </c>
      <c r="N24" s="10"/>
      <c r="O24" s="6"/>
    </row>
    <row r="25" spans="1:16">
      <c r="A25" s="6">
        <v>4</v>
      </c>
      <c r="B25" s="6"/>
      <c r="C25" s="6" t="s">
        <v>51</v>
      </c>
      <c r="E25" s="6">
        <v>4</v>
      </c>
      <c r="F25" s="11" t="s">
        <v>398</v>
      </c>
      <c r="G25" s="8"/>
      <c r="I25" s="6">
        <v>4</v>
      </c>
      <c r="J25" s="11"/>
      <c r="K25" s="8"/>
      <c r="M25" s="6">
        <v>4</v>
      </c>
      <c r="N25" s="7"/>
      <c r="O25" s="6"/>
    </row>
    <row r="26" spans="1:16" ht="15">
      <c r="A26" s="6">
        <v>5</v>
      </c>
      <c r="B26" s="6"/>
      <c r="C26" s="6" t="s">
        <v>51</v>
      </c>
      <c r="E26" s="6">
        <v>5</v>
      </c>
      <c r="F26" s="12" t="s">
        <v>116</v>
      </c>
      <c r="G26" s="8"/>
      <c r="I26" s="6">
        <v>5</v>
      </c>
      <c r="J26" s="12"/>
      <c r="K26" s="8"/>
      <c r="M26" s="6">
        <v>5</v>
      </c>
      <c r="N26" s="7"/>
      <c r="O26" s="6"/>
    </row>
    <row r="27" spans="1:16" ht="15">
      <c r="A27" s="6">
        <v>6</v>
      </c>
      <c r="B27" s="6"/>
      <c r="C27" s="6" t="s">
        <v>51</v>
      </c>
      <c r="E27" s="6">
        <v>6</v>
      </c>
      <c r="F27" s="12" t="s">
        <v>129</v>
      </c>
      <c r="G27" s="6"/>
      <c r="I27" s="6">
        <v>6</v>
      </c>
      <c r="J27" s="12"/>
      <c r="K27" s="6"/>
      <c r="M27" s="6">
        <v>6</v>
      </c>
      <c r="N27" s="6"/>
      <c r="O27" s="6"/>
    </row>
    <row r="28" spans="1:16" ht="15">
      <c r="A28" s="6">
        <v>7</v>
      </c>
      <c r="B28" s="6"/>
      <c r="C28" s="6" t="s">
        <v>51</v>
      </c>
      <c r="E28" s="6">
        <v>7</v>
      </c>
      <c r="F28" s="12" t="s">
        <v>130</v>
      </c>
      <c r="G28" s="6"/>
      <c r="I28" s="6">
        <v>7</v>
      </c>
      <c r="J28" s="12"/>
      <c r="K28" s="6"/>
      <c r="M28" s="6">
        <v>7</v>
      </c>
      <c r="N28" s="6"/>
      <c r="O28" s="6"/>
    </row>
    <row r="29" spans="1:16" ht="15">
      <c r="A29" s="6">
        <v>8</v>
      </c>
      <c r="B29" s="6"/>
      <c r="C29" s="6" t="s">
        <v>51</v>
      </c>
      <c r="E29" s="6">
        <v>8</v>
      </c>
      <c r="F29" s="12" t="s">
        <v>131</v>
      </c>
      <c r="G29" s="6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6" t="s">
        <v>335</v>
      </c>
      <c r="C30" s="6" t="s">
        <v>48</v>
      </c>
      <c r="E30" s="6">
        <v>9</v>
      </c>
      <c r="F30" s="12" t="s">
        <v>132</v>
      </c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14">
        <v>3</v>
      </c>
      <c r="F40" s="14"/>
      <c r="G40" s="14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8"/>
      <c r="E43" s="6">
        <v>6</v>
      </c>
      <c r="F43" s="12"/>
      <c r="G43" s="8"/>
      <c r="I43" s="6">
        <v>6</v>
      </c>
      <c r="J43" s="12"/>
      <c r="K43" s="6"/>
      <c r="M43" s="6">
        <v>6</v>
      </c>
      <c r="N43" s="12"/>
      <c r="O43" s="6"/>
    </row>
    <row r="44" spans="1:16" ht="15">
      <c r="A44" s="14">
        <v>7</v>
      </c>
      <c r="B44" s="14"/>
      <c r="C44" s="14"/>
      <c r="E44" s="6">
        <v>7</v>
      </c>
      <c r="F44" s="12"/>
      <c r="G44" s="8"/>
      <c r="I44" s="6">
        <v>7</v>
      </c>
      <c r="J44" s="12"/>
      <c r="K44" s="6"/>
      <c r="M44" s="6">
        <v>7</v>
      </c>
      <c r="N44" s="12"/>
      <c r="O44" s="6"/>
    </row>
    <row r="45" spans="1:16" ht="15">
      <c r="A45" s="14">
        <v>8</v>
      </c>
      <c r="B45" s="14"/>
      <c r="C45" s="14"/>
      <c r="E45" s="14">
        <v>8</v>
      </c>
      <c r="F45" s="14"/>
      <c r="G45" s="14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9" sqref="B9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29">
        <v>0.4375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149</v>
      </c>
      <c r="C6" s="5" t="s">
        <v>49</v>
      </c>
      <c r="E6" s="5">
        <v>1</v>
      </c>
      <c r="F6" s="5"/>
      <c r="G6" s="5"/>
      <c r="I6" s="5">
        <v>1</v>
      </c>
      <c r="J6" s="5" t="s">
        <v>95</v>
      </c>
      <c r="K6" s="5" t="s">
        <v>40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 t="s">
        <v>56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145</v>
      </c>
      <c r="C8" s="7" t="s">
        <v>48</v>
      </c>
      <c r="E8" s="6">
        <v>3</v>
      </c>
      <c r="F8" s="6"/>
      <c r="G8" s="6"/>
      <c r="I8" s="7">
        <v>3</v>
      </c>
      <c r="J8" s="16" t="s">
        <v>65</v>
      </c>
      <c r="K8" s="7" t="s">
        <v>39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140</v>
      </c>
      <c r="C9" s="7" t="s">
        <v>48</v>
      </c>
      <c r="E9" s="6">
        <v>4</v>
      </c>
      <c r="F9" s="6"/>
      <c r="G9" s="6"/>
      <c r="I9" s="6">
        <v>4</v>
      </c>
      <c r="J9" s="16" t="s">
        <v>65</v>
      </c>
      <c r="K9" s="7" t="s">
        <v>39</v>
      </c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5" t="s">
        <v>93</v>
      </c>
      <c r="C10" s="6"/>
      <c r="E10" s="6">
        <v>5</v>
      </c>
      <c r="F10" s="6"/>
      <c r="G10" s="7"/>
      <c r="I10" s="6">
        <v>5</v>
      </c>
      <c r="J10" s="16" t="s">
        <v>65</v>
      </c>
      <c r="K10" s="7" t="s">
        <v>39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2" t="s">
        <v>90</v>
      </c>
      <c r="C11" s="6"/>
      <c r="E11" s="6">
        <v>6</v>
      </c>
      <c r="F11" s="6"/>
      <c r="G11" s="7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3" t="s">
        <v>91</v>
      </c>
      <c r="C12" s="6"/>
      <c r="E12" s="6">
        <v>7</v>
      </c>
      <c r="F12" s="6"/>
      <c r="G12" s="7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3" t="s">
        <v>92</v>
      </c>
      <c r="C13" s="13"/>
      <c r="E13" s="6">
        <v>8</v>
      </c>
      <c r="F13" s="6"/>
      <c r="G13" s="6"/>
      <c r="I13" s="6">
        <v>8</v>
      </c>
      <c r="J13" s="7" t="s">
        <v>107</v>
      </c>
      <c r="K13" s="7" t="s">
        <v>105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125</v>
      </c>
      <c r="C14" s="6"/>
      <c r="E14" s="6">
        <v>9</v>
      </c>
      <c r="F14" s="6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175</v>
      </c>
      <c r="C15" s="6"/>
      <c r="E15" s="6">
        <v>10</v>
      </c>
      <c r="F15" s="13"/>
      <c r="G15" s="6"/>
      <c r="I15" s="12">
        <v>10</v>
      </c>
      <c r="J15" s="12"/>
      <c r="K15" s="12"/>
      <c r="M15" s="6">
        <v>10</v>
      </c>
      <c r="N15" s="6"/>
      <c r="O15" s="6"/>
      <c r="P15" s="2"/>
    </row>
    <row r="16" spans="1:18" ht="15">
      <c r="A16" s="6">
        <v>11</v>
      </c>
      <c r="B16" s="13" t="s">
        <v>175</v>
      </c>
      <c r="C16" s="13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K18" s="1">
        <v>10</v>
      </c>
      <c r="N18" s="2"/>
      <c r="O18" s="2"/>
      <c r="P18" s="2">
        <f>SUM(C18:O18)</f>
        <v>30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149</v>
      </c>
      <c r="C22" s="5" t="s">
        <v>49</v>
      </c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16" t="s">
        <v>65</v>
      </c>
      <c r="K24" s="7" t="s">
        <v>39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16" t="s">
        <v>65</v>
      </c>
      <c r="K25" s="7" t="s">
        <v>39</v>
      </c>
      <c r="M25" s="6">
        <v>4</v>
      </c>
      <c r="N25" s="7"/>
      <c r="O25" s="6"/>
    </row>
    <row r="26" spans="1:16">
      <c r="A26" s="6">
        <v>5</v>
      </c>
      <c r="B26" s="6" t="s">
        <v>145</v>
      </c>
      <c r="C26" s="7" t="s">
        <v>48</v>
      </c>
      <c r="E26" s="6">
        <v>5</v>
      </c>
      <c r="F26" s="6"/>
      <c r="G26" s="7"/>
      <c r="I26" s="6">
        <v>5</v>
      </c>
      <c r="J26" s="16" t="s">
        <v>65</v>
      </c>
      <c r="K26" s="7" t="s">
        <v>39</v>
      </c>
      <c r="M26" s="6">
        <v>5</v>
      </c>
      <c r="N26" s="7"/>
      <c r="O26" s="6"/>
    </row>
    <row r="27" spans="1:16">
      <c r="A27" s="6">
        <v>6</v>
      </c>
      <c r="B27" s="6" t="s">
        <v>140</v>
      </c>
      <c r="C27" s="7" t="s">
        <v>48</v>
      </c>
      <c r="E27" s="6">
        <v>6</v>
      </c>
      <c r="F27" s="6"/>
      <c r="G27" s="7"/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7"/>
      <c r="K28" s="7"/>
      <c r="M28" s="6">
        <v>7</v>
      </c>
      <c r="N28" s="6"/>
      <c r="O28" s="6"/>
    </row>
    <row r="29" spans="1:16">
      <c r="A29" s="6">
        <v>8</v>
      </c>
      <c r="B29" s="5" t="s">
        <v>93</v>
      </c>
      <c r="C29" s="6"/>
      <c r="E29" s="6">
        <v>8</v>
      </c>
      <c r="F29" s="6"/>
      <c r="G29" s="6"/>
      <c r="I29" s="6">
        <v>8</v>
      </c>
      <c r="J29" s="7" t="s">
        <v>107</v>
      </c>
      <c r="K29" s="7" t="s">
        <v>105</v>
      </c>
      <c r="M29" s="6">
        <v>8</v>
      </c>
      <c r="N29" s="6"/>
      <c r="O29" s="6"/>
    </row>
    <row r="30" spans="1:16" ht="15">
      <c r="A30" s="6">
        <v>9</v>
      </c>
      <c r="B30" s="12" t="s">
        <v>90</v>
      </c>
      <c r="C30" s="6"/>
      <c r="E30" s="6">
        <v>9</v>
      </c>
      <c r="F30" s="12"/>
      <c r="G30" s="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 t="s">
        <v>91</v>
      </c>
      <c r="C31" s="6"/>
      <c r="E31" s="6">
        <v>10</v>
      </c>
      <c r="F31" s="13"/>
      <c r="G31" s="6"/>
      <c r="I31" s="5">
        <v>10</v>
      </c>
      <c r="J31" s="5" t="s">
        <v>134</v>
      </c>
      <c r="K31" s="5"/>
      <c r="M31" s="6">
        <v>10</v>
      </c>
      <c r="N31" s="6"/>
      <c r="O31" s="6"/>
    </row>
    <row r="32" spans="1:16" ht="15">
      <c r="A32" s="6">
        <v>11</v>
      </c>
      <c r="B32" s="13" t="s">
        <v>92</v>
      </c>
      <c r="C32" s="13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 t="s">
        <v>125</v>
      </c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46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93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77</v>
      </c>
      <c r="K40" s="6" t="s">
        <v>78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166</v>
      </c>
      <c r="K42" s="7" t="s">
        <v>167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166</v>
      </c>
      <c r="K43" s="7" t="s">
        <v>167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 t="s">
        <v>168</v>
      </c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5">
        <v>9</v>
      </c>
      <c r="J46" s="5" t="s">
        <v>152</v>
      </c>
      <c r="K46" s="5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5">
        <v>10</v>
      </c>
      <c r="J47" s="5" t="s">
        <v>134</v>
      </c>
      <c r="K47" s="5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 t="s">
        <v>174</v>
      </c>
      <c r="K48" s="7" t="s">
        <v>78</v>
      </c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 t="s">
        <v>174</v>
      </c>
      <c r="K49" s="6" t="s">
        <v>78</v>
      </c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9" sqref="F9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25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F2" s="54" t="s">
        <v>363</v>
      </c>
      <c r="G2" s="54"/>
      <c r="H2" s="54"/>
      <c r="I2" s="54"/>
      <c r="J2" s="54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95</v>
      </c>
      <c r="C6" s="5" t="s">
        <v>153</v>
      </c>
      <c r="E6" s="5">
        <v>1</v>
      </c>
      <c r="F6" s="5" t="s">
        <v>46</v>
      </c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416</v>
      </c>
      <c r="C7" s="5"/>
      <c r="E7" s="5">
        <v>2</v>
      </c>
      <c r="F7" s="5" t="s">
        <v>152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 t="s">
        <v>435</v>
      </c>
    </row>
    <row r="8" spans="1:18">
      <c r="A8" s="6">
        <v>3</v>
      </c>
      <c r="B8" s="6" t="s">
        <v>412</v>
      </c>
      <c r="C8" s="6"/>
      <c r="E8" s="6">
        <v>3</v>
      </c>
      <c r="F8" s="11" t="s">
        <v>511</v>
      </c>
      <c r="G8" s="8" t="s">
        <v>424</v>
      </c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C9" s="6"/>
      <c r="E9" s="6">
        <v>4</v>
      </c>
      <c r="F9" s="12" t="s">
        <v>423</v>
      </c>
      <c r="G9" s="8" t="s">
        <v>426</v>
      </c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C10" s="7"/>
      <c r="E10" s="6">
        <v>5</v>
      </c>
      <c r="F10" s="12" t="s">
        <v>423</v>
      </c>
      <c r="G10" s="8" t="s">
        <v>426</v>
      </c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 t="s">
        <v>413</v>
      </c>
      <c r="C11" s="7"/>
      <c r="E11" s="5">
        <v>6</v>
      </c>
      <c r="F11" s="5" t="s">
        <v>420</v>
      </c>
      <c r="G11" s="5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434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430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429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433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6" t="s">
        <v>411</v>
      </c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 t="s">
        <v>411</v>
      </c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N18" s="2"/>
      <c r="O18" s="2"/>
      <c r="P18" s="2">
        <f>SUM(C18:O18)</f>
        <v>20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412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411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411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413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413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 t="s">
        <v>422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149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436</v>
      </c>
      <c r="K40" s="6" t="s">
        <v>78</v>
      </c>
      <c r="M40" s="6">
        <v>3</v>
      </c>
      <c r="N40" s="6" t="s">
        <v>438</v>
      </c>
      <c r="O40" s="6" t="s">
        <v>48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436</v>
      </c>
      <c r="K41" s="6" t="s">
        <v>78</v>
      </c>
      <c r="M41" s="6">
        <v>4</v>
      </c>
      <c r="N41" s="6" t="s">
        <v>148</v>
      </c>
      <c r="O41" s="6" t="s">
        <v>48</v>
      </c>
      <c r="P41" s="24">
        <v>250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>
        <v>627506088</v>
      </c>
      <c r="K42" s="7"/>
      <c r="M42" s="6">
        <v>5</v>
      </c>
      <c r="N42" s="6" t="s">
        <v>148</v>
      </c>
      <c r="O42" s="6" t="s">
        <v>48</v>
      </c>
      <c r="P42" s="24">
        <v>250</v>
      </c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25" t="s">
        <v>163</v>
      </c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67"/>
  <sheetViews>
    <sheetView topLeftCell="A6" workbookViewId="0">
      <selection activeCell="J27" sqref="J27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26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95</v>
      </c>
      <c r="C6" s="5" t="s">
        <v>41</v>
      </c>
      <c r="E6" s="5">
        <v>1</v>
      </c>
      <c r="F6" s="5"/>
      <c r="G6" s="5"/>
      <c r="I6" s="5">
        <v>1</v>
      </c>
      <c r="J6" s="5"/>
      <c r="K6" s="5"/>
      <c r="M6" s="5">
        <v>1</v>
      </c>
      <c r="N6" s="5" t="s">
        <v>149</v>
      </c>
      <c r="O6" s="5"/>
      <c r="P6" s="2"/>
      <c r="Q6" s="6">
        <v>1</v>
      </c>
      <c r="R6" s="6"/>
    </row>
    <row r="7" spans="1:18">
      <c r="A7" s="5">
        <v>2</v>
      </c>
      <c r="B7" s="5"/>
      <c r="C7" s="5" t="s">
        <v>42</v>
      </c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37</v>
      </c>
      <c r="C8" s="6" t="s">
        <v>39</v>
      </c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438</v>
      </c>
      <c r="O8" s="6" t="s">
        <v>48</v>
      </c>
      <c r="P8" s="2"/>
      <c r="Q8" s="6">
        <v>3</v>
      </c>
      <c r="R8" s="6"/>
    </row>
    <row r="9" spans="1:18" ht="15">
      <c r="A9" s="6">
        <v>4</v>
      </c>
      <c r="B9" s="15" t="s">
        <v>38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148</v>
      </c>
      <c r="O9" s="6" t="s">
        <v>48</v>
      </c>
      <c r="P9" s="2"/>
      <c r="Q9" s="6">
        <v>4</v>
      </c>
      <c r="R9" s="6"/>
    </row>
    <row r="10" spans="1:18" ht="15">
      <c r="A10" s="6">
        <v>5</v>
      </c>
      <c r="B10" s="6" t="s">
        <v>309</v>
      </c>
      <c r="C10" s="6" t="s">
        <v>39</v>
      </c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 t="s">
        <v>148</v>
      </c>
      <c r="O10" s="6" t="s">
        <v>48</v>
      </c>
      <c r="P10" s="2"/>
      <c r="Q10" s="6">
        <v>5</v>
      </c>
      <c r="R10" s="6"/>
    </row>
    <row r="11" spans="1:18" ht="15">
      <c r="A11" s="6">
        <v>6</v>
      </c>
      <c r="B11" s="6" t="s">
        <v>272</v>
      </c>
      <c r="C11" s="7" t="s">
        <v>39</v>
      </c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8</v>
      </c>
      <c r="N18" s="2"/>
      <c r="O18" s="2">
        <v>4</v>
      </c>
      <c r="P18" s="2">
        <f>SUM(C18:O18)</f>
        <v>12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0.45833333333333331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93</v>
      </c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 t="s">
        <v>432</v>
      </c>
      <c r="K23" s="5"/>
      <c r="M23" s="5">
        <v>2</v>
      </c>
      <c r="N23" s="5"/>
      <c r="O23" s="5"/>
    </row>
    <row r="24" spans="1:16">
      <c r="A24" s="6">
        <v>3</v>
      </c>
      <c r="B24" s="6" t="s">
        <v>37</v>
      </c>
      <c r="C24" s="6" t="s">
        <v>39</v>
      </c>
      <c r="E24" s="6">
        <v>3</v>
      </c>
      <c r="F24" s="6"/>
      <c r="G24" s="6"/>
      <c r="I24" s="6">
        <v>3</v>
      </c>
      <c r="J24" s="31" t="s">
        <v>427</v>
      </c>
      <c r="K24" s="30" t="s">
        <v>47</v>
      </c>
      <c r="M24" s="6">
        <v>3</v>
      </c>
      <c r="N24" s="6" t="s">
        <v>438</v>
      </c>
      <c r="O24" s="6" t="s">
        <v>48</v>
      </c>
    </row>
    <row r="25" spans="1:16">
      <c r="A25" s="6">
        <v>4</v>
      </c>
      <c r="B25" s="6" t="s">
        <v>309</v>
      </c>
      <c r="C25" s="6" t="s">
        <v>39</v>
      </c>
      <c r="E25" s="6">
        <v>4</v>
      </c>
      <c r="F25" s="6"/>
      <c r="G25" s="6"/>
      <c r="I25" s="6">
        <v>4</v>
      </c>
      <c r="J25" s="31" t="s">
        <v>427</v>
      </c>
      <c r="K25" s="30" t="s">
        <v>47</v>
      </c>
      <c r="M25" s="6">
        <v>4</v>
      </c>
      <c r="N25" s="6" t="s">
        <v>148</v>
      </c>
      <c r="O25" s="6" t="s">
        <v>48</v>
      </c>
    </row>
    <row r="26" spans="1:16" ht="15">
      <c r="A26" s="6">
        <v>5</v>
      </c>
      <c r="B26" s="6" t="s">
        <v>272</v>
      </c>
      <c r="C26" s="7" t="s">
        <v>39</v>
      </c>
      <c r="E26" s="6">
        <v>5</v>
      </c>
      <c r="F26" s="6"/>
      <c r="G26" s="7"/>
      <c r="I26" s="6">
        <v>5</v>
      </c>
      <c r="J26" s="19" t="s">
        <v>189</v>
      </c>
      <c r="K26" s="7"/>
      <c r="M26" s="6">
        <v>5</v>
      </c>
      <c r="N26" s="6" t="s">
        <v>148</v>
      </c>
      <c r="O26" s="6" t="s">
        <v>48</v>
      </c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 t="s">
        <v>446</v>
      </c>
      <c r="K27" s="7" t="s">
        <v>47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5">
        <v>7</v>
      </c>
      <c r="J28" s="5" t="s">
        <v>417</v>
      </c>
      <c r="K28" s="5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5">
        <v>8</v>
      </c>
      <c r="J29" s="5" t="s">
        <v>416</v>
      </c>
      <c r="K29" s="5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31" t="s">
        <v>427</v>
      </c>
      <c r="K30" s="6" t="s">
        <v>47</v>
      </c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31" t="s">
        <v>427</v>
      </c>
      <c r="K31" s="6" t="s">
        <v>47</v>
      </c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5">
        <v>11</v>
      </c>
      <c r="J32" s="5"/>
      <c r="K32" s="5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7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7"/>
      <c r="C41" s="7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7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7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7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7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 t="s">
        <v>95</v>
      </c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 t="s">
        <v>416</v>
      </c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 t="s">
        <v>37</v>
      </c>
      <c r="K57" s="6" t="s">
        <v>39</v>
      </c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 t="s">
        <v>309</v>
      </c>
      <c r="K58" s="6" t="s">
        <v>39</v>
      </c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 t="s">
        <v>431</v>
      </c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 t="s">
        <v>328</v>
      </c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 t="s">
        <v>272</v>
      </c>
      <c r="K61" s="7" t="s">
        <v>39</v>
      </c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 t="s">
        <v>420</v>
      </c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 t="s">
        <v>450</v>
      </c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 t="s">
        <v>451</v>
      </c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K67" s="1">
        <v>10</v>
      </c>
      <c r="P67" s="1">
        <f>+K67+G67+C67</f>
        <v>10</v>
      </c>
    </row>
  </sheetData>
  <mergeCells count="1">
    <mergeCell ref="A1:O1"/>
  </mergeCells>
  <hyperlinks>
    <hyperlink ref="B9" r:id="rId1" display="mailto:alv_garcia_1992@hotmail.com"/>
    <hyperlink ref="J26" r:id="rId2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K12" sqref="K12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9.8554687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27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 t="s">
        <v>95</v>
      </c>
      <c r="G6" s="5" t="s">
        <v>40</v>
      </c>
      <c r="I6" s="5">
        <v>1</v>
      </c>
      <c r="J6" s="5" t="s">
        <v>46</v>
      </c>
      <c r="K6" s="5" t="s">
        <v>250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 t="s">
        <v>152</v>
      </c>
      <c r="G7" s="5"/>
      <c r="I7" s="5">
        <v>2</v>
      </c>
      <c r="J7" s="5" t="s">
        <v>149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6" t="s">
        <v>37</v>
      </c>
      <c r="G8" s="6" t="s">
        <v>39</v>
      </c>
      <c r="I8" s="7">
        <v>3</v>
      </c>
      <c r="J8" s="9" t="s">
        <v>89</v>
      </c>
      <c r="K8" s="7" t="s">
        <v>83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6" t="s">
        <v>309</v>
      </c>
      <c r="G9" s="6" t="s">
        <v>39</v>
      </c>
      <c r="I9" s="6">
        <v>4</v>
      </c>
      <c r="J9" s="6" t="s">
        <v>438</v>
      </c>
      <c r="K9" s="6" t="s">
        <v>48</v>
      </c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/>
      <c r="C10" s="7"/>
      <c r="E10" s="6">
        <v>5</v>
      </c>
      <c r="F10" s="6" t="s">
        <v>272</v>
      </c>
      <c r="G10" s="7" t="s">
        <v>39</v>
      </c>
      <c r="I10" s="6">
        <v>5</v>
      </c>
      <c r="J10" s="6" t="s">
        <v>148</v>
      </c>
      <c r="K10" s="6" t="s">
        <v>48</v>
      </c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/>
      <c r="C11" s="7"/>
      <c r="E11" s="6">
        <v>6</v>
      </c>
      <c r="F11" s="6" t="s">
        <v>411</v>
      </c>
      <c r="G11" s="6"/>
      <c r="I11" s="6">
        <v>6</v>
      </c>
      <c r="J11" s="6" t="s">
        <v>148</v>
      </c>
      <c r="K11" s="6" t="s">
        <v>48</v>
      </c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6" t="s">
        <v>411</v>
      </c>
      <c r="G12" s="6"/>
      <c r="I12" s="6">
        <v>7</v>
      </c>
      <c r="J12" s="7" t="s">
        <v>373</v>
      </c>
      <c r="K12" s="7" t="s">
        <v>374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 t="s">
        <v>452</v>
      </c>
      <c r="G13" s="6">
        <v>687404686</v>
      </c>
      <c r="I13" s="5">
        <v>8</v>
      </c>
      <c r="J13" s="5" t="s">
        <v>328</v>
      </c>
      <c r="K13" s="5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 t="s">
        <v>440</v>
      </c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 t="s">
        <v>444</v>
      </c>
      <c r="G15" s="6">
        <v>650000084</v>
      </c>
      <c r="I15" s="6">
        <v>10</v>
      </c>
      <c r="J15" s="12" t="s">
        <v>448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 t="s">
        <v>449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 t="s">
        <v>449</v>
      </c>
      <c r="K17" s="6"/>
      <c r="M17" s="6">
        <v>12</v>
      </c>
      <c r="N17" s="6"/>
      <c r="O17" s="6"/>
      <c r="P17" s="2"/>
    </row>
    <row r="18" spans="1:16">
      <c r="G18" s="1">
        <v>20</v>
      </c>
      <c r="K18" s="1">
        <v>20</v>
      </c>
      <c r="N18" s="2"/>
      <c r="O18" s="2"/>
      <c r="P18" s="2">
        <f>SUM(C18:O18)</f>
        <v>40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 t="s">
        <v>95</v>
      </c>
      <c r="G22" s="5" t="s">
        <v>40</v>
      </c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 t="s">
        <v>37</v>
      </c>
      <c r="G24" s="6" t="s">
        <v>39</v>
      </c>
      <c r="I24" s="6">
        <v>3</v>
      </c>
      <c r="J24" s="9" t="s">
        <v>89</v>
      </c>
      <c r="K24" s="7" t="s">
        <v>83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 t="s">
        <v>309</v>
      </c>
      <c r="G25" s="6" t="s">
        <v>39</v>
      </c>
      <c r="I25" s="6">
        <v>4</v>
      </c>
      <c r="J25" s="6" t="s">
        <v>438</v>
      </c>
      <c r="K25" s="6" t="s">
        <v>48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 t="s">
        <v>272</v>
      </c>
      <c r="G26" s="7" t="s">
        <v>39</v>
      </c>
      <c r="I26" s="6">
        <v>5</v>
      </c>
      <c r="J26" s="6" t="s">
        <v>148</v>
      </c>
      <c r="K26" s="6" t="s">
        <v>48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 t="s">
        <v>411</v>
      </c>
      <c r="G27" s="6"/>
      <c r="I27" s="6">
        <v>6</v>
      </c>
      <c r="J27" s="6" t="s">
        <v>148</v>
      </c>
      <c r="K27" s="6" t="s">
        <v>48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 t="s">
        <v>411</v>
      </c>
      <c r="G28" s="6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6"/>
      <c r="C29" s="7"/>
      <c r="E29" s="6">
        <v>8</v>
      </c>
      <c r="F29" s="12" t="s">
        <v>441</v>
      </c>
      <c r="G29" s="6">
        <v>687404686</v>
      </c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12" t="s">
        <v>440</v>
      </c>
      <c r="G30" s="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6"/>
      <c r="I31" s="6">
        <v>10</v>
      </c>
      <c r="J31" s="12" t="s">
        <v>448</v>
      </c>
      <c r="K31" s="7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 t="s">
        <v>449</v>
      </c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 t="s">
        <v>449</v>
      </c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 t="s">
        <v>95</v>
      </c>
      <c r="G38" s="5"/>
      <c r="I38" s="5">
        <v>1</v>
      </c>
      <c r="J38" s="5" t="s">
        <v>93</v>
      </c>
      <c r="K38" s="5"/>
      <c r="M38" s="5">
        <v>1</v>
      </c>
      <c r="N38" s="5" t="s">
        <v>149</v>
      </c>
      <c r="O38" s="5"/>
    </row>
    <row r="39" spans="1:16">
      <c r="A39" s="5">
        <v>2</v>
      </c>
      <c r="B39" s="5"/>
      <c r="C39" s="5"/>
      <c r="E39" s="5">
        <v>2</v>
      </c>
      <c r="F39" s="5" t="s">
        <v>152</v>
      </c>
      <c r="G39" s="5"/>
      <c r="I39" s="5">
        <v>2</v>
      </c>
      <c r="J39" s="5" t="s">
        <v>46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5" t="s">
        <v>416</v>
      </c>
      <c r="G40" s="6"/>
      <c r="H40" s="51"/>
      <c r="I40" s="6">
        <v>3</v>
      </c>
      <c r="J40" s="5" t="s">
        <v>328</v>
      </c>
      <c r="K40" s="6"/>
      <c r="M40" s="6">
        <v>3</v>
      </c>
      <c r="N40" s="6" t="s">
        <v>276</v>
      </c>
      <c r="O40" s="6" t="s">
        <v>277</v>
      </c>
    </row>
    <row r="41" spans="1:16">
      <c r="A41" s="6">
        <v>4</v>
      </c>
      <c r="B41" s="6"/>
      <c r="C41" s="6"/>
      <c r="E41" s="6">
        <v>4</v>
      </c>
      <c r="F41" s="5" t="s">
        <v>420</v>
      </c>
      <c r="G41" s="6"/>
      <c r="I41" s="6">
        <v>4</v>
      </c>
      <c r="J41" s="7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7"/>
      <c r="K42" s="7"/>
      <c r="M42" s="6">
        <v>5</v>
      </c>
      <c r="N42" s="6"/>
      <c r="O42" s="7"/>
    </row>
    <row r="43" spans="1:16" ht="15">
      <c r="A43" s="6">
        <v>6</v>
      </c>
      <c r="B43" s="6"/>
      <c r="C43" s="7"/>
      <c r="E43" s="6">
        <v>6</v>
      </c>
      <c r="F43" s="19"/>
      <c r="G43" s="7"/>
      <c r="I43" s="6">
        <v>6</v>
      </c>
      <c r="J43" s="7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7" t="s">
        <v>290</v>
      </c>
      <c r="G45" s="8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11" t="s">
        <v>389</v>
      </c>
      <c r="G46" s="8" t="s">
        <v>47</v>
      </c>
      <c r="I46" s="6">
        <v>9</v>
      </c>
      <c r="J46" s="6" t="s">
        <v>445</v>
      </c>
      <c r="K46" s="6" t="s">
        <v>47</v>
      </c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1" t="s">
        <v>389</v>
      </c>
      <c r="G47" s="8" t="s">
        <v>47</v>
      </c>
      <c r="I47" s="6">
        <v>10</v>
      </c>
      <c r="J47" s="6" t="s">
        <v>445</v>
      </c>
      <c r="K47" s="6" t="s">
        <v>47</v>
      </c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11" t="s">
        <v>389</v>
      </c>
      <c r="G48" s="8" t="s">
        <v>47</v>
      </c>
      <c r="I48" s="6">
        <v>11</v>
      </c>
      <c r="J48" s="6">
        <v>675286059</v>
      </c>
      <c r="K48" s="7"/>
      <c r="M48" s="6">
        <v>11</v>
      </c>
      <c r="N48" s="7"/>
      <c r="O48" s="7"/>
    </row>
    <row r="49" spans="1:16" ht="15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19" t="s">
        <v>425</v>
      </c>
      <c r="K49" s="7"/>
      <c r="M49" s="6">
        <v>12</v>
      </c>
      <c r="N49" s="6"/>
      <c r="O49" s="6"/>
    </row>
    <row r="50" spans="1:16">
      <c r="G50" s="1">
        <v>8</v>
      </c>
      <c r="K50" s="1">
        <v>5</v>
      </c>
      <c r="P50" s="1">
        <f>+K50+G50+C50</f>
        <v>13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hyperlinks>
    <hyperlink ref="J49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67"/>
  <sheetViews>
    <sheetView topLeftCell="A13" workbookViewId="0">
      <selection activeCell="N43" sqref="N43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10" style="1" bestFit="1" customWidth="1"/>
    <col min="5" max="5" width="5.5703125" style="1" bestFit="1" customWidth="1"/>
    <col min="6" max="6" width="19.85546875" style="1" customWidth="1"/>
    <col min="7" max="7" width="10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28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93</v>
      </c>
      <c r="C6" s="5" t="s">
        <v>460</v>
      </c>
      <c r="E6" s="5">
        <v>1</v>
      </c>
      <c r="F6" s="5" t="s">
        <v>95</v>
      </c>
      <c r="G6" s="5"/>
      <c r="I6" s="5">
        <v>1</v>
      </c>
      <c r="J6" s="5" t="s">
        <v>46</v>
      </c>
      <c r="K6" s="5" t="s">
        <v>293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152</v>
      </c>
      <c r="C7" s="5" t="s">
        <v>461</v>
      </c>
      <c r="E7" s="5">
        <v>2</v>
      </c>
      <c r="F7" s="5" t="s">
        <v>416</v>
      </c>
      <c r="G7" s="5"/>
      <c r="I7" s="5">
        <v>2</v>
      </c>
      <c r="J7" s="5" t="s">
        <v>149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411</v>
      </c>
      <c r="C8" s="8"/>
      <c r="E8" s="6">
        <v>3</v>
      </c>
      <c r="F8" s="7"/>
      <c r="G8" s="7"/>
      <c r="I8" s="7">
        <v>3</v>
      </c>
      <c r="J8" s="9" t="s">
        <v>89</v>
      </c>
      <c r="K8" s="7" t="s">
        <v>83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411</v>
      </c>
      <c r="C9" s="8"/>
      <c r="E9" s="6">
        <v>4</v>
      </c>
      <c r="F9" s="7" t="s">
        <v>394</v>
      </c>
      <c r="G9" s="6"/>
      <c r="I9" s="6">
        <v>4</v>
      </c>
      <c r="J9" s="6" t="s">
        <v>438</v>
      </c>
      <c r="K9" s="6" t="s">
        <v>48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3" t="s">
        <v>447</v>
      </c>
      <c r="C10" s="8"/>
      <c r="E10" s="6">
        <v>5</v>
      </c>
      <c r="F10" s="11" t="s">
        <v>394</v>
      </c>
      <c r="G10" s="7"/>
      <c r="I10" s="6">
        <v>5</v>
      </c>
      <c r="J10" s="6" t="s">
        <v>148</v>
      </c>
      <c r="K10" s="6" t="s">
        <v>48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453</v>
      </c>
      <c r="C11" s="6"/>
      <c r="E11" s="6">
        <v>6</v>
      </c>
      <c r="F11" s="12" t="s">
        <v>394</v>
      </c>
      <c r="G11" s="7"/>
      <c r="I11" s="6">
        <v>6</v>
      </c>
      <c r="J11" s="6" t="s">
        <v>148</v>
      </c>
      <c r="K11" s="6" t="s">
        <v>48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3" t="s">
        <v>454</v>
      </c>
      <c r="C12" s="6"/>
      <c r="E12" s="6">
        <v>7</v>
      </c>
      <c r="F12" s="12" t="s">
        <v>394</v>
      </c>
      <c r="G12" s="7"/>
      <c r="I12" s="6">
        <v>7</v>
      </c>
      <c r="J12" s="7" t="s">
        <v>373</v>
      </c>
      <c r="K12" s="7" t="s">
        <v>374</v>
      </c>
      <c r="M12" s="6">
        <v>7</v>
      </c>
      <c r="N12" s="6"/>
      <c r="O12" s="6"/>
      <c r="P12" s="2"/>
    </row>
    <row r="13" spans="1:18" ht="15">
      <c r="A13" s="6">
        <v>8</v>
      </c>
      <c r="B13" s="12"/>
      <c r="C13" s="6"/>
      <c r="E13" s="6">
        <v>8</v>
      </c>
      <c r="F13" s="12"/>
      <c r="G13" s="7"/>
      <c r="I13" s="6">
        <v>8</v>
      </c>
      <c r="J13" s="7" t="s">
        <v>420</v>
      </c>
      <c r="K13" s="6"/>
      <c r="M13" s="6">
        <v>8</v>
      </c>
      <c r="N13" s="6"/>
      <c r="O13" s="6"/>
      <c r="P13" s="2"/>
    </row>
    <row r="14" spans="1:18">
      <c r="A14" s="6">
        <v>9</v>
      </c>
      <c r="B14" s="6"/>
      <c r="C14" s="6"/>
      <c r="E14" s="5">
        <v>9</v>
      </c>
      <c r="F14" s="5" t="s">
        <v>328</v>
      </c>
      <c r="G14" s="5"/>
      <c r="I14" s="6">
        <v>9</v>
      </c>
      <c r="J14" s="7"/>
      <c r="K14" s="7"/>
      <c r="M14" s="6">
        <v>9</v>
      </c>
      <c r="N14" s="6"/>
      <c r="O14" s="6"/>
      <c r="P14" s="2"/>
    </row>
    <row r="15" spans="1:18" ht="15">
      <c r="A15" s="6">
        <v>10</v>
      </c>
      <c r="B15" s="6"/>
      <c r="C15" s="6"/>
      <c r="E15" s="6">
        <v>10</v>
      </c>
      <c r="F15" s="12" t="s">
        <v>295</v>
      </c>
      <c r="G15" s="7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13"/>
      <c r="C16" s="13"/>
      <c r="E16" s="6">
        <v>11</v>
      </c>
      <c r="F16" s="6" t="s">
        <v>294</v>
      </c>
      <c r="G16" s="7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93</v>
      </c>
      <c r="C22" s="5"/>
      <c r="E22" s="5">
        <v>1</v>
      </c>
      <c r="F22" s="5" t="s">
        <v>95</v>
      </c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416</v>
      </c>
      <c r="C23" s="5"/>
      <c r="E23" s="5">
        <v>2</v>
      </c>
      <c r="F23" s="5" t="s">
        <v>152</v>
      </c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411</v>
      </c>
      <c r="C24" s="8"/>
      <c r="E24" s="6">
        <v>3</v>
      </c>
      <c r="F24" s="7"/>
      <c r="G24" s="7"/>
      <c r="I24" s="6">
        <v>3</v>
      </c>
      <c r="J24" s="9" t="s">
        <v>89</v>
      </c>
      <c r="K24" s="7" t="s">
        <v>83</v>
      </c>
      <c r="M24" s="6">
        <v>3</v>
      </c>
      <c r="N24" s="10"/>
      <c r="O24" s="6"/>
    </row>
    <row r="25" spans="1:16">
      <c r="A25" s="6">
        <v>4</v>
      </c>
      <c r="B25" s="6" t="s">
        <v>411</v>
      </c>
      <c r="C25" s="8"/>
      <c r="E25" s="6">
        <v>4</v>
      </c>
      <c r="F25" s="7" t="s">
        <v>394</v>
      </c>
      <c r="I25" s="6">
        <v>4</v>
      </c>
      <c r="J25" s="6" t="s">
        <v>438</v>
      </c>
      <c r="K25" s="6" t="s">
        <v>48</v>
      </c>
      <c r="M25" s="6">
        <v>4</v>
      </c>
      <c r="N25" s="7"/>
      <c r="O25" s="6"/>
    </row>
    <row r="26" spans="1:16" ht="15">
      <c r="A26" s="6">
        <v>5</v>
      </c>
      <c r="B26" s="13" t="s">
        <v>447</v>
      </c>
      <c r="C26" s="8"/>
      <c r="E26" s="6">
        <v>5</v>
      </c>
      <c r="F26" s="11" t="s">
        <v>394</v>
      </c>
      <c r="G26" s="7"/>
      <c r="I26" s="6">
        <v>5</v>
      </c>
      <c r="J26" s="6" t="s">
        <v>148</v>
      </c>
      <c r="K26" s="6" t="s">
        <v>48</v>
      </c>
      <c r="M26" s="6">
        <v>5</v>
      </c>
      <c r="N26" s="7"/>
      <c r="O26" s="6"/>
    </row>
    <row r="27" spans="1:16" ht="15">
      <c r="A27" s="6">
        <v>6</v>
      </c>
      <c r="B27" s="6" t="s">
        <v>453</v>
      </c>
      <c r="C27" s="6"/>
      <c r="E27" s="6">
        <v>6</v>
      </c>
      <c r="F27" s="12" t="s">
        <v>394</v>
      </c>
      <c r="G27" s="7"/>
      <c r="I27" s="6">
        <v>6</v>
      </c>
      <c r="J27" s="6" t="s">
        <v>148</v>
      </c>
      <c r="K27" s="6" t="s">
        <v>48</v>
      </c>
      <c r="M27" s="6">
        <v>6</v>
      </c>
      <c r="N27" s="6"/>
      <c r="O27" s="6"/>
    </row>
    <row r="28" spans="1:16" ht="15">
      <c r="A28" s="6">
        <v>7</v>
      </c>
      <c r="B28" s="13" t="s">
        <v>454</v>
      </c>
      <c r="C28" s="6"/>
      <c r="E28" s="6">
        <v>7</v>
      </c>
      <c r="F28" s="12" t="s">
        <v>394</v>
      </c>
      <c r="G28" s="7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12"/>
      <c r="C29" s="6"/>
      <c r="E29" s="6">
        <v>8</v>
      </c>
      <c r="F29" s="12" t="s">
        <v>394</v>
      </c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6"/>
      <c r="E30" s="6">
        <v>9</v>
      </c>
      <c r="F30" s="6" t="s">
        <v>453</v>
      </c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6"/>
      <c r="C31" s="6"/>
      <c r="E31" s="6">
        <v>10</v>
      </c>
      <c r="F31" s="13" t="s">
        <v>454</v>
      </c>
      <c r="G31" s="7"/>
      <c r="I31" s="6">
        <v>10</v>
      </c>
      <c r="J31" s="13"/>
      <c r="K31" s="7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0.6875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46</v>
      </c>
      <c r="C38" s="5"/>
      <c r="E38" s="5">
        <v>1</v>
      </c>
      <c r="F38" s="5" t="s">
        <v>93</v>
      </c>
      <c r="G38" s="5"/>
      <c r="I38" s="5">
        <v>1</v>
      </c>
      <c r="J38" s="5"/>
      <c r="K38" s="5"/>
      <c r="M38" s="5">
        <v>1</v>
      </c>
      <c r="N38" s="5" t="s">
        <v>149</v>
      </c>
      <c r="O38" s="5"/>
    </row>
    <row r="39" spans="1:16">
      <c r="A39" s="5">
        <v>2</v>
      </c>
      <c r="B39" s="5" t="s">
        <v>416</v>
      </c>
      <c r="C39" s="5"/>
      <c r="E39" s="5">
        <v>2</v>
      </c>
      <c r="F39" s="5" t="s">
        <v>328</v>
      </c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5" t="s">
        <v>420</v>
      </c>
      <c r="C40" s="6"/>
      <c r="E40" s="6">
        <v>3</v>
      </c>
      <c r="F40" s="6" t="s">
        <v>458</v>
      </c>
      <c r="G40" s="6" t="s">
        <v>47</v>
      </c>
      <c r="I40" s="6">
        <v>3</v>
      </c>
      <c r="J40" s="6"/>
      <c r="K40" s="6"/>
      <c r="M40" s="6">
        <v>3</v>
      </c>
      <c r="N40" s="6" t="s">
        <v>128</v>
      </c>
      <c r="O40" s="6" t="s">
        <v>48</v>
      </c>
      <c r="P40" s="21" t="s">
        <v>115</v>
      </c>
    </row>
    <row r="41" spans="1:16" ht="15">
      <c r="A41" s="6">
        <v>4</v>
      </c>
      <c r="B41" s="52" t="s">
        <v>473</v>
      </c>
      <c r="C41" s="6"/>
      <c r="E41" s="6">
        <v>4</v>
      </c>
      <c r="F41" s="6" t="s">
        <v>458</v>
      </c>
      <c r="G41" s="6" t="s">
        <v>47</v>
      </c>
      <c r="I41" s="6">
        <v>4</v>
      </c>
      <c r="J41" s="6"/>
      <c r="K41" s="6"/>
      <c r="M41" s="6">
        <v>4</v>
      </c>
      <c r="N41" s="6" t="s">
        <v>128</v>
      </c>
      <c r="O41" s="6" t="s">
        <v>48</v>
      </c>
      <c r="P41" s="1" t="s">
        <v>150</v>
      </c>
    </row>
    <row r="42" spans="1:16" ht="15">
      <c r="A42" s="6">
        <v>5</v>
      </c>
      <c r="B42" s="52" t="s">
        <v>474</v>
      </c>
      <c r="C42" s="6" t="s">
        <v>47</v>
      </c>
      <c r="E42" s="6">
        <v>5</v>
      </c>
      <c r="F42" s="6" t="s">
        <v>458</v>
      </c>
      <c r="G42" s="7" t="s">
        <v>47</v>
      </c>
      <c r="I42" s="6">
        <v>5</v>
      </c>
      <c r="J42" s="6"/>
      <c r="K42" s="7"/>
      <c r="M42" s="6">
        <v>5</v>
      </c>
      <c r="N42" s="13" t="s">
        <v>414</v>
      </c>
      <c r="O42" s="6" t="s">
        <v>48</v>
      </c>
      <c r="P42" s="21" t="s">
        <v>382</v>
      </c>
    </row>
    <row r="43" spans="1:16" ht="15">
      <c r="A43" s="6">
        <v>6</v>
      </c>
      <c r="B43" s="52" t="s">
        <v>228</v>
      </c>
      <c r="C43" s="6" t="s">
        <v>47</v>
      </c>
      <c r="E43" s="6">
        <v>6</v>
      </c>
      <c r="F43" s="6" t="s">
        <v>458</v>
      </c>
      <c r="G43" s="7" t="s">
        <v>70</v>
      </c>
      <c r="I43" s="6">
        <v>6</v>
      </c>
      <c r="J43" s="6"/>
      <c r="K43" s="7"/>
      <c r="M43" s="6">
        <v>6</v>
      </c>
      <c r="N43" s="13" t="s">
        <v>469</v>
      </c>
      <c r="O43" s="6" t="s">
        <v>48</v>
      </c>
      <c r="P43" s="21" t="s">
        <v>382</v>
      </c>
    </row>
    <row r="44" spans="1:16" ht="15">
      <c r="A44" s="6">
        <v>7</v>
      </c>
      <c r="B44" s="6" t="s">
        <v>475</v>
      </c>
      <c r="C44" s="7"/>
      <c r="E44" s="6">
        <v>7</v>
      </c>
      <c r="F44" s="6" t="s">
        <v>458</v>
      </c>
      <c r="G44" s="7" t="s">
        <v>70</v>
      </c>
      <c r="I44" s="6">
        <v>7</v>
      </c>
      <c r="J44" s="6"/>
      <c r="K44" s="7"/>
      <c r="M44" s="6">
        <v>7</v>
      </c>
      <c r="N44" s="13"/>
      <c r="O44" s="6"/>
    </row>
    <row r="45" spans="1:16">
      <c r="A45" s="6">
        <v>8</v>
      </c>
      <c r="B45" s="6"/>
      <c r="C45" s="7"/>
      <c r="E45" s="6">
        <v>8</v>
      </c>
      <c r="F45" s="6" t="s">
        <v>458</v>
      </c>
      <c r="G45" s="7" t="s">
        <v>70</v>
      </c>
      <c r="I45" s="6">
        <v>8</v>
      </c>
      <c r="J45" s="6"/>
      <c r="K45" s="7"/>
      <c r="M45" s="5">
        <v>8</v>
      </c>
      <c r="N45" s="5" t="s">
        <v>95</v>
      </c>
      <c r="O45" s="5"/>
    </row>
    <row r="46" spans="1:16">
      <c r="A46" s="6">
        <v>9</v>
      </c>
      <c r="B46" s="6"/>
      <c r="C46" s="7"/>
      <c r="E46" s="5">
        <v>9</v>
      </c>
      <c r="F46" s="5" t="s">
        <v>152</v>
      </c>
      <c r="G46" s="5"/>
      <c r="I46" s="6">
        <v>9</v>
      </c>
      <c r="J46" s="6"/>
      <c r="K46" s="7"/>
      <c r="M46" s="6">
        <v>9</v>
      </c>
      <c r="N46" s="6" t="s">
        <v>275</v>
      </c>
      <c r="O46" s="7" t="s">
        <v>135</v>
      </c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 t="s">
        <v>276</v>
      </c>
      <c r="O47" s="7" t="s">
        <v>135</v>
      </c>
    </row>
    <row r="48" spans="1:16">
      <c r="A48" s="6">
        <v>11</v>
      </c>
      <c r="B48" s="7"/>
      <c r="C48" s="7"/>
      <c r="E48" s="6">
        <v>11</v>
      </c>
      <c r="F48" s="6" t="s">
        <v>458</v>
      </c>
      <c r="G48" s="6" t="s">
        <v>47</v>
      </c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 t="s">
        <v>458</v>
      </c>
      <c r="G49" s="6" t="s">
        <v>47</v>
      </c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6</v>
      </c>
      <c r="G50" s="1">
        <v>11</v>
      </c>
      <c r="P50" s="1">
        <f>+K50+G50+C50</f>
        <v>17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 t="s">
        <v>464</v>
      </c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 t="s">
        <v>453</v>
      </c>
      <c r="C58" s="6"/>
      <c r="E58" s="6">
        <v>4</v>
      </c>
      <c r="F58" s="6"/>
      <c r="G58" s="6"/>
      <c r="I58" s="6">
        <v>4</v>
      </c>
      <c r="J58" s="6"/>
      <c r="K58" s="6"/>
    </row>
    <row r="59" spans="1:16" ht="15">
      <c r="A59" s="6">
        <v>5</v>
      </c>
      <c r="B59" s="13" t="s">
        <v>454</v>
      </c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 t="s">
        <v>462</v>
      </c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 t="s">
        <v>463</v>
      </c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7"/>
  <sheetViews>
    <sheetView topLeftCell="A4" workbookViewId="0">
      <selection activeCell="G40" sqref="G40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29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93</v>
      </c>
      <c r="C6" s="5" t="s">
        <v>238</v>
      </c>
      <c r="E6" s="5">
        <v>1</v>
      </c>
      <c r="F6" s="5" t="s">
        <v>46</v>
      </c>
      <c r="G6" s="5"/>
      <c r="I6" s="5">
        <v>1</v>
      </c>
      <c r="J6" s="5"/>
      <c r="K6" s="5"/>
      <c r="M6" s="5">
        <v>1</v>
      </c>
      <c r="N6" s="5" t="s">
        <v>149</v>
      </c>
      <c r="O6" s="5"/>
      <c r="P6" s="2"/>
      <c r="Q6" s="6">
        <v>1</v>
      </c>
      <c r="R6" s="6"/>
    </row>
    <row r="7" spans="1:18">
      <c r="A7" s="5">
        <v>2</v>
      </c>
      <c r="B7" s="5" t="s">
        <v>416</v>
      </c>
      <c r="C7" s="5"/>
      <c r="E7" s="5">
        <v>2</v>
      </c>
      <c r="F7" s="5" t="s">
        <v>152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467</v>
      </c>
      <c r="C8" s="6"/>
      <c r="E8" s="6">
        <v>3</v>
      </c>
      <c r="F8" s="7" t="s">
        <v>465</v>
      </c>
      <c r="G8" s="8"/>
      <c r="I8" s="7">
        <v>3</v>
      </c>
      <c r="J8" s="9"/>
      <c r="K8" s="7"/>
      <c r="M8" s="6">
        <v>3</v>
      </c>
      <c r="N8" s="6" t="s">
        <v>128</v>
      </c>
      <c r="O8" s="6" t="s">
        <v>48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7" t="s">
        <v>466</v>
      </c>
      <c r="G9" s="8"/>
      <c r="I9" s="6">
        <v>4</v>
      </c>
      <c r="J9" s="7"/>
      <c r="K9" s="7"/>
      <c r="M9" s="6">
        <v>4</v>
      </c>
      <c r="N9" s="6" t="s">
        <v>128</v>
      </c>
      <c r="O9" s="6" t="s">
        <v>48</v>
      </c>
      <c r="P9" s="2"/>
      <c r="Q9" s="6">
        <v>4</v>
      </c>
      <c r="R9" s="6"/>
    </row>
    <row r="10" spans="1:18" ht="15">
      <c r="A10" s="6">
        <v>5</v>
      </c>
      <c r="B10" s="6" t="s">
        <v>415</v>
      </c>
      <c r="C10" s="7"/>
      <c r="E10" s="6">
        <v>5</v>
      </c>
      <c r="F10" s="6" t="s">
        <v>437</v>
      </c>
      <c r="G10" s="8"/>
      <c r="I10" s="6">
        <v>5</v>
      </c>
      <c r="J10" s="9"/>
      <c r="K10" s="7"/>
      <c r="M10" s="6">
        <v>5</v>
      </c>
      <c r="N10" s="13" t="s">
        <v>414</v>
      </c>
      <c r="O10" s="6" t="s">
        <v>48</v>
      </c>
      <c r="P10" s="2"/>
      <c r="Q10" s="6">
        <v>5</v>
      </c>
      <c r="R10" s="6"/>
    </row>
    <row r="11" spans="1:18" ht="15">
      <c r="A11" s="6">
        <v>6</v>
      </c>
      <c r="B11" s="6" t="s">
        <v>476</v>
      </c>
      <c r="C11" s="7"/>
      <c r="E11" s="6">
        <v>6</v>
      </c>
      <c r="F11" s="6" t="s">
        <v>459</v>
      </c>
      <c r="G11" s="6"/>
      <c r="I11" s="6">
        <v>6</v>
      </c>
      <c r="J11" s="7"/>
      <c r="K11" s="7"/>
      <c r="M11" s="6">
        <v>6</v>
      </c>
      <c r="N11" s="13" t="s">
        <v>469</v>
      </c>
      <c r="O11" s="6" t="s">
        <v>48</v>
      </c>
      <c r="P11" s="2"/>
      <c r="Q11" s="6">
        <v>6</v>
      </c>
      <c r="R11" s="6"/>
    </row>
    <row r="12" spans="1:18" ht="15">
      <c r="A12" s="6">
        <v>7</v>
      </c>
      <c r="B12" s="6" t="s">
        <v>453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13"/>
      <c r="O12" s="6"/>
      <c r="P12" s="2"/>
    </row>
    <row r="13" spans="1:18" ht="15">
      <c r="A13" s="6">
        <v>8</v>
      </c>
      <c r="B13" s="13" t="s">
        <v>454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328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457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5" t="s">
        <v>95</v>
      </c>
      <c r="O15" s="5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 t="s">
        <v>275</v>
      </c>
      <c r="O16" s="7" t="s">
        <v>135</v>
      </c>
      <c r="P16" s="2"/>
    </row>
    <row r="17" spans="1:16" ht="15">
      <c r="A17" s="6">
        <v>12</v>
      </c>
      <c r="B17" s="6"/>
      <c r="C17" s="6"/>
      <c r="E17" s="5">
        <v>12</v>
      </c>
      <c r="F17" s="5" t="s">
        <v>420</v>
      </c>
      <c r="G17" s="5"/>
      <c r="I17" s="6">
        <v>12</v>
      </c>
      <c r="J17" s="6"/>
      <c r="K17" s="6"/>
      <c r="M17" s="6">
        <v>12</v>
      </c>
      <c r="N17" s="13" t="s">
        <v>276</v>
      </c>
      <c r="O17" s="7" t="s">
        <v>135</v>
      </c>
      <c r="P17" s="2"/>
    </row>
    <row r="18" spans="1:16">
      <c r="C18" s="1">
        <v>18</v>
      </c>
      <c r="G18" s="1">
        <v>12</v>
      </c>
      <c r="N18" s="2"/>
      <c r="O18" s="2"/>
      <c r="P18" s="2">
        <f>SUM(C18:O18)</f>
        <v>30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93</v>
      </c>
      <c r="C22" s="5" t="s">
        <v>238</v>
      </c>
      <c r="E22" s="5">
        <v>1</v>
      </c>
      <c r="F22" s="5" t="s">
        <v>46</v>
      </c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416</v>
      </c>
      <c r="C23" s="5"/>
      <c r="E23" s="5">
        <v>2</v>
      </c>
      <c r="F23" s="5" t="s">
        <v>152</v>
      </c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467</v>
      </c>
      <c r="C24" s="6"/>
      <c r="E24" s="6">
        <v>3</v>
      </c>
      <c r="F24" s="7" t="s">
        <v>465</v>
      </c>
      <c r="G24" s="8"/>
      <c r="I24" s="6">
        <v>3</v>
      </c>
      <c r="J24" s="6"/>
      <c r="K24" s="6"/>
      <c r="M24" s="6">
        <v>3</v>
      </c>
      <c r="N24" s="6" t="s">
        <v>128</v>
      </c>
      <c r="O24" s="6" t="s">
        <v>48</v>
      </c>
    </row>
    <row r="25" spans="1:16">
      <c r="A25" s="6">
        <v>4</v>
      </c>
      <c r="B25" s="6" t="s">
        <v>459</v>
      </c>
      <c r="C25" s="6"/>
      <c r="E25" s="6">
        <v>4</v>
      </c>
      <c r="F25" s="7" t="s">
        <v>466</v>
      </c>
      <c r="G25" s="8"/>
      <c r="I25" s="6">
        <v>4</v>
      </c>
      <c r="J25" s="6"/>
      <c r="K25" s="6"/>
      <c r="M25" s="6">
        <v>4</v>
      </c>
      <c r="N25" s="6" t="s">
        <v>128</v>
      </c>
      <c r="O25" s="6" t="s">
        <v>48</v>
      </c>
    </row>
    <row r="26" spans="1:16" ht="15">
      <c r="A26" s="6">
        <v>5</v>
      </c>
      <c r="B26" s="6" t="s">
        <v>415</v>
      </c>
      <c r="C26" s="7"/>
      <c r="E26" s="6">
        <v>5</v>
      </c>
      <c r="F26" s="6" t="s">
        <v>437</v>
      </c>
      <c r="G26" s="8"/>
      <c r="I26" s="6">
        <v>5</v>
      </c>
      <c r="J26" s="6"/>
      <c r="K26" s="7"/>
      <c r="M26" s="6">
        <v>5</v>
      </c>
      <c r="N26" s="13" t="s">
        <v>414</v>
      </c>
      <c r="O26" s="6" t="s">
        <v>48</v>
      </c>
    </row>
    <row r="27" spans="1:16" ht="15">
      <c r="A27" s="6">
        <v>6</v>
      </c>
      <c r="B27" s="6" t="s">
        <v>468</v>
      </c>
      <c r="C27" s="7"/>
      <c r="E27" s="6">
        <v>6</v>
      </c>
      <c r="F27" s="12"/>
      <c r="G27" s="6"/>
      <c r="I27" s="6">
        <v>6</v>
      </c>
      <c r="J27" s="6"/>
      <c r="K27" s="7"/>
      <c r="M27" s="6">
        <v>6</v>
      </c>
      <c r="N27" s="13" t="s">
        <v>414</v>
      </c>
      <c r="O27" s="6" t="s">
        <v>48</v>
      </c>
    </row>
    <row r="28" spans="1:16" ht="15">
      <c r="A28" s="6">
        <v>7</v>
      </c>
      <c r="B28" s="6" t="s">
        <v>453</v>
      </c>
      <c r="C28" s="7"/>
      <c r="E28" s="6">
        <v>7</v>
      </c>
      <c r="F28" s="12"/>
      <c r="G28" s="6"/>
      <c r="I28" s="6">
        <v>7</v>
      </c>
      <c r="J28" s="6"/>
      <c r="K28" s="7"/>
      <c r="M28" s="6">
        <v>7</v>
      </c>
      <c r="N28" s="13"/>
      <c r="O28" s="6"/>
    </row>
    <row r="29" spans="1:16" ht="15">
      <c r="A29" s="6">
        <v>8</v>
      </c>
      <c r="B29" s="13" t="s">
        <v>454</v>
      </c>
      <c r="C29" s="7"/>
      <c r="E29" s="6">
        <v>8</v>
      </c>
      <c r="F29" s="12"/>
      <c r="G29" s="6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6" t="s">
        <v>328</v>
      </c>
      <c r="C30" s="7"/>
      <c r="E30" s="6">
        <v>9</v>
      </c>
      <c r="F30" s="12"/>
      <c r="G30" s="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 t="s">
        <v>457</v>
      </c>
      <c r="C31" s="7"/>
      <c r="E31" s="6">
        <v>10</v>
      </c>
      <c r="F31" s="13"/>
      <c r="G31" s="6"/>
      <c r="I31" s="6">
        <v>10</v>
      </c>
      <c r="J31" s="13"/>
      <c r="K31" s="7"/>
      <c r="M31" s="6">
        <v>10</v>
      </c>
      <c r="N31" s="5" t="s">
        <v>95</v>
      </c>
      <c r="O31" s="5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7"/>
      <c r="K32" s="7"/>
      <c r="M32" s="6">
        <v>11</v>
      </c>
      <c r="N32" s="6" t="s">
        <v>275</v>
      </c>
      <c r="O32" s="7" t="s">
        <v>135</v>
      </c>
    </row>
    <row r="33" spans="1:16" ht="15">
      <c r="A33" s="6">
        <v>12</v>
      </c>
      <c r="B33" s="6"/>
      <c r="C33" s="6"/>
      <c r="E33" s="5">
        <v>12</v>
      </c>
      <c r="F33" s="5" t="s">
        <v>420</v>
      </c>
      <c r="G33" s="5"/>
      <c r="I33" s="6">
        <v>12</v>
      </c>
      <c r="J33" s="6"/>
      <c r="K33" s="6"/>
      <c r="M33" s="6">
        <v>12</v>
      </c>
      <c r="N33" s="13" t="s">
        <v>276</v>
      </c>
      <c r="O33" s="7" t="s">
        <v>135</v>
      </c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46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152</v>
      </c>
      <c r="C39" s="5"/>
      <c r="E39" s="5">
        <v>2</v>
      </c>
      <c r="F39" s="5"/>
      <c r="G39" s="5"/>
      <c r="I39" s="5">
        <v>2</v>
      </c>
      <c r="J39" s="5" t="s">
        <v>95</v>
      </c>
      <c r="K39" s="5"/>
      <c r="M39" s="5">
        <v>2</v>
      </c>
      <c r="N39" s="5"/>
      <c r="O39" s="5"/>
    </row>
    <row r="40" spans="1:16">
      <c r="A40" s="6">
        <v>3</v>
      </c>
      <c r="B40" s="6" t="s">
        <v>455</v>
      </c>
      <c r="C40" s="6" t="s">
        <v>47</v>
      </c>
      <c r="E40" s="6">
        <v>3</v>
      </c>
      <c r="F40" s="6"/>
      <c r="G40" s="6"/>
      <c r="I40" s="6">
        <v>3</v>
      </c>
      <c r="J40" s="6" t="s">
        <v>275</v>
      </c>
      <c r="K40" s="7" t="s">
        <v>135</v>
      </c>
      <c r="M40" s="6">
        <v>3</v>
      </c>
      <c r="N40" s="6"/>
      <c r="O40" s="6"/>
    </row>
    <row r="41" spans="1:16" ht="15">
      <c r="A41" s="6">
        <v>4</v>
      </c>
      <c r="B41" s="6"/>
      <c r="C41" s="6"/>
      <c r="E41" s="6">
        <v>4</v>
      </c>
      <c r="F41" s="6"/>
      <c r="G41" s="6"/>
      <c r="I41" s="6">
        <v>4</v>
      </c>
      <c r="J41" s="13" t="s">
        <v>276</v>
      </c>
      <c r="K41" s="7" t="s">
        <v>135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67"/>
  <sheetViews>
    <sheetView topLeftCell="A4" workbookViewId="0">
      <selection activeCell="F11" sqref="F11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30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F2" s="54" t="s">
        <v>88</v>
      </c>
      <c r="G2" s="54"/>
      <c r="H2" s="54"/>
      <c r="I2" s="54"/>
      <c r="J2" s="54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93</v>
      </c>
      <c r="C6" s="14"/>
      <c r="E6" s="14">
        <v>1</v>
      </c>
      <c r="F6" s="14" t="s">
        <v>46</v>
      </c>
      <c r="G6" s="14"/>
      <c r="I6" s="14">
        <v>1</v>
      </c>
      <c r="J6" s="14" t="s">
        <v>95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149</v>
      </c>
      <c r="C7" s="14"/>
      <c r="E7" s="14">
        <v>2</v>
      </c>
      <c r="F7" s="14"/>
      <c r="G7" s="14"/>
      <c r="I7" s="14">
        <v>2</v>
      </c>
      <c r="J7" s="14" t="s">
        <v>152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159</v>
      </c>
      <c r="C8" s="6" t="s">
        <v>51</v>
      </c>
      <c r="E8" s="6">
        <v>3</v>
      </c>
      <c r="F8" s="7" t="s">
        <v>44</v>
      </c>
      <c r="G8" s="8"/>
      <c r="I8" s="7">
        <v>3</v>
      </c>
      <c r="J8" s="14" t="s">
        <v>420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37" t="s">
        <v>291</v>
      </c>
      <c r="C9" s="37" t="s">
        <v>252</v>
      </c>
      <c r="E9" s="6">
        <v>4</v>
      </c>
      <c r="F9" s="11" t="s">
        <v>44</v>
      </c>
      <c r="G9" s="8"/>
      <c r="I9" s="6">
        <v>4</v>
      </c>
      <c r="J9" s="32" t="s">
        <v>195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193</v>
      </c>
      <c r="C10" s="6" t="s">
        <v>51</v>
      </c>
      <c r="E10" s="6">
        <v>5</v>
      </c>
      <c r="F10" s="12" t="s">
        <v>44</v>
      </c>
      <c r="G10" s="8"/>
      <c r="I10" s="6">
        <v>5</v>
      </c>
      <c r="J10" s="33" t="s">
        <v>196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194</v>
      </c>
      <c r="C11" s="6" t="s">
        <v>51</v>
      </c>
      <c r="E11" s="6">
        <v>6</v>
      </c>
      <c r="F11" s="12" t="s">
        <v>44</v>
      </c>
      <c r="G11" s="6"/>
      <c r="I11" s="6">
        <v>6</v>
      </c>
      <c r="J11" s="32" t="s">
        <v>197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128</v>
      </c>
      <c r="C12" s="6" t="s">
        <v>48</v>
      </c>
      <c r="E12" s="6">
        <v>7</v>
      </c>
      <c r="F12" s="12" t="s">
        <v>44</v>
      </c>
      <c r="G12" s="6"/>
      <c r="I12" s="6">
        <v>7</v>
      </c>
      <c r="J12" s="6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483</v>
      </c>
      <c r="C13" s="6" t="s">
        <v>48</v>
      </c>
      <c r="E13" s="6">
        <v>8</v>
      </c>
      <c r="F13" s="12" t="s">
        <v>44</v>
      </c>
      <c r="G13" s="6"/>
      <c r="I13" s="6">
        <v>8</v>
      </c>
      <c r="J13" s="49" t="s">
        <v>368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160</v>
      </c>
      <c r="C14" s="6" t="s">
        <v>51</v>
      </c>
      <c r="E14" s="6">
        <v>9</v>
      </c>
      <c r="F14" s="12" t="s">
        <v>44</v>
      </c>
      <c r="G14" s="6"/>
      <c r="I14" s="6">
        <v>9</v>
      </c>
      <c r="J14" s="50" t="s">
        <v>215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147</v>
      </c>
      <c r="C15" s="6" t="s">
        <v>48</v>
      </c>
      <c r="E15" s="6">
        <v>10</v>
      </c>
      <c r="F15" s="13" t="s">
        <v>44</v>
      </c>
      <c r="G15" s="6"/>
      <c r="I15" s="6">
        <v>10</v>
      </c>
      <c r="J15" s="12" t="s">
        <v>442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13" t="s">
        <v>381</v>
      </c>
      <c r="C16" s="6" t="s">
        <v>48</v>
      </c>
      <c r="E16" s="6">
        <v>11</v>
      </c>
      <c r="F16" s="13" t="s">
        <v>44</v>
      </c>
      <c r="G16" s="13"/>
      <c r="I16" s="6">
        <v>11</v>
      </c>
      <c r="J16" s="12" t="s">
        <v>443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 t="s">
        <v>416</v>
      </c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15</v>
      </c>
      <c r="G18" s="1">
        <v>18</v>
      </c>
      <c r="K18" s="1">
        <v>20</v>
      </c>
      <c r="N18" s="2"/>
      <c r="O18" s="2"/>
      <c r="P18" s="2">
        <f>SUM(C18:O18)</f>
        <v>53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 t="s">
        <v>93</v>
      </c>
      <c r="C22" s="14"/>
      <c r="E22" s="14">
        <v>1</v>
      </c>
      <c r="F22" s="14"/>
      <c r="G22" s="14"/>
      <c r="I22" s="14">
        <v>1</v>
      </c>
      <c r="J22" s="14" t="s">
        <v>95</v>
      </c>
      <c r="K22" s="14"/>
      <c r="M22" s="14">
        <v>1</v>
      </c>
      <c r="N22" s="14"/>
      <c r="O22" s="14"/>
    </row>
    <row r="23" spans="1:16">
      <c r="A23" s="14">
        <v>2</v>
      </c>
      <c r="B23" s="14" t="s">
        <v>149</v>
      </c>
      <c r="C23" s="14"/>
      <c r="E23" s="14">
        <v>2</v>
      </c>
      <c r="F23" s="14"/>
      <c r="G23" s="14"/>
      <c r="I23" s="14">
        <v>2</v>
      </c>
      <c r="J23" s="14" t="s">
        <v>152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159</v>
      </c>
      <c r="C24" s="6" t="s">
        <v>51</v>
      </c>
      <c r="E24" s="6">
        <v>3</v>
      </c>
      <c r="F24" s="7" t="s">
        <v>44</v>
      </c>
      <c r="G24" s="8"/>
      <c r="I24" s="7">
        <v>3</v>
      </c>
      <c r="J24" s="14" t="s">
        <v>420</v>
      </c>
      <c r="K24" s="7"/>
      <c r="M24" s="6">
        <v>3</v>
      </c>
      <c r="N24" s="10"/>
      <c r="O24" s="6"/>
    </row>
    <row r="25" spans="1:16">
      <c r="A25" s="6">
        <v>4</v>
      </c>
      <c r="B25" s="37" t="s">
        <v>291</v>
      </c>
      <c r="C25" s="37" t="s">
        <v>252</v>
      </c>
      <c r="E25" s="6">
        <v>4</v>
      </c>
      <c r="F25" s="11" t="s">
        <v>44</v>
      </c>
      <c r="G25" s="8"/>
      <c r="I25" s="6">
        <v>4</v>
      </c>
      <c r="J25" s="32" t="s">
        <v>195</v>
      </c>
      <c r="K25" s="7"/>
      <c r="M25" s="6">
        <v>4</v>
      </c>
      <c r="N25" s="7"/>
      <c r="O25" s="6"/>
    </row>
    <row r="26" spans="1:16" ht="15">
      <c r="A26" s="6">
        <v>5</v>
      </c>
      <c r="B26" s="6" t="s">
        <v>193</v>
      </c>
      <c r="C26" s="6" t="s">
        <v>51</v>
      </c>
      <c r="E26" s="6">
        <v>5</v>
      </c>
      <c r="F26" s="12" t="s">
        <v>44</v>
      </c>
      <c r="G26" s="8"/>
      <c r="I26" s="6">
        <v>5</v>
      </c>
      <c r="J26" s="33" t="s">
        <v>196</v>
      </c>
      <c r="K26" s="7"/>
      <c r="M26" s="6">
        <v>5</v>
      </c>
      <c r="N26" s="7"/>
      <c r="O26" s="6"/>
    </row>
    <row r="27" spans="1:16" ht="15">
      <c r="A27" s="6">
        <v>6</v>
      </c>
      <c r="B27" s="6" t="s">
        <v>194</v>
      </c>
      <c r="C27" s="6" t="s">
        <v>51</v>
      </c>
      <c r="E27" s="6">
        <v>6</v>
      </c>
      <c r="F27" s="12" t="s">
        <v>44</v>
      </c>
      <c r="G27" s="6"/>
      <c r="I27" s="6">
        <v>6</v>
      </c>
      <c r="J27" s="32" t="s">
        <v>197</v>
      </c>
      <c r="K27" s="7"/>
      <c r="M27" s="6">
        <v>6</v>
      </c>
      <c r="N27" s="6"/>
      <c r="O27" s="6"/>
    </row>
    <row r="28" spans="1:16" ht="15">
      <c r="A28" s="6">
        <v>7</v>
      </c>
      <c r="B28" s="6" t="s">
        <v>128</v>
      </c>
      <c r="C28" s="6" t="s">
        <v>48</v>
      </c>
      <c r="E28" s="6">
        <v>7</v>
      </c>
      <c r="F28" s="12" t="s">
        <v>44</v>
      </c>
      <c r="G28" s="6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6" t="s">
        <v>483</v>
      </c>
      <c r="C29" s="6" t="s">
        <v>48</v>
      </c>
      <c r="E29" s="6">
        <v>8</v>
      </c>
      <c r="F29" s="12" t="s">
        <v>44</v>
      </c>
      <c r="G29" s="6"/>
      <c r="I29" s="6">
        <v>8</v>
      </c>
      <c r="J29" s="49" t="s">
        <v>368</v>
      </c>
      <c r="K29" s="6"/>
      <c r="M29" s="6">
        <v>8</v>
      </c>
      <c r="N29" s="6"/>
      <c r="O29" s="6"/>
    </row>
    <row r="30" spans="1:16" ht="15">
      <c r="A30" s="6">
        <v>9</v>
      </c>
      <c r="B30" s="6" t="s">
        <v>160</v>
      </c>
      <c r="C30" s="6" t="s">
        <v>51</v>
      </c>
      <c r="E30" s="6">
        <v>9</v>
      </c>
      <c r="F30" s="12" t="s">
        <v>44</v>
      </c>
      <c r="G30" s="6"/>
      <c r="I30" s="6">
        <v>9</v>
      </c>
      <c r="J30" s="50" t="s">
        <v>215</v>
      </c>
      <c r="K30" s="13"/>
      <c r="M30" s="6">
        <v>9</v>
      </c>
      <c r="N30" s="6"/>
      <c r="O30" s="6"/>
    </row>
    <row r="31" spans="1:16" ht="15">
      <c r="A31" s="6">
        <v>10</v>
      </c>
      <c r="B31" s="13" t="s">
        <v>147</v>
      </c>
      <c r="C31" s="6" t="s">
        <v>48</v>
      </c>
      <c r="E31" s="6">
        <v>10</v>
      </c>
      <c r="F31" s="13" t="s">
        <v>44</v>
      </c>
      <c r="G31" s="6"/>
      <c r="I31" s="6">
        <v>10</v>
      </c>
      <c r="J31" s="12" t="s">
        <v>442</v>
      </c>
      <c r="K31" s="6"/>
      <c r="M31" s="6">
        <v>10</v>
      </c>
      <c r="N31" s="6"/>
      <c r="O31" s="6"/>
    </row>
    <row r="32" spans="1:16" ht="15">
      <c r="A32" s="6">
        <v>11</v>
      </c>
      <c r="B32" s="13" t="s">
        <v>381</v>
      </c>
      <c r="C32" s="6" t="s">
        <v>48</v>
      </c>
      <c r="E32" s="6">
        <v>11</v>
      </c>
      <c r="F32" s="13"/>
      <c r="G32" s="13"/>
      <c r="I32" s="6">
        <v>11</v>
      </c>
      <c r="J32" s="12" t="s">
        <v>443</v>
      </c>
      <c r="K32" s="6"/>
      <c r="M32" s="6">
        <v>11</v>
      </c>
      <c r="N32" s="6"/>
      <c r="O32" s="6"/>
    </row>
    <row r="33" spans="1:16">
      <c r="A33" s="6">
        <v>12</v>
      </c>
      <c r="B33" s="6" t="s">
        <v>416</v>
      </c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 t="s">
        <v>95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 t="s">
        <v>149</v>
      </c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 t="s">
        <v>478</v>
      </c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 t="s">
        <v>47</v>
      </c>
      <c r="K41" s="8" t="s">
        <v>47</v>
      </c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 t="s">
        <v>47</v>
      </c>
      <c r="K42" s="8" t="s">
        <v>47</v>
      </c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14">
        <v>6</v>
      </c>
      <c r="J43" s="14" t="s">
        <v>46</v>
      </c>
      <c r="K43" s="14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14">
        <v>7</v>
      </c>
      <c r="J44" s="14" t="s">
        <v>152</v>
      </c>
      <c r="K44" s="14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 t="s">
        <v>477</v>
      </c>
      <c r="K45" s="6" t="s">
        <v>47</v>
      </c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 t="s">
        <v>482</v>
      </c>
      <c r="K46" s="6" t="s">
        <v>47</v>
      </c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14">
        <v>11</v>
      </c>
      <c r="J48" s="14" t="s">
        <v>484</v>
      </c>
      <c r="K48" s="14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 t="s">
        <v>93</v>
      </c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 t="s">
        <v>416</v>
      </c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32" t="s">
        <v>298</v>
      </c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33" t="s">
        <v>439</v>
      </c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32" t="s">
        <v>197</v>
      </c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 t="s">
        <v>486</v>
      </c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 t="s">
        <v>495</v>
      </c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K67" s="1">
        <v>7</v>
      </c>
      <c r="P67" s="1">
        <f>+K67+G67+C67</f>
        <v>7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6" sqref="J16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31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F2" s="54" t="s">
        <v>88</v>
      </c>
      <c r="G2" s="54"/>
      <c r="H2" s="54"/>
      <c r="I2" s="54"/>
      <c r="J2" s="54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288</v>
      </c>
      <c r="I4" s="3">
        <v>0.375</v>
      </c>
      <c r="J4" s="1" t="s">
        <v>43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93</v>
      </c>
      <c r="C6" s="14"/>
      <c r="E6" s="14">
        <v>1</v>
      </c>
      <c r="F6" s="14" t="s">
        <v>46</v>
      </c>
      <c r="G6" s="14"/>
      <c r="I6" s="14">
        <v>1</v>
      </c>
      <c r="J6" s="14" t="s">
        <v>95</v>
      </c>
      <c r="K6" s="14"/>
      <c r="M6" s="14">
        <v>1</v>
      </c>
      <c r="N6" s="14"/>
      <c r="O6" s="14"/>
      <c r="P6" s="2"/>
      <c r="Q6" s="6">
        <v>1</v>
      </c>
      <c r="R6" s="6" t="s">
        <v>160</v>
      </c>
    </row>
    <row r="7" spans="1:18">
      <c r="A7" s="14">
        <v>2</v>
      </c>
      <c r="B7" s="14" t="s">
        <v>149</v>
      </c>
      <c r="C7" s="14"/>
      <c r="E7" s="14">
        <v>2</v>
      </c>
      <c r="F7" s="14"/>
      <c r="G7" s="14"/>
      <c r="I7" s="14">
        <v>2</v>
      </c>
      <c r="J7" s="14" t="s">
        <v>152</v>
      </c>
      <c r="K7" s="14"/>
      <c r="M7" s="14">
        <v>2</v>
      </c>
      <c r="N7" s="14"/>
      <c r="O7" s="14"/>
      <c r="P7" s="2"/>
      <c r="Q7" s="6">
        <v>2</v>
      </c>
      <c r="R7" s="6" t="s">
        <v>193</v>
      </c>
    </row>
    <row r="8" spans="1:18">
      <c r="A8" s="6">
        <v>3</v>
      </c>
      <c r="B8" s="6" t="s">
        <v>159</v>
      </c>
      <c r="C8" s="6" t="s">
        <v>51</v>
      </c>
      <c r="E8" s="6">
        <v>3</v>
      </c>
      <c r="F8" s="7" t="s">
        <v>44</v>
      </c>
      <c r="G8" s="8"/>
      <c r="I8" s="7">
        <v>3</v>
      </c>
      <c r="J8" s="49" t="s">
        <v>306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37" t="s">
        <v>291</v>
      </c>
      <c r="C9" s="37" t="s">
        <v>252</v>
      </c>
      <c r="E9" s="6">
        <v>4</v>
      </c>
      <c r="F9" s="11" t="s">
        <v>44</v>
      </c>
      <c r="G9" s="8"/>
      <c r="I9" s="6">
        <v>4</v>
      </c>
      <c r="J9" s="50" t="s">
        <v>181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193</v>
      </c>
      <c r="C10" s="6" t="s">
        <v>51</v>
      </c>
      <c r="E10" s="6">
        <v>5</v>
      </c>
      <c r="F10" s="12" t="s">
        <v>44</v>
      </c>
      <c r="G10" s="8"/>
      <c r="I10" s="6">
        <v>5</v>
      </c>
      <c r="J10" s="32" t="s">
        <v>195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194</v>
      </c>
      <c r="C11" s="6" t="s">
        <v>51</v>
      </c>
      <c r="E11" s="6">
        <v>6</v>
      </c>
      <c r="F11" s="12" t="s">
        <v>44</v>
      </c>
      <c r="G11" s="6"/>
      <c r="I11" s="6">
        <v>6</v>
      </c>
      <c r="J11" s="33" t="s">
        <v>196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128</v>
      </c>
      <c r="C12" s="6" t="s">
        <v>48</v>
      </c>
      <c r="E12" s="6">
        <v>7</v>
      </c>
      <c r="F12" s="12" t="s">
        <v>44</v>
      </c>
      <c r="G12" s="6"/>
      <c r="I12" s="6">
        <v>7</v>
      </c>
      <c r="J12" s="32" t="s">
        <v>197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483</v>
      </c>
      <c r="C13" s="6" t="s">
        <v>48</v>
      </c>
      <c r="E13" s="6">
        <v>8</v>
      </c>
      <c r="F13" s="12" t="s">
        <v>44</v>
      </c>
      <c r="G13" s="6"/>
      <c r="I13" s="6">
        <v>8</v>
      </c>
      <c r="J13" s="6" t="s">
        <v>486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160</v>
      </c>
      <c r="C14" s="6" t="s">
        <v>51</v>
      </c>
      <c r="E14" s="6">
        <v>9</v>
      </c>
      <c r="F14" s="12" t="s">
        <v>44</v>
      </c>
      <c r="G14" s="6"/>
      <c r="I14" s="6">
        <v>9</v>
      </c>
      <c r="J14" s="6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147</v>
      </c>
      <c r="C15" s="6" t="s">
        <v>48</v>
      </c>
      <c r="E15" s="6">
        <v>10</v>
      </c>
      <c r="F15" s="13" t="s">
        <v>44</v>
      </c>
      <c r="G15" s="6"/>
      <c r="I15" s="6">
        <v>10</v>
      </c>
      <c r="J15" s="12" t="s">
        <v>442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13" t="s">
        <v>381</v>
      </c>
      <c r="C16" s="6" t="s">
        <v>48</v>
      </c>
      <c r="E16" s="6">
        <v>11</v>
      </c>
      <c r="F16" s="13"/>
      <c r="G16" s="13"/>
      <c r="I16" s="6">
        <v>11</v>
      </c>
      <c r="J16" s="12" t="s">
        <v>443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 t="s">
        <v>416</v>
      </c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21</v>
      </c>
      <c r="G18" s="1">
        <v>8</v>
      </c>
      <c r="K18" s="1">
        <v>20</v>
      </c>
      <c r="N18" s="2"/>
      <c r="O18" s="2"/>
      <c r="P18" s="2">
        <f>SUM(C18:O18)</f>
        <v>49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95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152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159</v>
      </c>
      <c r="C24" s="6" t="s">
        <v>51</v>
      </c>
      <c r="E24" s="6">
        <v>3</v>
      </c>
      <c r="F24" s="7"/>
      <c r="G24" s="8"/>
      <c r="I24" s="6">
        <v>3</v>
      </c>
      <c r="J24" s="49" t="s">
        <v>306</v>
      </c>
      <c r="K24" s="8"/>
      <c r="M24" s="6">
        <v>3</v>
      </c>
      <c r="N24" s="10"/>
      <c r="O24" s="6"/>
    </row>
    <row r="25" spans="1:16">
      <c r="A25" s="6">
        <v>4</v>
      </c>
      <c r="B25" s="37" t="s">
        <v>291</v>
      </c>
      <c r="C25" s="37" t="s">
        <v>252</v>
      </c>
      <c r="E25" s="6">
        <v>4</v>
      </c>
      <c r="F25" s="11"/>
      <c r="G25" s="8"/>
      <c r="I25" s="6">
        <v>4</v>
      </c>
      <c r="J25" s="50" t="s">
        <v>181</v>
      </c>
      <c r="K25" s="8"/>
      <c r="M25" s="6">
        <v>4</v>
      </c>
      <c r="N25" s="7"/>
      <c r="O25" s="6"/>
    </row>
    <row r="26" spans="1:16" ht="15">
      <c r="A26" s="6">
        <v>5</v>
      </c>
      <c r="B26" s="6" t="s">
        <v>193</v>
      </c>
      <c r="C26" s="6" t="s">
        <v>51</v>
      </c>
      <c r="E26" s="6">
        <v>5</v>
      </c>
      <c r="F26" s="12"/>
      <c r="G26" s="8"/>
      <c r="I26" s="6">
        <v>5</v>
      </c>
      <c r="J26" s="32" t="s">
        <v>195</v>
      </c>
      <c r="K26" s="8"/>
      <c r="M26" s="6">
        <v>5</v>
      </c>
      <c r="N26" s="7"/>
      <c r="O26" s="6"/>
    </row>
    <row r="27" spans="1:16" ht="15">
      <c r="A27" s="6">
        <v>6</v>
      </c>
      <c r="B27" s="6" t="s">
        <v>194</v>
      </c>
      <c r="C27" s="6" t="s">
        <v>51</v>
      </c>
      <c r="E27" s="6">
        <v>6</v>
      </c>
      <c r="F27" s="12"/>
      <c r="G27" s="6"/>
      <c r="I27" s="6">
        <v>6</v>
      </c>
      <c r="J27" s="33" t="s">
        <v>196</v>
      </c>
      <c r="K27" s="6"/>
      <c r="M27" s="6">
        <v>6</v>
      </c>
      <c r="N27" s="6"/>
      <c r="O27" s="6"/>
    </row>
    <row r="28" spans="1:16" ht="15">
      <c r="A28" s="6">
        <v>7</v>
      </c>
      <c r="B28" s="6" t="s">
        <v>128</v>
      </c>
      <c r="C28" s="6" t="s">
        <v>48</v>
      </c>
      <c r="E28" s="6">
        <v>7</v>
      </c>
      <c r="F28" s="12"/>
      <c r="G28" s="6"/>
      <c r="I28" s="6">
        <v>7</v>
      </c>
      <c r="J28" s="32" t="s">
        <v>197</v>
      </c>
      <c r="K28" s="6"/>
      <c r="M28" s="6">
        <v>7</v>
      </c>
      <c r="N28" s="6"/>
      <c r="O28" s="6"/>
    </row>
    <row r="29" spans="1:16" ht="15">
      <c r="A29" s="6">
        <v>8</v>
      </c>
      <c r="B29" s="6" t="s">
        <v>128</v>
      </c>
      <c r="C29" s="6" t="s">
        <v>48</v>
      </c>
      <c r="E29" s="6">
        <v>8</v>
      </c>
      <c r="F29" s="12"/>
      <c r="G29" s="6"/>
      <c r="I29" s="6">
        <v>8</v>
      </c>
      <c r="J29" s="6"/>
      <c r="K29" s="6"/>
      <c r="M29" s="6">
        <v>8</v>
      </c>
      <c r="N29" s="6"/>
      <c r="O29" s="6"/>
    </row>
    <row r="30" spans="1:16" ht="15">
      <c r="A30" s="6">
        <v>9</v>
      </c>
      <c r="B30" s="6" t="s">
        <v>160</v>
      </c>
      <c r="C30" s="6" t="s">
        <v>51</v>
      </c>
      <c r="E30" s="6">
        <v>9</v>
      </c>
      <c r="F30" s="12"/>
      <c r="G30" s="6"/>
      <c r="I30" s="6">
        <v>9</v>
      </c>
      <c r="J30" s="6"/>
      <c r="K30" s="6"/>
      <c r="M30" s="6">
        <v>9</v>
      </c>
      <c r="N30" s="6"/>
      <c r="O30" s="6"/>
    </row>
    <row r="31" spans="1:16" ht="15">
      <c r="A31" s="6">
        <v>10</v>
      </c>
      <c r="B31" s="13" t="s">
        <v>381</v>
      </c>
      <c r="C31" s="6" t="s">
        <v>48</v>
      </c>
      <c r="E31" s="6">
        <v>10</v>
      </c>
      <c r="F31" s="13"/>
      <c r="G31" s="6"/>
      <c r="I31" s="6">
        <v>10</v>
      </c>
      <c r="J31" s="12" t="s">
        <v>442</v>
      </c>
      <c r="K31" s="6"/>
      <c r="M31" s="6">
        <v>10</v>
      </c>
      <c r="N31" s="6"/>
      <c r="O31" s="6"/>
    </row>
    <row r="32" spans="1:16" ht="15">
      <c r="A32" s="6">
        <v>11</v>
      </c>
      <c r="B32" s="13" t="s">
        <v>381</v>
      </c>
      <c r="C32" s="6" t="s">
        <v>48</v>
      </c>
      <c r="E32" s="6">
        <v>11</v>
      </c>
      <c r="F32" s="13"/>
      <c r="G32" s="13"/>
      <c r="I32" s="6">
        <v>11</v>
      </c>
      <c r="J32" s="12" t="s">
        <v>443</v>
      </c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43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3" sqref="B13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32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F2" s="54" t="s">
        <v>485</v>
      </c>
      <c r="G2" s="54"/>
      <c r="H2" s="54"/>
      <c r="I2" s="54"/>
      <c r="J2" s="54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93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479</v>
      </c>
      <c r="C8" s="6"/>
      <c r="E8" s="6">
        <v>3</v>
      </c>
      <c r="F8" s="7"/>
      <c r="G8" s="8"/>
      <c r="I8" s="7">
        <v>3</v>
      </c>
      <c r="J8" s="7"/>
      <c r="K8" s="8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479</v>
      </c>
      <c r="C9" s="6"/>
      <c r="E9" s="6">
        <v>4</v>
      </c>
      <c r="F9" s="11"/>
      <c r="G9" s="8"/>
      <c r="I9" s="6">
        <v>4</v>
      </c>
      <c r="J9" s="43"/>
      <c r="K9" s="8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481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5" t="s">
        <v>500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5" t="s">
        <v>501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12</v>
      </c>
      <c r="N18" s="2"/>
      <c r="O18" s="2"/>
      <c r="P18" s="2">
        <f>SUM(C18:O18)</f>
        <v>12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93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479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479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481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5" t="s">
        <v>149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5" t="s">
        <v>124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8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8">
      <c r="P34" s="1">
        <f>+K34+G34+C34</f>
        <v>0</v>
      </c>
    </row>
    <row r="36" spans="1:18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8">
      <c r="A38" s="5">
        <v>1</v>
      </c>
      <c r="B38" s="5"/>
      <c r="C38" s="5"/>
      <c r="E38" s="5">
        <v>1</v>
      </c>
      <c r="F38" s="5" t="s">
        <v>46</v>
      </c>
      <c r="G38" s="5"/>
      <c r="I38" s="5">
        <v>1</v>
      </c>
      <c r="J38" s="5"/>
      <c r="K38" s="5"/>
      <c r="M38" s="5">
        <v>1</v>
      </c>
      <c r="N38" s="5" t="s">
        <v>149</v>
      </c>
      <c r="O38" s="5"/>
    </row>
    <row r="39" spans="1:18">
      <c r="A39" s="5">
        <v>2</v>
      </c>
      <c r="B39" s="5"/>
      <c r="C39" s="5"/>
      <c r="E39" s="5">
        <v>2</v>
      </c>
      <c r="F39" s="5" t="s">
        <v>488</v>
      </c>
      <c r="G39" s="5"/>
      <c r="I39" s="5">
        <v>2</v>
      </c>
      <c r="J39" s="5"/>
      <c r="K39" s="5"/>
      <c r="M39" s="5">
        <v>2</v>
      </c>
      <c r="N39" s="5"/>
      <c r="O39" s="5"/>
    </row>
    <row r="40" spans="1:18">
      <c r="A40" s="6">
        <v>3</v>
      </c>
      <c r="B40" s="6"/>
      <c r="C40" s="6"/>
      <c r="E40" s="6">
        <v>3</v>
      </c>
      <c r="F40" s="6" t="s">
        <v>99</v>
      </c>
      <c r="G40" s="6" t="s">
        <v>100</v>
      </c>
      <c r="I40" s="6">
        <v>3</v>
      </c>
      <c r="J40" s="6"/>
      <c r="K40" s="6"/>
      <c r="M40" s="6">
        <v>3</v>
      </c>
      <c r="N40" s="6" t="s">
        <v>144</v>
      </c>
      <c r="O40" s="6" t="s">
        <v>48</v>
      </c>
      <c r="P40" s="21" t="s">
        <v>385</v>
      </c>
      <c r="R40" s="1" t="s">
        <v>353</v>
      </c>
    </row>
    <row r="41" spans="1:18">
      <c r="A41" s="6">
        <v>4</v>
      </c>
      <c r="B41" s="6"/>
      <c r="C41" s="6"/>
      <c r="E41" s="6">
        <v>4</v>
      </c>
      <c r="F41" s="6" t="s">
        <v>99</v>
      </c>
      <c r="G41" s="6" t="s">
        <v>100</v>
      </c>
      <c r="I41" s="6">
        <v>4</v>
      </c>
      <c r="J41" s="6"/>
      <c r="K41" s="6"/>
      <c r="M41" s="6">
        <v>4</v>
      </c>
      <c r="N41" s="6" t="s">
        <v>396</v>
      </c>
      <c r="O41" s="6" t="s">
        <v>48</v>
      </c>
      <c r="P41" s="1" t="s">
        <v>397</v>
      </c>
    </row>
    <row r="42" spans="1:18" ht="15">
      <c r="A42" s="6">
        <v>5</v>
      </c>
      <c r="B42" s="6"/>
      <c r="C42" s="7"/>
      <c r="E42" s="6">
        <v>5</v>
      </c>
      <c r="F42" s="19" t="s">
        <v>101</v>
      </c>
      <c r="G42" s="7"/>
      <c r="I42" s="6">
        <v>5</v>
      </c>
      <c r="J42" s="6"/>
      <c r="K42" s="7"/>
      <c r="M42" s="6">
        <v>5</v>
      </c>
      <c r="N42" s="6" t="s">
        <v>456</v>
      </c>
      <c r="O42" s="7" t="s">
        <v>48</v>
      </c>
      <c r="P42" s="1" t="s">
        <v>397</v>
      </c>
    </row>
    <row r="43" spans="1:18">
      <c r="A43" s="6">
        <v>6</v>
      </c>
      <c r="B43" s="6"/>
      <c r="C43" s="7"/>
      <c r="E43" s="6">
        <v>6</v>
      </c>
      <c r="F43" s="6" t="s">
        <v>106</v>
      </c>
      <c r="G43" s="7"/>
      <c r="I43" s="6">
        <v>6</v>
      </c>
      <c r="J43" s="6"/>
      <c r="K43" s="7"/>
      <c r="M43" s="6">
        <v>6</v>
      </c>
      <c r="N43" s="6"/>
      <c r="O43" s="7"/>
    </row>
    <row r="44" spans="1:18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8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8">
      <c r="A46" s="6">
        <v>9</v>
      </c>
      <c r="B46" s="6"/>
      <c r="C46" s="7"/>
      <c r="E46" s="6">
        <v>9</v>
      </c>
      <c r="F46" s="5"/>
      <c r="G46" s="5"/>
      <c r="I46" s="6">
        <v>9</v>
      </c>
      <c r="J46" s="6"/>
      <c r="K46" s="7"/>
      <c r="M46" s="6">
        <v>9</v>
      </c>
      <c r="N46" s="6"/>
      <c r="O46" s="7"/>
    </row>
    <row r="47" spans="1:18" ht="15">
      <c r="A47" s="6">
        <v>10</v>
      </c>
      <c r="B47" s="13"/>
      <c r="C47" s="7"/>
      <c r="E47" s="6">
        <v>10</v>
      </c>
      <c r="F47" s="6" t="s">
        <v>190</v>
      </c>
      <c r="G47" s="7" t="s">
        <v>70</v>
      </c>
      <c r="I47" s="6">
        <v>10</v>
      </c>
      <c r="J47" s="13"/>
      <c r="K47" s="7"/>
      <c r="M47" s="6">
        <v>10</v>
      </c>
      <c r="N47" s="13"/>
      <c r="O47" s="7"/>
    </row>
    <row r="48" spans="1:18">
      <c r="A48" s="6">
        <v>11</v>
      </c>
      <c r="B48" s="7"/>
      <c r="C48" s="7"/>
      <c r="E48" s="6">
        <v>11</v>
      </c>
      <c r="F48" s="6" t="s">
        <v>489</v>
      </c>
      <c r="G48" s="7" t="s">
        <v>70</v>
      </c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hyperlinks>
    <hyperlink ref="F42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67"/>
  <sheetViews>
    <sheetView topLeftCell="A22" workbookViewId="0">
      <selection activeCell="B40" sqref="B40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33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95</v>
      </c>
      <c r="C6" s="5" t="s">
        <v>153</v>
      </c>
      <c r="E6" s="5">
        <v>1</v>
      </c>
      <c r="F6" s="5" t="s">
        <v>93</v>
      </c>
      <c r="G6" s="5" t="s">
        <v>118</v>
      </c>
      <c r="I6" s="5">
        <v>1</v>
      </c>
      <c r="J6" s="5"/>
      <c r="K6" s="5"/>
      <c r="M6" s="5">
        <v>1</v>
      </c>
      <c r="N6" s="5" t="s">
        <v>149</v>
      </c>
      <c r="O6" s="5"/>
      <c r="P6" s="2"/>
      <c r="Q6" s="6">
        <v>1</v>
      </c>
      <c r="R6" s="6"/>
    </row>
    <row r="7" spans="1:18">
      <c r="A7" s="5">
        <v>2</v>
      </c>
      <c r="B7" s="5" t="s">
        <v>488</v>
      </c>
      <c r="C7" s="5"/>
      <c r="E7" s="5">
        <v>2</v>
      </c>
      <c r="F7" s="5" t="s">
        <v>416</v>
      </c>
      <c r="G7" s="5"/>
      <c r="I7" s="5">
        <v>2</v>
      </c>
      <c r="J7" s="5"/>
      <c r="K7" s="5"/>
      <c r="M7" s="5">
        <v>2</v>
      </c>
      <c r="N7" s="5" t="s">
        <v>490</v>
      </c>
      <c r="O7" s="5"/>
      <c r="P7" s="2"/>
      <c r="Q7" s="6">
        <v>2</v>
      </c>
      <c r="R7" s="6"/>
    </row>
    <row r="8" spans="1:18">
      <c r="A8" s="6">
        <v>3</v>
      </c>
      <c r="B8" s="6" t="s">
        <v>53</v>
      </c>
      <c r="C8" s="6"/>
      <c r="E8" s="6">
        <v>3</v>
      </c>
      <c r="F8" s="6" t="s">
        <v>137</v>
      </c>
      <c r="G8" s="8"/>
      <c r="I8" s="7">
        <v>3</v>
      </c>
      <c r="J8" s="9"/>
      <c r="K8" s="7"/>
      <c r="M8" s="6">
        <v>3</v>
      </c>
      <c r="N8" s="6" t="s">
        <v>144</v>
      </c>
      <c r="O8" s="6" t="s">
        <v>48</v>
      </c>
      <c r="P8" s="2"/>
      <c r="Q8" s="6">
        <v>3</v>
      </c>
      <c r="R8" s="6"/>
    </row>
    <row r="9" spans="1:18">
      <c r="A9" s="6">
        <v>4</v>
      </c>
      <c r="B9" s="6" t="s">
        <v>52</v>
      </c>
      <c r="C9" s="6"/>
      <c r="E9" s="6">
        <v>4</v>
      </c>
      <c r="F9" s="6" t="s">
        <v>139</v>
      </c>
      <c r="G9" s="8"/>
      <c r="I9" s="6">
        <v>4</v>
      </c>
      <c r="J9" s="7"/>
      <c r="K9" s="7"/>
      <c r="M9" s="6">
        <v>4</v>
      </c>
      <c r="N9" s="6" t="s">
        <v>494</v>
      </c>
      <c r="O9" s="6" t="s">
        <v>48</v>
      </c>
      <c r="P9" s="2"/>
      <c r="Q9" s="6">
        <v>4</v>
      </c>
      <c r="R9" s="6"/>
    </row>
    <row r="10" spans="1:18">
      <c r="A10" s="6">
        <v>5</v>
      </c>
      <c r="B10" s="7" t="s">
        <v>491</v>
      </c>
      <c r="C10" s="7"/>
      <c r="E10" s="6">
        <v>5</v>
      </c>
      <c r="F10" s="6" t="s">
        <v>479</v>
      </c>
      <c r="G10" s="8"/>
      <c r="I10" s="6">
        <v>5</v>
      </c>
      <c r="J10" s="9"/>
      <c r="K10" s="7"/>
      <c r="M10" s="6">
        <v>5</v>
      </c>
      <c r="N10" s="6" t="s">
        <v>456</v>
      </c>
      <c r="O10" s="7" t="s">
        <v>48</v>
      </c>
      <c r="P10" s="2"/>
      <c r="Q10" s="6">
        <v>5</v>
      </c>
      <c r="R10" s="6"/>
    </row>
    <row r="11" spans="1:18">
      <c r="A11" s="6">
        <v>6</v>
      </c>
      <c r="B11" s="11" t="s">
        <v>491</v>
      </c>
      <c r="C11" s="7"/>
      <c r="E11" s="6">
        <v>6</v>
      </c>
      <c r="F11" s="6" t="s">
        <v>479</v>
      </c>
      <c r="G11" s="6"/>
      <c r="I11" s="6">
        <v>6</v>
      </c>
      <c r="J11" s="7"/>
      <c r="K11" s="7"/>
      <c r="M11" s="6">
        <v>6</v>
      </c>
      <c r="N11" s="6"/>
      <c r="O11" s="7"/>
      <c r="P11" s="2"/>
      <c r="Q11" s="6">
        <v>6</v>
      </c>
      <c r="R11" s="6"/>
    </row>
    <row r="12" spans="1:18" ht="15">
      <c r="A12" s="6">
        <v>7</v>
      </c>
      <c r="B12" s="12"/>
      <c r="C12" s="7"/>
      <c r="E12" s="6">
        <v>7</v>
      </c>
      <c r="F12" s="12" t="s">
        <v>487</v>
      </c>
      <c r="G12" s="6"/>
      <c r="I12" s="6">
        <v>7</v>
      </c>
      <c r="J12" s="7"/>
      <c r="K12" s="7"/>
      <c r="M12" s="6">
        <v>7</v>
      </c>
      <c r="N12" s="6"/>
      <c r="O12" s="7"/>
      <c r="P12" s="2"/>
    </row>
    <row r="13" spans="1:18" ht="15">
      <c r="A13" s="5">
        <v>8</v>
      </c>
      <c r="B13" s="5" t="s">
        <v>420</v>
      </c>
      <c r="C13" s="5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7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1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14</v>
      </c>
      <c r="G18" s="1">
        <v>14</v>
      </c>
      <c r="N18" s="2"/>
      <c r="O18" s="2"/>
      <c r="P18" s="2">
        <f>SUM(C18:O18)</f>
        <v>28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95</v>
      </c>
      <c r="C22" s="5" t="s">
        <v>153</v>
      </c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488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53</v>
      </c>
      <c r="C24" s="6"/>
      <c r="E24" s="6">
        <v>3</v>
      </c>
      <c r="F24" s="7" t="s">
        <v>491</v>
      </c>
      <c r="G24" s="8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52</v>
      </c>
      <c r="C25" s="6"/>
      <c r="E25" s="6">
        <v>4</v>
      </c>
      <c r="F25" s="11" t="s">
        <v>491</v>
      </c>
      <c r="G25" s="8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 t="s">
        <v>479</v>
      </c>
      <c r="G26" s="8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 t="s">
        <v>479</v>
      </c>
      <c r="G27" s="6"/>
      <c r="I27" s="6">
        <v>6</v>
      </c>
      <c r="J27" s="6"/>
      <c r="K27" s="7"/>
      <c r="M27" s="6">
        <v>6</v>
      </c>
      <c r="N27" s="6"/>
      <c r="O27" s="6"/>
    </row>
    <row r="28" spans="1:16" ht="15">
      <c r="A28" s="6">
        <v>7</v>
      </c>
      <c r="B28" s="12" t="s">
        <v>487</v>
      </c>
      <c r="C28" s="7"/>
      <c r="E28" s="6">
        <v>7</v>
      </c>
      <c r="F28" s="12"/>
      <c r="G28" s="6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6"/>
      <c r="C29" s="7"/>
      <c r="E29" s="6">
        <v>8</v>
      </c>
      <c r="F29" s="12"/>
      <c r="G29" s="6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7" t="s">
        <v>491</v>
      </c>
      <c r="C30" s="7"/>
      <c r="E30" s="6">
        <v>9</v>
      </c>
      <c r="F30" s="12"/>
      <c r="G30" s="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1" t="s">
        <v>491</v>
      </c>
      <c r="C31" s="7"/>
      <c r="E31" s="6">
        <v>10</v>
      </c>
      <c r="F31" s="13"/>
      <c r="G31" s="6"/>
      <c r="I31" s="6">
        <v>10</v>
      </c>
      <c r="J31" s="13"/>
      <c r="K31" s="7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95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149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383</v>
      </c>
      <c r="C40" s="30" t="s">
        <v>47</v>
      </c>
      <c r="E40" s="6">
        <v>3</v>
      </c>
      <c r="F40" s="6"/>
      <c r="G40" s="7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384</v>
      </c>
      <c r="C41" s="30" t="s">
        <v>47</v>
      </c>
      <c r="E41" s="6">
        <v>4</v>
      </c>
      <c r="F41" s="6"/>
      <c r="G41" s="7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492</v>
      </c>
      <c r="C43" s="7" t="s">
        <v>47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 t="s">
        <v>47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 t="s">
        <v>47</v>
      </c>
      <c r="D45" s="6">
        <v>615569061</v>
      </c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5" t="s">
        <v>488</v>
      </c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5" t="s">
        <v>416</v>
      </c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5" t="s">
        <v>420</v>
      </c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5" t="s">
        <v>486</v>
      </c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42" sqref="F42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34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93</v>
      </c>
      <c r="C6" s="5" t="s">
        <v>118</v>
      </c>
      <c r="E6" s="5">
        <v>1</v>
      </c>
      <c r="F6" s="5"/>
      <c r="G6" s="5"/>
      <c r="I6" s="5">
        <v>1</v>
      </c>
      <c r="J6" s="5" t="s">
        <v>95</v>
      </c>
      <c r="K6" s="5" t="s">
        <v>59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488</v>
      </c>
      <c r="C7" s="5"/>
      <c r="E7" s="5">
        <v>2</v>
      </c>
      <c r="F7" s="5"/>
      <c r="G7" s="5"/>
      <c r="I7" s="5">
        <v>2</v>
      </c>
      <c r="J7" s="5" t="s">
        <v>149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53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52</v>
      </c>
      <c r="C9" s="6"/>
      <c r="E9" s="6">
        <v>4</v>
      </c>
      <c r="F9" s="11"/>
      <c r="G9" s="8"/>
      <c r="I9" s="6">
        <v>4</v>
      </c>
      <c r="J9" s="6" t="s">
        <v>144</v>
      </c>
      <c r="K9" s="6" t="s">
        <v>48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6" t="s">
        <v>494</v>
      </c>
      <c r="K10" s="6" t="s">
        <v>48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479</v>
      </c>
      <c r="C11" s="7"/>
      <c r="E11" s="6">
        <v>6</v>
      </c>
      <c r="F11" s="12"/>
      <c r="G11" s="6"/>
      <c r="I11" s="6">
        <v>6</v>
      </c>
      <c r="J11" s="6" t="s">
        <v>456</v>
      </c>
      <c r="K11" s="7" t="s">
        <v>48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479</v>
      </c>
      <c r="C12" s="7"/>
      <c r="E12" s="6">
        <v>7</v>
      </c>
      <c r="F12" s="12"/>
      <c r="G12" s="6"/>
      <c r="I12" s="6">
        <v>7</v>
      </c>
      <c r="J12" s="6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/>
      <c r="K13" s="7"/>
      <c r="M13" s="6">
        <v>8</v>
      </c>
      <c r="N13" s="6"/>
      <c r="O13" s="6"/>
      <c r="P13" s="2"/>
    </row>
    <row r="14" spans="1:18" ht="15">
      <c r="A14" s="6">
        <v>9</v>
      </c>
      <c r="B14" s="6" t="s">
        <v>481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493</v>
      </c>
      <c r="C15" s="7"/>
      <c r="E15" s="6">
        <v>10</v>
      </c>
      <c r="F15" s="13"/>
      <c r="G15" s="6"/>
      <c r="I15" s="6">
        <v>10</v>
      </c>
      <c r="J15" s="5" t="s">
        <v>486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5" t="s">
        <v>416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5" t="s">
        <v>420</v>
      </c>
      <c r="K17" s="6"/>
      <c r="M17" s="6">
        <v>12</v>
      </c>
      <c r="N17" s="6"/>
      <c r="O17" s="6"/>
      <c r="P17" s="2"/>
    </row>
    <row r="18" spans="1:16">
      <c r="C18" s="1">
        <v>18</v>
      </c>
      <c r="N18" s="2"/>
      <c r="O18" s="2"/>
      <c r="P18" s="2">
        <f>SUM(C18:O18)</f>
        <v>18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 t="s">
        <v>118</v>
      </c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53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52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377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479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479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 t="s">
        <v>480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 t="s">
        <v>481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95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149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496</v>
      </c>
      <c r="C40" s="7" t="s">
        <v>497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 ht="15">
      <c r="A41" s="6">
        <v>4</v>
      </c>
      <c r="B41" s="13" t="s">
        <v>496</v>
      </c>
      <c r="C41" s="7" t="s">
        <v>47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7" t="s">
        <v>496</v>
      </c>
      <c r="C42" s="7" t="s">
        <v>47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5">
        <v>6</v>
      </c>
      <c r="B43" s="5" t="s">
        <v>488</v>
      </c>
      <c r="C43" s="5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5">
        <v>7</v>
      </c>
      <c r="B44" s="5" t="s">
        <v>416</v>
      </c>
      <c r="C44" s="5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5">
        <v>8</v>
      </c>
      <c r="B45" s="5" t="s">
        <v>420</v>
      </c>
      <c r="C45" s="5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0" sqref="B10"/>
    </sheetView>
  </sheetViews>
  <sheetFormatPr baseColWidth="10" defaultColWidth="10.7109375" defaultRowHeight="12.75"/>
  <cols>
    <col min="1" max="1" width="5.5703125" style="1" bestFit="1" customWidth="1"/>
    <col min="2" max="2" width="25.42578125" style="1" customWidth="1"/>
    <col min="3" max="3" width="12.5703125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10" style="1" bestFit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E2" s="54" t="s">
        <v>87</v>
      </c>
      <c r="F2" s="54"/>
      <c r="G2" s="54"/>
      <c r="H2" s="54"/>
      <c r="I2" s="54"/>
      <c r="J2" s="18"/>
      <c r="K2" s="18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43</v>
      </c>
      <c r="E4" s="3">
        <v>0.375</v>
      </c>
      <c r="F4" s="1" t="s">
        <v>0</v>
      </c>
      <c r="I4" s="3">
        <v>0.375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46</v>
      </c>
      <c r="C6" s="5" t="s">
        <v>153</v>
      </c>
      <c r="E6" s="5">
        <v>1</v>
      </c>
      <c r="F6" s="5" t="s">
        <v>93</v>
      </c>
      <c r="G6" s="5"/>
      <c r="I6" s="5">
        <v>1</v>
      </c>
      <c r="J6" s="5"/>
      <c r="K6" s="5"/>
      <c r="M6" s="5">
        <v>1</v>
      </c>
      <c r="N6" s="5" t="s">
        <v>95</v>
      </c>
      <c r="O6" s="5"/>
      <c r="P6" s="2"/>
      <c r="Q6" s="6">
        <v>1</v>
      </c>
      <c r="R6" s="6" t="s">
        <v>201</v>
      </c>
    </row>
    <row r="7" spans="1:18">
      <c r="A7" s="5">
        <v>2</v>
      </c>
      <c r="B7" s="5" t="s">
        <v>136</v>
      </c>
      <c r="C7" s="5"/>
      <c r="E7" s="5">
        <v>2</v>
      </c>
      <c r="F7" s="5" t="s">
        <v>152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 t="s">
        <v>71</v>
      </c>
    </row>
    <row r="8" spans="1:18">
      <c r="A8" s="6">
        <v>3</v>
      </c>
      <c r="B8" s="7" t="s">
        <v>176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 t="s">
        <v>134</v>
      </c>
      <c r="O8" s="6" t="s">
        <v>135</v>
      </c>
      <c r="P8" s="2"/>
      <c r="Q8" s="6">
        <v>3</v>
      </c>
      <c r="R8" s="6"/>
    </row>
    <row r="9" spans="1:18">
      <c r="A9" s="6">
        <v>4</v>
      </c>
      <c r="B9" s="6" t="s">
        <v>133</v>
      </c>
      <c r="C9" s="6"/>
      <c r="E9" s="6">
        <v>4</v>
      </c>
      <c r="F9" s="6" t="s">
        <v>220</v>
      </c>
      <c r="G9" s="8"/>
      <c r="I9" s="6">
        <v>4</v>
      </c>
      <c r="J9" s="6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 t="s">
        <v>127</v>
      </c>
      <c r="C10" s="7"/>
      <c r="E10" s="6">
        <v>5</v>
      </c>
      <c r="F10" s="6" t="s">
        <v>220</v>
      </c>
      <c r="G10" s="8"/>
      <c r="I10" s="6">
        <v>5</v>
      </c>
      <c r="J10" s="6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151</v>
      </c>
      <c r="C11" s="7"/>
      <c r="E11" s="6">
        <v>6</v>
      </c>
      <c r="F11" s="12" t="s">
        <v>202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5">
        <v>7</v>
      </c>
      <c r="B12" s="7" t="s">
        <v>199</v>
      </c>
      <c r="C12" s="8">
        <v>678914833</v>
      </c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7"/>
      <c r="C14" s="8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5"/>
      <c r="G15" s="5"/>
      <c r="I15" s="6">
        <v>10</v>
      </c>
      <c r="J15" s="12"/>
      <c r="K15" s="6"/>
      <c r="M15" s="6">
        <v>10</v>
      </c>
      <c r="N15" s="6"/>
      <c r="O15" s="6"/>
      <c r="P15" s="2"/>
    </row>
    <row r="16" spans="1:18">
      <c r="A16" s="6">
        <v>11</v>
      </c>
      <c r="B16" s="6"/>
      <c r="C16" s="7"/>
      <c r="E16" s="6">
        <v>11</v>
      </c>
      <c r="F16" s="6" t="s">
        <v>156</v>
      </c>
      <c r="G16" s="7">
        <v>606441130</v>
      </c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7" t="s">
        <v>186</v>
      </c>
      <c r="G17" s="8">
        <v>607911514</v>
      </c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12</v>
      </c>
      <c r="G18" s="1">
        <v>12</v>
      </c>
      <c r="N18" s="2"/>
      <c r="O18" s="2"/>
      <c r="P18" s="2">
        <f>SUM(C18:O18)</f>
        <v>24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46</v>
      </c>
      <c r="C22" s="5" t="s">
        <v>153</v>
      </c>
      <c r="E22" s="5">
        <v>1</v>
      </c>
      <c r="F22" s="5" t="s">
        <v>93</v>
      </c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136</v>
      </c>
      <c r="C23" s="5"/>
      <c r="E23" s="5">
        <v>2</v>
      </c>
      <c r="F23" s="5" t="s">
        <v>152</v>
      </c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7" t="s">
        <v>176</v>
      </c>
      <c r="C24" s="6"/>
      <c r="E24" s="6">
        <v>3</v>
      </c>
      <c r="F24" s="7"/>
      <c r="G24" s="8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133</v>
      </c>
      <c r="C25" s="6"/>
      <c r="E25" s="6">
        <v>4</v>
      </c>
      <c r="F25" s="6" t="s">
        <v>166</v>
      </c>
      <c r="G25" s="8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127</v>
      </c>
      <c r="C26" s="7"/>
      <c r="E26" s="6">
        <v>5</v>
      </c>
      <c r="F26" s="6" t="s">
        <v>166</v>
      </c>
      <c r="G26" s="8"/>
      <c r="I26" s="6">
        <v>5</v>
      </c>
      <c r="J26" s="6"/>
      <c r="K26" s="7"/>
      <c r="M26" s="6">
        <v>5</v>
      </c>
      <c r="N26" s="7"/>
      <c r="O26" s="6"/>
    </row>
    <row r="27" spans="1:16" ht="15">
      <c r="A27" s="6">
        <v>6</v>
      </c>
      <c r="B27" s="6" t="s">
        <v>151</v>
      </c>
      <c r="C27" s="7"/>
      <c r="E27" s="6">
        <v>6</v>
      </c>
      <c r="F27" s="12"/>
      <c r="G27" s="6"/>
      <c r="I27" s="6">
        <v>6</v>
      </c>
      <c r="J27" s="6"/>
      <c r="K27" s="7"/>
      <c r="M27" s="6">
        <v>6</v>
      </c>
      <c r="N27" s="6"/>
      <c r="O27" s="6"/>
    </row>
    <row r="28" spans="1:16" ht="15">
      <c r="A28" s="5">
        <v>7</v>
      </c>
      <c r="B28" s="7" t="s">
        <v>199</v>
      </c>
      <c r="C28" s="8">
        <v>678914833</v>
      </c>
      <c r="E28" s="6">
        <v>7</v>
      </c>
      <c r="F28" s="12"/>
      <c r="G28" s="6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6"/>
      <c r="C29" s="7"/>
      <c r="E29" s="6">
        <v>8</v>
      </c>
      <c r="F29" s="12"/>
      <c r="G29" s="6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7"/>
      <c r="C30" s="8"/>
      <c r="E30" s="6">
        <v>9</v>
      </c>
      <c r="F30" s="12"/>
      <c r="G30" s="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6"/>
      <c r="C31" s="7"/>
      <c r="E31" s="6">
        <v>10</v>
      </c>
      <c r="F31" s="5"/>
      <c r="G31" s="5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6"/>
      <c r="C32" s="7"/>
      <c r="E32" s="6">
        <v>11</v>
      </c>
      <c r="F32" s="6" t="s">
        <v>156</v>
      </c>
      <c r="G32" s="7">
        <v>606441130</v>
      </c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7" t="s">
        <v>186</v>
      </c>
      <c r="G33" s="8">
        <v>607911514</v>
      </c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95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149</v>
      </c>
      <c r="O38" s="5"/>
    </row>
    <row r="39" spans="1:16">
      <c r="A39" s="5">
        <v>2</v>
      </c>
      <c r="B39" s="5" t="s">
        <v>152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177</v>
      </c>
      <c r="C40" s="30" t="s">
        <v>179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97</v>
      </c>
      <c r="O40" s="6" t="s">
        <v>62</v>
      </c>
      <c r="P40" s="1">
        <v>639537688</v>
      </c>
    </row>
    <row r="41" spans="1:16" ht="15">
      <c r="A41" s="6">
        <v>4</v>
      </c>
      <c r="B41" s="6" t="s">
        <v>177</v>
      </c>
      <c r="C41" s="6" t="s">
        <v>178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19" t="s">
        <v>98</v>
      </c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190</v>
      </c>
      <c r="O42" s="6" t="s">
        <v>62</v>
      </c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 t="s">
        <v>180</v>
      </c>
      <c r="O43" s="7"/>
    </row>
    <row r="44" spans="1:16">
      <c r="A44" s="5">
        <v>7</v>
      </c>
      <c r="B44" s="5" t="s">
        <v>134</v>
      </c>
      <c r="C44" s="5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5">
        <v>8</v>
      </c>
      <c r="B45" s="5"/>
      <c r="C45" s="5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 t="s">
        <v>52</v>
      </c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E2:I2"/>
  </mergeCells>
  <hyperlinks>
    <hyperlink ref="N41" r:id="rId1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R6" sqref="R6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35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43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95</v>
      </c>
      <c r="C6" s="5"/>
      <c r="E6" s="5">
        <v>1</v>
      </c>
      <c r="F6" s="5"/>
      <c r="G6" s="5"/>
      <c r="I6" s="5">
        <v>1</v>
      </c>
      <c r="J6" s="5" t="s">
        <v>46</v>
      </c>
      <c r="K6" s="5" t="s">
        <v>49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488</v>
      </c>
      <c r="C7" s="5"/>
      <c r="E7" s="5">
        <v>2</v>
      </c>
      <c r="F7" s="5"/>
      <c r="G7" s="5"/>
      <c r="I7" s="5">
        <v>2</v>
      </c>
      <c r="J7" s="5" t="s">
        <v>149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53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52</v>
      </c>
      <c r="C9" s="6"/>
      <c r="E9" s="6">
        <v>4</v>
      </c>
      <c r="F9" s="11"/>
      <c r="G9" s="8"/>
      <c r="I9" s="6">
        <v>4</v>
      </c>
      <c r="J9" s="6" t="s">
        <v>144</v>
      </c>
      <c r="K9" s="6" t="s">
        <v>48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376</v>
      </c>
      <c r="C10" s="7"/>
      <c r="E10" s="6">
        <v>5</v>
      </c>
      <c r="F10" s="12"/>
      <c r="G10" s="8"/>
      <c r="I10" s="6">
        <v>5</v>
      </c>
      <c r="J10" s="6" t="s">
        <v>494</v>
      </c>
      <c r="K10" s="6" t="s">
        <v>48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3" t="s">
        <v>493</v>
      </c>
      <c r="C11" s="7"/>
      <c r="E11" s="6">
        <v>6</v>
      </c>
      <c r="F11" s="12"/>
      <c r="G11" s="6"/>
      <c r="I11" s="6">
        <v>6</v>
      </c>
      <c r="J11" s="6" t="s">
        <v>456</v>
      </c>
      <c r="K11" s="7" t="s">
        <v>48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5" t="s">
        <v>486</v>
      </c>
      <c r="K12" s="5"/>
      <c r="M12" s="6">
        <v>7</v>
      </c>
      <c r="N12" s="6"/>
      <c r="O12" s="6"/>
      <c r="P12" s="2"/>
    </row>
    <row r="13" spans="1:18" ht="15">
      <c r="A13" s="6">
        <v>8</v>
      </c>
      <c r="B13" s="6" t="s">
        <v>481</v>
      </c>
      <c r="C13" s="7"/>
      <c r="E13" s="6">
        <v>8</v>
      </c>
      <c r="F13" s="12"/>
      <c r="G13" s="6"/>
      <c r="I13" s="6">
        <v>8</v>
      </c>
      <c r="J13" s="6"/>
      <c r="K13" s="7"/>
      <c r="M13" s="6">
        <v>8</v>
      </c>
      <c r="N13" s="6"/>
      <c r="O13" s="6"/>
      <c r="P13" s="2"/>
    </row>
    <row r="14" spans="1:18" ht="15">
      <c r="A14" s="5">
        <v>9</v>
      </c>
      <c r="B14" s="5" t="s">
        <v>152</v>
      </c>
      <c r="C14" s="5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 t="s">
        <v>487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 t="s">
        <v>355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K18" s="1">
        <v>16</v>
      </c>
      <c r="N18" s="2"/>
      <c r="O18" s="2"/>
      <c r="P18" s="2">
        <f>SUM(C18:O18)</f>
        <v>32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95</v>
      </c>
      <c r="C22" s="5"/>
      <c r="E22" s="5">
        <v>1</v>
      </c>
      <c r="F22" s="5"/>
      <c r="G22" s="5"/>
      <c r="I22" s="5">
        <v>1</v>
      </c>
      <c r="J22" s="5"/>
      <c r="K22" s="5" t="s">
        <v>49</v>
      </c>
      <c r="M22" s="5">
        <v>1</v>
      </c>
      <c r="N22" s="5"/>
      <c r="O22" s="5"/>
    </row>
    <row r="23" spans="1:16">
      <c r="A23" s="5">
        <v>2</v>
      </c>
      <c r="B23" s="5" t="s">
        <v>488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53</v>
      </c>
      <c r="C24" s="6"/>
      <c r="E24" s="6">
        <v>3</v>
      </c>
      <c r="F24" s="6"/>
      <c r="G24" s="6"/>
      <c r="I24" s="7">
        <v>3</v>
      </c>
      <c r="J24" s="9"/>
      <c r="K24" s="7"/>
      <c r="M24" s="6">
        <v>3</v>
      </c>
      <c r="N24" s="10"/>
      <c r="O24" s="6"/>
    </row>
    <row r="25" spans="1:16">
      <c r="A25" s="6">
        <v>4</v>
      </c>
      <c r="B25" s="6" t="s">
        <v>52</v>
      </c>
      <c r="C25" s="6"/>
      <c r="E25" s="6">
        <v>4</v>
      </c>
      <c r="F25" s="6"/>
      <c r="G25" s="6"/>
      <c r="I25" s="6">
        <v>4</v>
      </c>
      <c r="J25" s="6" t="s">
        <v>144</v>
      </c>
      <c r="K25" s="6" t="s">
        <v>48</v>
      </c>
      <c r="M25" s="6">
        <v>4</v>
      </c>
      <c r="N25" s="7"/>
      <c r="O25" s="6"/>
    </row>
    <row r="26" spans="1:16">
      <c r="A26" s="6">
        <v>5</v>
      </c>
      <c r="B26" s="6" t="s">
        <v>376</v>
      </c>
      <c r="C26" s="7"/>
      <c r="E26" s="6">
        <v>5</v>
      </c>
      <c r="F26" s="6"/>
      <c r="G26" s="7"/>
      <c r="I26" s="6">
        <v>5</v>
      </c>
      <c r="J26" s="6" t="s">
        <v>396</v>
      </c>
      <c r="K26" s="6" t="s">
        <v>48</v>
      </c>
      <c r="M26" s="6">
        <v>5</v>
      </c>
      <c r="N26" s="7"/>
      <c r="O26" s="6"/>
    </row>
    <row r="27" spans="1:16" ht="15">
      <c r="A27" s="6">
        <v>6</v>
      </c>
      <c r="B27" s="13" t="s">
        <v>493</v>
      </c>
      <c r="C27" s="7"/>
      <c r="E27" s="6">
        <v>6</v>
      </c>
      <c r="F27" s="6"/>
      <c r="G27" s="7"/>
      <c r="I27" s="6">
        <v>6</v>
      </c>
      <c r="J27" s="6" t="s">
        <v>456</v>
      </c>
      <c r="K27" s="7" t="s">
        <v>48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 t="s">
        <v>481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 t="s">
        <v>487</v>
      </c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 t="s">
        <v>355</v>
      </c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46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152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152</v>
      </c>
      <c r="C40" s="7" t="s">
        <v>47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152</v>
      </c>
      <c r="C41" s="7" t="s">
        <v>47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152</v>
      </c>
      <c r="C42" s="7" t="s">
        <v>47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5">
        <v>6</v>
      </c>
      <c r="B43" s="5" t="s">
        <v>488</v>
      </c>
      <c r="C43" s="5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6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6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67"/>
  <sheetViews>
    <sheetView tabSelected="1" topLeftCell="A4" workbookViewId="0">
      <selection activeCell="J47" sqref="J47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36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43</v>
      </c>
      <c r="I4" s="3">
        <v>0.375</v>
      </c>
      <c r="J4" s="1" t="s">
        <v>43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46</v>
      </c>
      <c r="C6" s="5" t="s">
        <v>472</v>
      </c>
      <c r="E6" s="5">
        <v>1</v>
      </c>
      <c r="F6" s="5"/>
      <c r="G6" s="5"/>
      <c r="I6" s="5">
        <v>1</v>
      </c>
      <c r="J6" s="5" t="s">
        <v>502</v>
      </c>
      <c r="K6" s="5"/>
      <c r="M6" s="5">
        <v>1</v>
      </c>
      <c r="N6" s="5" t="s">
        <v>149</v>
      </c>
      <c r="O6" s="5"/>
      <c r="P6" s="2"/>
      <c r="Q6" s="6">
        <v>1</v>
      </c>
      <c r="R6" s="6"/>
    </row>
    <row r="7" spans="1:18">
      <c r="A7" s="5">
        <v>2</v>
      </c>
      <c r="B7" s="5" t="s">
        <v>152</v>
      </c>
      <c r="C7" s="5"/>
      <c r="E7" s="5">
        <v>2</v>
      </c>
      <c r="F7" s="5"/>
      <c r="G7" s="5"/>
      <c r="I7" s="5">
        <v>2</v>
      </c>
      <c r="J7" s="5" t="s">
        <v>486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63</v>
      </c>
      <c r="C8" s="6" t="s">
        <v>64</v>
      </c>
      <c r="E8" s="6">
        <v>3</v>
      </c>
      <c r="F8" s="7"/>
      <c r="G8" s="8"/>
      <c r="I8" s="7">
        <v>3</v>
      </c>
      <c r="J8" s="6" t="s">
        <v>376</v>
      </c>
      <c r="K8" s="7"/>
      <c r="M8" s="6">
        <v>3</v>
      </c>
      <c r="N8" s="10" t="s">
        <v>61</v>
      </c>
      <c r="O8" s="6" t="s">
        <v>62</v>
      </c>
      <c r="P8" s="2"/>
      <c r="Q8" s="6">
        <v>3</v>
      </c>
      <c r="R8" s="6"/>
    </row>
    <row r="9" spans="1:18" ht="15">
      <c r="A9" s="6">
        <v>4</v>
      </c>
      <c r="B9" s="6" t="s">
        <v>470</v>
      </c>
      <c r="C9" s="6"/>
      <c r="E9" s="6">
        <v>4</v>
      </c>
      <c r="F9" s="11"/>
      <c r="G9" s="8"/>
      <c r="I9" s="6">
        <v>4</v>
      </c>
      <c r="J9" s="13" t="s">
        <v>493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471</v>
      </c>
      <c r="C10" s="7"/>
      <c r="E10" s="6">
        <v>5</v>
      </c>
      <c r="F10" s="12"/>
      <c r="G10" s="8"/>
      <c r="I10" s="6">
        <v>5</v>
      </c>
      <c r="J10" s="5" t="s">
        <v>488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6"/>
      <c r="E11" s="6">
        <v>6</v>
      </c>
      <c r="F11" s="12"/>
      <c r="G11" s="6"/>
      <c r="I11" s="6">
        <v>6</v>
      </c>
      <c r="J11" s="6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7">
        <v>7</v>
      </c>
      <c r="B12" s="7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499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498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503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8</v>
      </c>
      <c r="K18" s="1">
        <v>8</v>
      </c>
      <c r="N18" s="2"/>
      <c r="O18" s="2"/>
      <c r="P18" s="2">
        <f>SUM(C18:O18)</f>
        <v>16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 t="s">
        <v>376</v>
      </c>
      <c r="K24" s="6"/>
      <c r="M24" s="6">
        <v>3</v>
      </c>
      <c r="N24" s="6"/>
      <c r="O24" s="6"/>
    </row>
    <row r="25" spans="1:16" ht="15">
      <c r="A25" s="6">
        <v>4</v>
      </c>
      <c r="B25" s="6"/>
      <c r="C25" s="6"/>
      <c r="E25" s="6">
        <v>4</v>
      </c>
      <c r="F25" s="6"/>
      <c r="G25" s="6"/>
      <c r="I25" s="6">
        <v>4</v>
      </c>
      <c r="J25" s="13" t="s">
        <v>493</v>
      </c>
      <c r="K25" s="6"/>
      <c r="M25" s="6">
        <v>4</v>
      </c>
      <c r="N25" s="6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 t="s">
        <v>506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 t="s">
        <v>93</v>
      </c>
      <c r="C38" s="5" t="s">
        <v>505</v>
      </c>
      <c r="E38" s="5">
        <v>1</v>
      </c>
      <c r="F38" s="5"/>
      <c r="G38" s="5"/>
      <c r="I38" s="5">
        <v>1</v>
      </c>
      <c r="J38" s="5" t="s">
        <v>95</v>
      </c>
      <c r="K38" s="5"/>
      <c r="M38" s="5">
        <v>1</v>
      </c>
      <c r="N38" s="5"/>
      <c r="O38" s="5"/>
    </row>
    <row r="39" spans="1:16">
      <c r="A39" s="5">
        <v>2</v>
      </c>
      <c r="B39" s="5" t="s">
        <v>152</v>
      </c>
      <c r="C39" s="5"/>
      <c r="E39" s="5">
        <v>2</v>
      </c>
      <c r="F39" s="5"/>
      <c r="G39" s="5"/>
      <c r="I39" s="5">
        <v>2</v>
      </c>
      <c r="J39" s="5" t="s">
        <v>46</v>
      </c>
      <c r="K39" s="5"/>
      <c r="M39" s="5">
        <v>2</v>
      </c>
      <c r="N39" s="5"/>
      <c r="O39" s="5"/>
    </row>
    <row r="40" spans="1:16">
      <c r="A40" s="6">
        <v>3</v>
      </c>
      <c r="B40" s="6" t="s">
        <v>504</v>
      </c>
      <c r="C40" s="6"/>
      <c r="E40" s="6">
        <v>3</v>
      </c>
      <c r="F40" s="6"/>
      <c r="G40" s="6"/>
      <c r="I40" s="6">
        <v>3</v>
      </c>
      <c r="J40" s="6" t="s">
        <v>507</v>
      </c>
      <c r="K40" s="30" t="s">
        <v>47</v>
      </c>
      <c r="M40" s="6">
        <v>3</v>
      </c>
      <c r="N40" s="6"/>
      <c r="O40" s="6"/>
    </row>
    <row r="41" spans="1:16">
      <c r="A41" s="6">
        <v>4</v>
      </c>
      <c r="B41" s="6" t="s">
        <v>504</v>
      </c>
      <c r="C41" s="6"/>
      <c r="E41" s="6">
        <v>4</v>
      </c>
      <c r="F41" s="6"/>
      <c r="G41" s="6"/>
      <c r="I41" s="6">
        <v>4</v>
      </c>
      <c r="J41" s="6" t="s">
        <v>512</v>
      </c>
      <c r="K41" s="6" t="s">
        <v>47</v>
      </c>
      <c r="M41" s="6">
        <v>4</v>
      </c>
      <c r="N41" s="6"/>
      <c r="O41" s="6"/>
    </row>
    <row r="42" spans="1:16">
      <c r="A42" s="6">
        <v>5</v>
      </c>
      <c r="B42" s="6" t="s">
        <v>504</v>
      </c>
      <c r="C42" s="7"/>
      <c r="E42" s="6">
        <v>5</v>
      </c>
      <c r="F42" s="6"/>
      <c r="G42" s="7"/>
      <c r="I42" s="6">
        <v>5</v>
      </c>
      <c r="J42" s="6" t="s">
        <v>508</v>
      </c>
      <c r="K42" s="7"/>
      <c r="M42" s="6">
        <v>5</v>
      </c>
      <c r="N42" s="6"/>
      <c r="O42" s="7"/>
    </row>
    <row r="43" spans="1:16" ht="15">
      <c r="A43" s="6">
        <v>6</v>
      </c>
      <c r="B43" s="13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>
        <v>33652695257</v>
      </c>
      <c r="C44" s="7"/>
      <c r="E44" s="6">
        <v>7</v>
      </c>
      <c r="F44" s="6"/>
      <c r="G44" s="7"/>
      <c r="I44" s="6">
        <v>7</v>
      </c>
      <c r="J44" s="6" t="s">
        <v>370</v>
      </c>
      <c r="K44" s="7"/>
      <c r="M44" s="6">
        <v>7</v>
      </c>
      <c r="N44" s="6"/>
      <c r="O44" s="7"/>
    </row>
    <row r="45" spans="1:16">
      <c r="A45" s="6">
        <v>8</v>
      </c>
      <c r="B45" s="6" t="s">
        <v>510</v>
      </c>
      <c r="C45" s="7"/>
      <c r="E45" s="6">
        <v>8</v>
      </c>
      <c r="F45" s="6"/>
      <c r="G45" s="7"/>
      <c r="I45" s="5">
        <v>8</v>
      </c>
      <c r="J45" s="5"/>
      <c r="K45" s="5"/>
      <c r="M45" s="6">
        <v>8</v>
      </c>
      <c r="N45" s="6"/>
      <c r="O45" s="7"/>
    </row>
    <row r="46" spans="1:16">
      <c r="A46" s="6">
        <v>9</v>
      </c>
      <c r="B46" s="6" t="s">
        <v>510</v>
      </c>
      <c r="C46" s="7"/>
      <c r="E46" s="6">
        <v>9</v>
      </c>
      <c r="F46" s="6"/>
      <c r="G46" s="7"/>
      <c r="I46" s="6">
        <v>9</v>
      </c>
      <c r="J46" s="6" t="s">
        <v>513</v>
      </c>
      <c r="K46" s="7" t="s">
        <v>78</v>
      </c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 t="s">
        <v>509</v>
      </c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5" t="s">
        <v>149</v>
      </c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14</v>
      </c>
      <c r="K50" s="1">
        <v>8</v>
      </c>
      <c r="P50" s="1">
        <f>+K50+G50+C50</f>
        <v>22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4" sqref="J24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12.2851562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0</v>
      </c>
      <c r="I4" s="3">
        <v>0.375</v>
      </c>
      <c r="J4" s="1" t="s">
        <v>43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93</v>
      </c>
      <c r="C6" s="14" t="s">
        <v>59</v>
      </c>
      <c r="E6" s="14">
        <v>1</v>
      </c>
      <c r="F6" s="14" t="s">
        <v>46</v>
      </c>
      <c r="G6" s="14" t="s">
        <v>182</v>
      </c>
      <c r="I6" s="14">
        <v>1</v>
      </c>
      <c r="J6" s="14" t="s">
        <v>95</v>
      </c>
      <c r="K6" s="14" t="s">
        <v>182</v>
      </c>
      <c r="M6" s="14">
        <v>1</v>
      </c>
      <c r="N6" s="14" t="s">
        <v>149</v>
      </c>
      <c r="O6" s="14"/>
      <c r="P6" s="2"/>
      <c r="Q6" s="6">
        <v>1</v>
      </c>
      <c r="R6" s="6"/>
    </row>
    <row r="7" spans="1:18">
      <c r="A7" s="14">
        <v>2</v>
      </c>
      <c r="B7" s="14" t="s">
        <v>124</v>
      </c>
      <c r="C7" s="14"/>
      <c r="E7" s="14">
        <v>2</v>
      </c>
      <c r="F7" s="14" t="s">
        <v>152</v>
      </c>
      <c r="G7" s="14"/>
      <c r="I7" s="14">
        <v>2</v>
      </c>
      <c r="J7" s="14" t="s">
        <v>136</v>
      </c>
      <c r="K7" s="14"/>
      <c r="M7" s="14">
        <v>2</v>
      </c>
      <c r="N7" s="14"/>
      <c r="O7" s="14"/>
      <c r="P7" s="2"/>
      <c r="Q7" s="6">
        <v>2</v>
      </c>
      <c r="R7" s="6" t="s">
        <v>201</v>
      </c>
    </row>
    <row r="8" spans="1:18">
      <c r="A8" s="6">
        <v>3</v>
      </c>
      <c r="B8" s="6" t="s">
        <v>211</v>
      </c>
      <c r="C8" s="6" t="s">
        <v>62</v>
      </c>
      <c r="E8" s="6">
        <v>3</v>
      </c>
      <c r="F8" s="7" t="s">
        <v>68</v>
      </c>
      <c r="G8" s="8"/>
      <c r="I8" s="7">
        <v>3</v>
      </c>
      <c r="J8" s="7" t="s">
        <v>214</v>
      </c>
      <c r="K8" s="7">
        <v>686628498</v>
      </c>
      <c r="M8" s="6">
        <v>3</v>
      </c>
      <c r="N8" s="6" t="s">
        <v>97</v>
      </c>
      <c r="O8" s="36" t="s">
        <v>62</v>
      </c>
      <c r="P8" s="1">
        <v>639537688</v>
      </c>
      <c r="Q8" s="6">
        <v>3</v>
      </c>
      <c r="R8" s="6"/>
    </row>
    <row r="9" spans="1:18">
      <c r="A9" s="6">
        <v>4</v>
      </c>
      <c r="B9" s="6" t="s">
        <v>71</v>
      </c>
      <c r="C9" s="36" t="s">
        <v>51</v>
      </c>
      <c r="E9" s="6">
        <v>4</v>
      </c>
      <c r="F9" s="11" t="s">
        <v>69</v>
      </c>
      <c r="G9" s="8"/>
      <c r="I9" s="6">
        <v>4</v>
      </c>
      <c r="J9" s="7" t="s">
        <v>215</v>
      </c>
      <c r="K9" s="7"/>
      <c r="M9" s="6">
        <v>4</v>
      </c>
      <c r="N9" s="6" t="s">
        <v>180</v>
      </c>
      <c r="O9" s="6"/>
      <c r="P9" s="2"/>
      <c r="Q9" s="6">
        <v>4</v>
      </c>
      <c r="R9" s="6" t="s">
        <v>216</v>
      </c>
    </row>
    <row r="10" spans="1:18">
      <c r="A10" s="6">
        <v>5</v>
      </c>
      <c r="B10" s="6" t="s">
        <v>72</v>
      </c>
      <c r="C10" s="36" t="s">
        <v>51</v>
      </c>
      <c r="E10" s="6">
        <v>5</v>
      </c>
      <c r="F10" s="6"/>
      <c r="G10" s="8"/>
      <c r="I10" s="6">
        <v>5</v>
      </c>
      <c r="J10" s="5" t="s">
        <v>164</v>
      </c>
      <c r="K10" s="7"/>
      <c r="M10" s="6">
        <v>5</v>
      </c>
      <c r="N10" s="6" t="s">
        <v>190</v>
      </c>
      <c r="O10" s="36" t="s">
        <v>62</v>
      </c>
      <c r="P10" s="2"/>
      <c r="Q10" s="6">
        <v>5</v>
      </c>
      <c r="R10" s="6"/>
    </row>
    <row r="11" spans="1:18" ht="15">
      <c r="A11" s="6">
        <v>6</v>
      </c>
      <c r="B11" s="6"/>
      <c r="C11" s="6"/>
      <c r="E11" s="6">
        <v>6</v>
      </c>
      <c r="F11" s="7" t="s">
        <v>127</v>
      </c>
      <c r="G11" s="6"/>
      <c r="I11" s="6">
        <v>6</v>
      </c>
      <c r="J11" s="26" t="s">
        <v>165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6"/>
      <c r="E12" s="6">
        <v>7</v>
      </c>
      <c r="F12" s="7" t="s">
        <v>52</v>
      </c>
      <c r="G12" s="6"/>
      <c r="I12" s="6">
        <v>7</v>
      </c>
      <c r="J12" s="7" t="s">
        <v>198</v>
      </c>
      <c r="K12" s="7">
        <v>618756662</v>
      </c>
      <c r="M12" s="6">
        <v>7</v>
      </c>
      <c r="N12" s="6"/>
      <c r="O12" s="6"/>
      <c r="P12" s="2"/>
    </row>
    <row r="13" spans="1:18">
      <c r="A13" s="6">
        <v>8</v>
      </c>
      <c r="B13" s="6"/>
      <c r="C13" s="6"/>
      <c r="E13" s="6">
        <v>8</v>
      </c>
      <c r="F13" s="20" t="s">
        <v>200</v>
      </c>
      <c r="G13" s="20">
        <v>678914833</v>
      </c>
      <c r="I13" s="6">
        <v>8</v>
      </c>
      <c r="J13" s="7" t="s">
        <v>198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6"/>
      <c r="E14" s="6">
        <v>9</v>
      </c>
      <c r="F14" s="34" t="s">
        <v>210</v>
      </c>
      <c r="G14" s="36">
        <v>682398283</v>
      </c>
      <c r="I14" s="6">
        <v>9</v>
      </c>
      <c r="J14" s="6"/>
      <c r="K14" s="13"/>
      <c r="M14" s="6">
        <v>9</v>
      </c>
      <c r="N14" s="6"/>
      <c r="O14" s="6"/>
      <c r="P14" s="2"/>
    </row>
    <row r="15" spans="1:18" ht="15">
      <c r="A15" s="14">
        <v>10</v>
      </c>
      <c r="B15" s="14" t="s">
        <v>134</v>
      </c>
      <c r="C15" s="14"/>
      <c r="E15" s="6">
        <v>10</v>
      </c>
      <c r="F15" s="35" t="s">
        <v>213</v>
      </c>
      <c r="G15" s="6"/>
      <c r="I15" s="6">
        <v>10</v>
      </c>
      <c r="J15" s="6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 t="s">
        <v>188</v>
      </c>
      <c r="C16" s="36" t="s">
        <v>47</v>
      </c>
      <c r="D16" s="22">
        <v>696039243</v>
      </c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 t="s">
        <v>188</v>
      </c>
      <c r="C17" s="6" t="s">
        <v>47</v>
      </c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10</v>
      </c>
      <c r="G18" s="1">
        <v>14</v>
      </c>
      <c r="K18" s="1">
        <v>16</v>
      </c>
      <c r="N18" s="2"/>
      <c r="O18" s="2"/>
      <c r="P18" s="2">
        <f>SUM(C18:O18)</f>
        <v>40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 t="s">
        <v>93</v>
      </c>
      <c r="C22" s="14" t="s">
        <v>59</v>
      </c>
      <c r="E22" s="14">
        <v>1</v>
      </c>
      <c r="F22" s="14" t="s">
        <v>46</v>
      </c>
      <c r="G22" s="14" t="s">
        <v>182</v>
      </c>
      <c r="I22" s="14">
        <v>1</v>
      </c>
      <c r="J22" s="14" t="s">
        <v>95</v>
      </c>
      <c r="K22" s="14" t="s">
        <v>182</v>
      </c>
      <c r="M22" s="14">
        <v>1</v>
      </c>
      <c r="N22" s="14"/>
      <c r="O22" s="14"/>
    </row>
    <row r="23" spans="1:16">
      <c r="A23" s="14">
        <v>2</v>
      </c>
      <c r="B23" s="14" t="s">
        <v>94</v>
      </c>
      <c r="C23" s="14"/>
      <c r="E23" s="14">
        <v>2</v>
      </c>
      <c r="F23" s="14" t="s">
        <v>152</v>
      </c>
      <c r="G23" s="14"/>
      <c r="I23" s="14">
        <v>2</v>
      </c>
      <c r="J23" s="14" t="s">
        <v>136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155</v>
      </c>
      <c r="C24" s="6" t="s">
        <v>62</v>
      </c>
      <c r="E24" s="6">
        <v>3</v>
      </c>
      <c r="F24" s="7" t="s">
        <v>68</v>
      </c>
      <c r="G24" s="8"/>
      <c r="I24" s="7">
        <v>3</v>
      </c>
      <c r="J24" s="7" t="s">
        <v>183</v>
      </c>
      <c r="K24" s="7">
        <v>686628498</v>
      </c>
      <c r="M24" s="6">
        <v>3</v>
      </c>
      <c r="N24" s="6" t="s">
        <v>97</v>
      </c>
      <c r="O24" s="6" t="s">
        <v>62</v>
      </c>
      <c r="P24" s="1">
        <v>639537688</v>
      </c>
    </row>
    <row r="25" spans="1:16">
      <c r="A25" s="6">
        <v>4</v>
      </c>
      <c r="B25" s="6" t="s">
        <v>71</v>
      </c>
      <c r="C25" s="6" t="s">
        <v>51</v>
      </c>
      <c r="E25" s="6">
        <v>4</v>
      </c>
      <c r="F25" s="11" t="s">
        <v>69</v>
      </c>
      <c r="G25" s="8"/>
      <c r="I25" s="6">
        <v>4</v>
      </c>
      <c r="J25" s="7" t="s">
        <v>181</v>
      </c>
      <c r="K25" s="7"/>
      <c r="M25" s="6">
        <v>4</v>
      </c>
      <c r="N25" s="6" t="s">
        <v>180</v>
      </c>
      <c r="O25" s="6"/>
    </row>
    <row r="26" spans="1:16">
      <c r="A26" s="6">
        <v>5</v>
      </c>
      <c r="B26" s="6" t="s">
        <v>72</v>
      </c>
      <c r="C26" s="6" t="s">
        <v>51</v>
      </c>
      <c r="E26" s="6">
        <v>5</v>
      </c>
      <c r="F26" s="6" t="s">
        <v>184</v>
      </c>
      <c r="G26" s="8"/>
      <c r="I26" s="6">
        <v>5</v>
      </c>
      <c r="J26" s="5" t="s">
        <v>164</v>
      </c>
      <c r="K26" s="7"/>
      <c r="M26" s="6">
        <v>5</v>
      </c>
      <c r="N26" s="6" t="s">
        <v>190</v>
      </c>
      <c r="O26" s="6" t="s">
        <v>62</v>
      </c>
    </row>
    <row r="27" spans="1:16" ht="15">
      <c r="A27" s="6">
        <v>6</v>
      </c>
      <c r="B27" s="6"/>
      <c r="C27" s="6"/>
      <c r="E27" s="6">
        <v>6</v>
      </c>
      <c r="F27" s="7" t="s">
        <v>127</v>
      </c>
      <c r="G27" s="6"/>
      <c r="I27" s="6">
        <v>6</v>
      </c>
      <c r="J27" s="26" t="s">
        <v>165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6"/>
      <c r="E28" s="6">
        <v>7</v>
      </c>
      <c r="F28" s="7" t="s">
        <v>52</v>
      </c>
      <c r="G28" s="6"/>
      <c r="I28" s="6">
        <v>7</v>
      </c>
      <c r="J28" s="7" t="s">
        <v>198</v>
      </c>
      <c r="K28" s="7">
        <v>618756662</v>
      </c>
      <c r="M28" s="6">
        <v>7</v>
      </c>
      <c r="N28" s="6"/>
      <c r="O28" s="6"/>
    </row>
    <row r="29" spans="1:16">
      <c r="A29" s="6">
        <v>8</v>
      </c>
      <c r="B29" s="6"/>
      <c r="C29" s="6"/>
      <c r="E29" s="6">
        <v>8</v>
      </c>
      <c r="F29" s="7" t="s">
        <v>200</v>
      </c>
      <c r="G29" s="8">
        <v>678914833</v>
      </c>
      <c r="I29" s="6">
        <v>8</v>
      </c>
      <c r="J29" s="7" t="s">
        <v>198</v>
      </c>
      <c r="K29" s="6"/>
      <c r="M29" s="6">
        <v>8</v>
      </c>
      <c r="N29" s="6"/>
      <c r="O29" s="6"/>
    </row>
    <row r="30" spans="1:16" ht="15">
      <c r="A30" s="6">
        <v>9</v>
      </c>
      <c r="B30" s="6"/>
      <c r="C30" s="6"/>
      <c r="E30" s="6">
        <v>9</v>
      </c>
      <c r="F30" s="12" t="s">
        <v>210</v>
      </c>
      <c r="G30" s="6"/>
      <c r="I30" s="6">
        <v>9</v>
      </c>
      <c r="J30" s="12" t="s">
        <v>203</v>
      </c>
      <c r="K30" s="13"/>
      <c r="M30" s="6">
        <v>9</v>
      </c>
      <c r="N30" s="6"/>
      <c r="O30" s="6"/>
    </row>
    <row r="31" spans="1:16" ht="15">
      <c r="A31" s="14">
        <v>10</v>
      </c>
      <c r="B31" s="14" t="s">
        <v>134</v>
      </c>
      <c r="C31" s="14"/>
      <c r="E31" s="6">
        <v>10</v>
      </c>
      <c r="F31" s="13"/>
      <c r="G31" s="6"/>
      <c r="I31" s="6">
        <v>10</v>
      </c>
      <c r="J31" s="13" t="s">
        <v>204</v>
      </c>
      <c r="K31" s="6"/>
      <c r="M31" s="6">
        <v>10</v>
      </c>
      <c r="N31" s="6"/>
      <c r="O31" s="6"/>
    </row>
    <row r="32" spans="1:16" ht="15">
      <c r="A32" s="6">
        <v>11</v>
      </c>
      <c r="B32" s="7" t="s">
        <v>188</v>
      </c>
      <c r="C32" s="7" t="s">
        <v>47</v>
      </c>
      <c r="D32" s="22">
        <v>696039243</v>
      </c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 t="s">
        <v>188</v>
      </c>
      <c r="C33" s="6" t="s">
        <v>47</v>
      </c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 t="s">
        <v>46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 t="s">
        <v>149</v>
      </c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6" t="s">
        <v>97</v>
      </c>
      <c r="K40" s="6" t="s">
        <v>62</v>
      </c>
      <c r="M40" s="6">
        <v>3</v>
      </c>
      <c r="N40" s="6"/>
      <c r="O40" s="6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6" t="s">
        <v>180</v>
      </c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6" t="s">
        <v>190</v>
      </c>
      <c r="K42" s="6" t="s">
        <v>62</v>
      </c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14">
        <v>7</v>
      </c>
      <c r="J44" s="14" t="s">
        <v>152</v>
      </c>
      <c r="K44" s="14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 t="s">
        <v>52</v>
      </c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57" sqref="F57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8.7109375" style="1" bestFit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14">
        <v>1</v>
      </c>
      <c r="B6" s="14" t="s">
        <v>46</v>
      </c>
      <c r="C6" s="14" t="s">
        <v>49</v>
      </c>
      <c r="E6" s="14">
        <v>1</v>
      </c>
      <c r="F6" s="14" t="s">
        <v>95</v>
      </c>
      <c r="G6" s="14" t="s">
        <v>153</v>
      </c>
      <c r="I6" s="14">
        <v>1</v>
      </c>
      <c r="J6" s="14" t="s">
        <v>93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149</v>
      </c>
      <c r="C7" s="14"/>
      <c r="E7" s="14">
        <v>2</v>
      </c>
      <c r="F7" s="14" t="s">
        <v>152</v>
      </c>
      <c r="G7" s="14"/>
      <c r="I7" s="14">
        <v>2</v>
      </c>
      <c r="J7" s="14" t="s">
        <v>134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 ht="15">
      <c r="A8" s="14">
        <v>3</v>
      </c>
      <c r="B8" s="14" t="s">
        <v>124</v>
      </c>
      <c r="C8" s="14"/>
      <c r="E8" s="6">
        <v>3</v>
      </c>
      <c r="F8" s="7" t="s">
        <v>68</v>
      </c>
      <c r="G8" s="8"/>
      <c r="I8" s="7">
        <v>3</v>
      </c>
      <c r="J8" s="12" t="s">
        <v>136</v>
      </c>
      <c r="K8" s="7"/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6"/>
      <c r="C9" s="6"/>
      <c r="E9" s="6">
        <v>4</v>
      </c>
      <c r="F9" s="11" t="s">
        <v>69</v>
      </c>
      <c r="G9" s="8"/>
      <c r="I9" s="6">
        <v>4</v>
      </c>
      <c r="J9" s="13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71</v>
      </c>
      <c r="C10" s="6" t="s">
        <v>51</v>
      </c>
      <c r="E10" s="6">
        <v>5</v>
      </c>
      <c r="F10" s="12"/>
      <c r="G10" s="8"/>
      <c r="I10" s="6">
        <v>5</v>
      </c>
      <c r="J10" s="7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 t="s">
        <v>72</v>
      </c>
      <c r="C11" s="6" t="s">
        <v>51</v>
      </c>
      <c r="E11" s="6">
        <v>6</v>
      </c>
      <c r="G11" s="6"/>
      <c r="I11" s="6">
        <v>6</v>
      </c>
      <c r="J11" s="20" t="s">
        <v>112</v>
      </c>
      <c r="K11" s="20">
        <v>649593327</v>
      </c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6"/>
      <c r="E12" s="6">
        <v>7</v>
      </c>
      <c r="F12" s="7" t="s">
        <v>127</v>
      </c>
      <c r="G12" s="6"/>
      <c r="I12" s="6">
        <v>7</v>
      </c>
      <c r="J12" s="20" t="s">
        <v>112</v>
      </c>
      <c r="K12" s="21" t="s">
        <v>113</v>
      </c>
      <c r="M12" s="6">
        <v>7</v>
      </c>
      <c r="N12" s="6"/>
      <c r="O12" s="6"/>
      <c r="P12" s="2"/>
    </row>
    <row r="13" spans="1:18">
      <c r="A13" s="6">
        <v>8</v>
      </c>
      <c r="B13" s="6"/>
      <c r="C13" s="6"/>
      <c r="E13" s="6">
        <v>8</v>
      </c>
      <c r="F13" s="7" t="s">
        <v>52</v>
      </c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211</v>
      </c>
      <c r="C14" s="6" t="s">
        <v>62</v>
      </c>
      <c r="E14" s="6">
        <v>9</v>
      </c>
      <c r="F14" s="12" t="s">
        <v>203</v>
      </c>
      <c r="G14" s="6"/>
      <c r="I14" s="6">
        <v>9</v>
      </c>
      <c r="J14" s="5" t="s">
        <v>164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97</v>
      </c>
      <c r="C15" s="6" t="s">
        <v>62</v>
      </c>
      <c r="D15" s="1">
        <v>639537688</v>
      </c>
      <c r="E15" s="6">
        <v>10</v>
      </c>
      <c r="F15" s="13" t="s">
        <v>204</v>
      </c>
      <c r="G15" s="6"/>
      <c r="I15" s="6">
        <v>10</v>
      </c>
      <c r="J15" s="26" t="s">
        <v>165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6" t="s">
        <v>180</v>
      </c>
      <c r="C16" s="6" t="s">
        <v>62</v>
      </c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 t="s">
        <v>190</v>
      </c>
      <c r="C17" s="6" t="s">
        <v>62</v>
      </c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G18" s="1">
        <v>20</v>
      </c>
      <c r="K18" s="1">
        <v>6</v>
      </c>
      <c r="N18" s="2"/>
      <c r="O18" s="2"/>
      <c r="P18" s="2">
        <f>SUM(C18:O18)</f>
        <v>42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14">
        <v>1</v>
      </c>
      <c r="B22" s="14"/>
      <c r="C22" s="14" t="s">
        <v>49</v>
      </c>
      <c r="E22" s="14">
        <v>1</v>
      </c>
      <c r="F22" s="14" t="s">
        <v>95</v>
      </c>
      <c r="G22" s="14" t="s">
        <v>153</v>
      </c>
      <c r="I22" s="14">
        <v>1</v>
      </c>
      <c r="J22" s="14" t="s">
        <v>93</v>
      </c>
      <c r="K22" s="14"/>
      <c r="M22" s="14">
        <v>1</v>
      </c>
      <c r="N22" s="14"/>
      <c r="O22" s="14"/>
    </row>
    <row r="23" spans="1:16">
      <c r="A23" s="14">
        <v>2</v>
      </c>
      <c r="B23" s="14" t="s">
        <v>94</v>
      </c>
      <c r="C23" s="14"/>
      <c r="E23" s="14">
        <v>2</v>
      </c>
      <c r="F23" s="14" t="s">
        <v>152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7" t="s">
        <v>68</v>
      </c>
      <c r="G24" s="8"/>
      <c r="I24" s="7">
        <v>3</v>
      </c>
      <c r="J24" s="5" t="s">
        <v>164</v>
      </c>
      <c r="K24" s="7"/>
      <c r="M24" s="6">
        <v>3</v>
      </c>
      <c r="N24" s="10"/>
      <c r="O24" s="6"/>
    </row>
    <row r="25" spans="1:16" ht="15">
      <c r="A25" s="6">
        <v>4</v>
      </c>
      <c r="B25" s="6"/>
      <c r="C25" s="6"/>
      <c r="E25" s="6">
        <v>4</v>
      </c>
      <c r="F25" s="11" t="s">
        <v>69</v>
      </c>
      <c r="G25" s="8"/>
      <c r="I25" s="6">
        <v>4</v>
      </c>
      <c r="J25" s="26" t="s">
        <v>165</v>
      </c>
      <c r="K25" s="7"/>
      <c r="M25" s="6">
        <v>4</v>
      </c>
      <c r="N25" s="7"/>
      <c r="O25" s="6"/>
    </row>
    <row r="26" spans="1:16" ht="15">
      <c r="A26" s="6">
        <v>5</v>
      </c>
      <c r="B26" s="6" t="s">
        <v>71</v>
      </c>
      <c r="C26" s="6" t="s">
        <v>51</v>
      </c>
      <c r="E26" s="6">
        <v>5</v>
      </c>
      <c r="F26" s="12" t="s">
        <v>79</v>
      </c>
      <c r="G26" s="8"/>
      <c r="I26" s="6">
        <v>5</v>
      </c>
      <c r="J26" s="7"/>
      <c r="K26" s="7"/>
      <c r="M26" s="6">
        <v>5</v>
      </c>
      <c r="N26" s="7"/>
      <c r="O26" s="6"/>
    </row>
    <row r="27" spans="1:16">
      <c r="A27" s="6">
        <v>6</v>
      </c>
      <c r="B27" s="6" t="s">
        <v>72</v>
      </c>
      <c r="C27" s="6" t="s">
        <v>51</v>
      </c>
      <c r="E27" s="6">
        <v>6</v>
      </c>
      <c r="F27" s="6" t="s">
        <v>218</v>
      </c>
      <c r="G27" s="6"/>
      <c r="I27" s="6">
        <v>6</v>
      </c>
      <c r="J27" s="6"/>
      <c r="K27" s="6"/>
      <c r="M27" s="6">
        <v>6</v>
      </c>
      <c r="N27" s="6"/>
      <c r="O27" s="6"/>
    </row>
    <row r="28" spans="1:16">
      <c r="A28" s="6">
        <v>7</v>
      </c>
      <c r="B28" s="6"/>
      <c r="C28" s="6"/>
      <c r="E28" s="6">
        <v>7</v>
      </c>
      <c r="F28" s="7" t="s">
        <v>127</v>
      </c>
      <c r="G28" s="6"/>
      <c r="I28" s="6">
        <v>7</v>
      </c>
      <c r="J28" s="6"/>
      <c r="K28" s="6"/>
      <c r="M28" s="6">
        <v>7</v>
      </c>
      <c r="N28" s="6"/>
      <c r="O28" s="6"/>
    </row>
    <row r="29" spans="1:16">
      <c r="A29" s="6">
        <v>8</v>
      </c>
      <c r="B29" s="6"/>
      <c r="C29" s="6"/>
      <c r="E29" s="6">
        <v>8</v>
      </c>
      <c r="F29" s="7" t="s">
        <v>52</v>
      </c>
      <c r="G29" s="6"/>
      <c r="I29" s="6">
        <v>8</v>
      </c>
      <c r="J29" s="6"/>
      <c r="K29" s="6"/>
      <c r="M29" s="6">
        <v>8</v>
      </c>
      <c r="N29" s="6"/>
      <c r="O29" s="6"/>
    </row>
    <row r="30" spans="1:16" ht="15">
      <c r="A30" s="6">
        <v>9</v>
      </c>
      <c r="B30" s="6" t="s">
        <v>155</v>
      </c>
      <c r="C30" s="6" t="s">
        <v>62</v>
      </c>
      <c r="E30" s="6">
        <v>9</v>
      </c>
      <c r="F30" s="12" t="s">
        <v>203</v>
      </c>
      <c r="G30" s="6"/>
      <c r="I30" s="6">
        <v>9</v>
      </c>
      <c r="J30" s="6"/>
      <c r="K30" s="6"/>
      <c r="M30" s="6">
        <v>9</v>
      </c>
      <c r="N30" s="6"/>
      <c r="O30" s="6"/>
    </row>
    <row r="31" spans="1:16" ht="15">
      <c r="A31" s="6">
        <v>10</v>
      </c>
      <c r="B31" s="6" t="s">
        <v>97</v>
      </c>
      <c r="C31" s="6" t="s">
        <v>62</v>
      </c>
      <c r="E31" s="6">
        <v>10</v>
      </c>
      <c r="F31" s="13" t="s">
        <v>204</v>
      </c>
      <c r="G31" s="6"/>
      <c r="I31" s="6">
        <v>10</v>
      </c>
      <c r="J31" s="6"/>
      <c r="K31" s="6"/>
      <c r="M31" s="6">
        <v>10</v>
      </c>
      <c r="N31" s="6"/>
      <c r="O31" s="6"/>
    </row>
    <row r="32" spans="1:16" ht="15">
      <c r="A32" s="6">
        <v>11</v>
      </c>
      <c r="B32" s="6" t="s">
        <v>180</v>
      </c>
      <c r="C32" s="6" t="s">
        <v>62</v>
      </c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 t="s">
        <v>190</v>
      </c>
      <c r="C33" s="6" t="s">
        <v>62</v>
      </c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 t="s">
        <v>95</v>
      </c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 t="s">
        <v>127</v>
      </c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 t="s">
        <v>201</v>
      </c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 t="s">
        <v>174</v>
      </c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 t="s">
        <v>219</v>
      </c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1" sqref="J11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4.28515625" style="1" bestFit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11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93</v>
      </c>
      <c r="K6" s="5" t="s">
        <v>118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46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7" t="s">
        <v>68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11" t="s">
        <v>69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39" t="s">
        <v>86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37" t="s">
        <v>127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37" t="s">
        <v>52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28" t="s">
        <v>222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37" t="s">
        <v>223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38" t="s">
        <v>202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K18" s="1">
        <v>20</v>
      </c>
      <c r="N18" s="2"/>
      <c r="O18" s="2"/>
      <c r="P18" s="2">
        <f>SUM(C18:O18)</f>
        <v>20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93</v>
      </c>
      <c r="K22" s="5" t="s">
        <v>118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 t="s">
        <v>46</v>
      </c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7">
        <v>3</v>
      </c>
      <c r="J24" s="7" t="s">
        <v>68</v>
      </c>
      <c r="K24" s="7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11" t="s">
        <v>69</v>
      </c>
      <c r="K25" s="7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9" t="s">
        <v>86</v>
      </c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7" t="s">
        <v>127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7" t="s">
        <v>52</v>
      </c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 t="s">
        <v>222</v>
      </c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 t="s">
        <v>223</v>
      </c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 t="s">
        <v>202</v>
      </c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93</v>
      </c>
      <c r="K38" s="5"/>
      <c r="M38" s="5">
        <v>1</v>
      </c>
      <c r="N38" s="5" t="s">
        <v>124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149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217</v>
      </c>
      <c r="K40" s="6" t="s">
        <v>47</v>
      </c>
      <c r="M40" s="6">
        <v>3</v>
      </c>
      <c r="N40" s="6" t="s">
        <v>205</v>
      </c>
      <c r="O40" s="6" t="s">
        <v>48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217</v>
      </c>
      <c r="K41" s="6" t="s">
        <v>47</v>
      </c>
      <c r="M41" s="6">
        <v>4</v>
      </c>
      <c r="N41" s="6" t="s">
        <v>224</v>
      </c>
      <c r="O41" s="6" t="s">
        <v>48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221</v>
      </c>
      <c r="K42" s="7" t="s">
        <v>47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221</v>
      </c>
      <c r="K43" s="7" t="s">
        <v>47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 t="s">
        <v>221</v>
      </c>
      <c r="K44" s="7" t="s">
        <v>47</v>
      </c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5">
        <v>8</v>
      </c>
      <c r="J45" s="5" t="s">
        <v>95</v>
      </c>
      <c r="K45" s="5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5">
        <v>9</v>
      </c>
      <c r="J46" s="5" t="s">
        <v>46</v>
      </c>
      <c r="K46" s="5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"/>
  <sheetViews>
    <sheetView topLeftCell="A28" workbookViewId="0">
      <selection activeCell="F32" sqref="F32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12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95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 t="s">
        <v>124</v>
      </c>
      <c r="O6" s="5"/>
      <c r="P6" s="2"/>
      <c r="Q6" s="6">
        <v>1</v>
      </c>
      <c r="R6" s="6"/>
    </row>
    <row r="7" spans="1:18">
      <c r="A7" s="5">
        <v>2</v>
      </c>
      <c r="B7" s="5" t="s">
        <v>152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 t="s">
        <v>149</v>
      </c>
      <c r="O7" s="5"/>
      <c r="P7" s="2"/>
      <c r="Q7" s="6">
        <v>2</v>
      </c>
      <c r="R7" s="6"/>
    </row>
    <row r="8" spans="1:18">
      <c r="A8" s="6">
        <v>3</v>
      </c>
      <c r="B8" s="9" t="s">
        <v>86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 t="s">
        <v>71</v>
      </c>
      <c r="O8" s="7" t="s">
        <v>96</v>
      </c>
      <c r="P8" s="2"/>
      <c r="Q8" s="6">
        <v>3</v>
      </c>
      <c r="R8" s="6"/>
    </row>
    <row r="9" spans="1:18">
      <c r="A9" s="6">
        <v>4</v>
      </c>
      <c r="B9" s="7" t="s">
        <v>127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158</v>
      </c>
      <c r="O9" s="7" t="s">
        <v>96</v>
      </c>
      <c r="P9" s="2"/>
      <c r="Q9" s="6">
        <v>4</v>
      </c>
      <c r="R9" s="6"/>
    </row>
    <row r="10" spans="1:18" ht="15">
      <c r="A10" s="6">
        <v>5</v>
      </c>
      <c r="B10" s="7"/>
      <c r="C10" s="7"/>
      <c r="E10" s="6">
        <v>5</v>
      </c>
      <c r="F10" s="41" t="s">
        <v>256</v>
      </c>
      <c r="G10" s="8"/>
      <c r="I10" s="6">
        <v>5</v>
      </c>
      <c r="J10" s="9"/>
      <c r="K10" s="7"/>
      <c r="M10" s="6">
        <v>5</v>
      </c>
      <c r="N10" s="6" t="s">
        <v>159</v>
      </c>
      <c r="O10" s="7" t="s">
        <v>96</v>
      </c>
      <c r="P10" s="2"/>
      <c r="Q10" s="6">
        <v>5</v>
      </c>
      <c r="R10" s="6"/>
    </row>
    <row r="11" spans="1:18" ht="15">
      <c r="A11" s="6">
        <v>6</v>
      </c>
      <c r="B11" s="6" t="s">
        <v>264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 t="s">
        <v>160</v>
      </c>
      <c r="O11" s="7" t="s">
        <v>96</v>
      </c>
      <c r="P11" s="2"/>
      <c r="Q11" s="6">
        <v>6</v>
      </c>
      <c r="R11" s="6"/>
    </row>
    <row r="12" spans="1:18" ht="15">
      <c r="A12" s="6">
        <v>7</v>
      </c>
      <c r="B12" s="6" t="s">
        <v>265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 t="s">
        <v>205</v>
      </c>
      <c r="O12" s="6" t="s">
        <v>48</v>
      </c>
      <c r="P12" s="2"/>
    </row>
    <row r="13" spans="1:18" ht="15">
      <c r="A13" s="6">
        <v>8</v>
      </c>
      <c r="B13" s="6" t="s">
        <v>266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 t="s">
        <v>224</v>
      </c>
      <c r="O13" s="6" t="s">
        <v>48</v>
      </c>
      <c r="P13" s="2"/>
    </row>
    <row r="14" spans="1:18" ht="15">
      <c r="A14" s="6">
        <v>9</v>
      </c>
      <c r="B14" s="6" t="s">
        <v>267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227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N18" s="2"/>
      <c r="O18" s="2"/>
      <c r="P18" s="2">
        <f>SUM(C18:O18)</f>
        <v>18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 t="s">
        <v>95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9" t="s">
        <v>86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205</v>
      </c>
      <c r="O24" s="6" t="s">
        <v>48</v>
      </c>
    </row>
    <row r="25" spans="1:16">
      <c r="A25" s="6">
        <v>4</v>
      </c>
      <c r="B25" s="7" t="s">
        <v>127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224</v>
      </c>
      <c r="O25" s="6" t="s">
        <v>48</v>
      </c>
    </row>
    <row r="26" spans="1:16">
      <c r="A26" s="6">
        <v>5</v>
      </c>
      <c r="B26" s="7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226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226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 t="s">
        <v>226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 t="s">
        <v>226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 t="s">
        <v>227</v>
      </c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29" t="s">
        <v>206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95</v>
      </c>
      <c r="K38" s="5"/>
      <c r="M38" s="5">
        <v>1</v>
      </c>
      <c r="N38" s="5" t="s">
        <v>93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149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207</v>
      </c>
      <c r="K40" s="6"/>
      <c r="M40" s="6">
        <v>3</v>
      </c>
      <c r="N40" s="6" t="s">
        <v>241</v>
      </c>
      <c r="O40" s="6" t="s">
        <v>48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208</v>
      </c>
      <c r="K41" s="6" t="s">
        <v>209</v>
      </c>
      <c r="M41" s="6">
        <v>4</v>
      </c>
      <c r="N41" s="6" t="s">
        <v>242</v>
      </c>
      <c r="O41" s="6" t="s">
        <v>48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20" t="s">
        <v>249</v>
      </c>
      <c r="K42" s="20" t="s">
        <v>209</v>
      </c>
      <c r="M42" s="6">
        <v>5</v>
      </c>
      <c r="N42" s="6" t="s">
        <v>190</v>
      </c>
      <c r="O42" s="6" t="s">
        <v>48</v>
      </c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20" t="s">
        <v>249</v>
      </c>
      <c r="K43" s="20" t="s">
        <v>209</v>
      </c>
      <c r="M43" s="6">
        <v>6</v>
      </c>
      <c r="N43" s="6" t="s">
        <v>243</v>
      </c>
      <c r="O43" s="6" t="s">
        <v>48</v>
      </c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20" t="s">
        <v>249</v>
      </c>
      <c r="K44" s="20" t="s">
        <v>209</v>
      </c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20" t="s">
        <v>249</v>
      </c>
      <c r="K45" s="20" t="s">
        <v>209</v>
      </c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20">
        <v>619500338</v>
      </c>
      <c r="K46" s="20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7">
        <v>10</v>
      </c>
      <c r="J47" s="7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5">
        <v>11</v>
      </c>
      <c r="J48" s="5" t="s">
        <v>124</v>
      </c>
      <c r="K48" s="5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 t="s">
        <v>152</v>
      </c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67"/>
  <sheetViews>
    <sheetView topLeftCell="A22" workbookViewId="0">
      <selection activeCell="F18" sqref="F18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13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288</v>
      </c>
      <c r="E4" s="3">
        <v>0.375</v>
      </c>
      <c r="F4" s="1" t="s">
        <v>43</v>
      </c>
      <c r="I4" s="3">
        <v>0.375</v>
      </c>
      <c r="J4" s="1" t="s">
        <v>0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 t="s">
        <v>95</v>
      </c>
      <c r="G6" s="5"/>
      <c r="I6" s="5">
        <v>1</v>
      </c>
      <c r="J6" s="5" t="s">
        <v>46</v>
      </c>
      <c r="K6" s="5" t="s">
        <v>59</v>
      </c>
      <c r="M6" s="5">
        <v>1</v>
      </c>
      <c r="N6" s="5" t="s">
        <v>93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124</v>
      </c>
      <c r="K7" s="5"/>
      <c r="M7" s="5">
        <v>2</v>
      </c>
      <c r="N7" s="5"/>
      <c r="O7" s="5"/>
      <c r="P7" s="2"/>
      <c r="Q7" s="6">
        <v>2</v>
      </c>
      <c r="R7" s="6" t="s">
        <v>278</v>
      </c>
    </row>
    <row r="8" spans="1:18">
      <c r="A8" s="6">
        <v>3</v>
      </c>
      <c r="B8" s="6"/>
      <c r="C8" s="6"/>
      <c r="E8" s="6">
        <v>3</v>
      </c>
      <c r="F8" s="7" t="s">
        <v>114</v>
      </c>
      <c r="G8" s="22">
        <v>678502240</v>
      </c>
      <c r="H8" s="1" t="s">
        <v>126</v>
      </c>
      <c r="I8" s="7">
        <v>3</v>
      </c>
      <c r="J8" s="5" t="s">
        <v>149</v>
      </c>
      <c r="K8" s="7"/>
      <c r="M8" s="6">
        <v>3</v>
      </c>
      <c r="N8" s="6" t="s">
        <v>241</v>
      </c>
      <c r="O8" s="6" t="s">
        <v>48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6"/>
      <c r="G9" s="8"/>
      <c r="I9" s="6">
        <v>4</v>
      </c>
      <c r="J9" s="10" t="s">
        <v>71</v>
      </c>
      <c r="K9" s="7" t="s">
        <v>96</v>
      </c>
      <c r="M9" s="6">
        <v>4</v>
      </c>
      <c r="N9" s="6" t="s">
        <v>242</v>
      </c>
      <c r="O9" s="6" t="s">
        <v>48</v>
      </c>
      <c r="P9" s="2"/>
      <c r="Q9" s="6">
        <v>4</v>
      </c>
      <c r="R9" s="6"/>
    </row>
    <row r="10" spans="1:18">
      <c r="A10" s="6">
        <v>5</v>
      </c>
      <c r="B10" s="6"/>
      <c r="C10" s="7"/>
      <c r="E10" s="6">
        <v>5</v>
      </c>
      <c r="F10" s="6"/>
      <c r="G10" s="8"/>
      <c r="I10" s="6">
        <v>5</v>
      </c>
      <c r="J10" s="6" t="s">
        <v>158</v>
      </c>
      <c r="K10" s="7" t="s">
        <v>96</v>
      </c>
      <c r="M10" s="6">
        <v>5</v>
      </c>
      <c r="N10" s="6" t="s">
        <v>190</v>
      </c>
      <c r="O10" s="6" t="s">
        <v>48</v>
      </c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6" t="s">
        <v>159</v>
      </c>
      <c r="K11" s="7" t="s">
        <v>96</v>
      </c>
      <c r="M11" s="6">
        <v>6</v>
      </c>
      <c r="N11" s="6" t="s">
        <v>243</v>
      </c>
      <c r="O11" s="6" t="s">
        <v>48</v>
      </c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9" t="s">
        <v>86</v>
      </c>
      <c r="G12" s="6"/>
      <c r="I12" s="6">
        <v>7</v>
      </c>
      <c r="J12" s="6" t="s">
        <v>160</v>
      </c>
      <c r="K12" s="7" t="s">
        <v>96</v>
      </c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5">
        <v>8</v>
      </c>
      <c r="F13" s="5" t="s">
        <v>152</v>
      </c>
      <c r="G13" s="5"/>
      <c r="I13" s="6">
        <v>8</v>
      </c>
      <c r="J13" s="7"/>
      <c r="K13" s="7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6" t="s">
        <v>156</v>
      </c>
      <c r="G14" s="6"/>
      <c r="I14" s="6">
        <v>9</v>
      </c>
      <c r="J14" s="55"/>
      <c r="K14" s="56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6" t="s">
        <v>205</v>
      </c>
      <c r="K15" s="6" t="s">
        <v>48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2" t="s">
        <v>211</v>
      </c>
      <c r="G16" s="12"/>
      <c r="I16" s="6">
        <v>11</v>
      </c>
      <c r="J16" s="6" t="s">
        <v>224</v>
      </c>
      <c r="K16" s="6" t="s">
        <v>48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7"/>
      <c r="G17" s="7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G18" s="1">
        <v>14</v>
      </c>
      <c r="K18" s="1">
        <v>11</v>
      </c>
      <c r="N18" s="2"/>
      <c r="O18" s="2">
        <v>5</v>
      </c>
      <c r="P18" s="2">
        <f>SUM(C18:O18)</f>
        <v>30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 t="s">
        <v>59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7" t="s">
        <v>114</v>
      </c>
      <c r="G24" s="22">
        <v>678502240</v>
      </c>
      <c r="I24" s="7">
        <v>3</v>
      </c>
      <c r="J24" s="9"/>
      <c r="K24" s="7"/>
      <c r="M24" s="6">
        <v>3</v>
      </c>
      <c r="N24" s="6" t="s">
        <v>241</v>
      </c>
      <c r="O24" s="6" t="s">
        <v>48</v>
      </c>
    </row>
    <row r="25" spans="1:16">
      <c r="A25" s="6">
        <v>4</v>
      </c>
      <c r="B25" s="6"/>
      <c r="C25" s="6"/>
      <c r="E25" s="6">
        <v>4</v>
      </c>
      <c r="F25" s="6"/>
      <c r="G25" s="8"/>
      <c r="I25" s="6">
        <v>4</v>
      </c>
      <c r="J25" s="10" t="s">
        <v>71</v>
      </c>
      <c r="K25" s="7" t="s">
        <v>96</v>
      </c>
      <c r="M25" s="6">
        <v>4</v>
      </c>
      <c r="N25" s="6" t="s">
        <v>242</v>
      </c>
      <c r="O25" s="6" t="s">
        <v>48</v>
      </c>
    </row>
    <row r="26" spans="1:16">
      <c r="A26" s="6">
        <v>5</v>
      </c>
      <c r="B26" s="6"/>
      <c r="C26" s="7"/>
      <c r="E26" s="6">
        <v>5</v>
      </c>
      <c r="F26" s="6"/>
      <c r="G26" s="8"/>
      <c r="I26" s="6">
        <v>5</v>
      </c>
      <c r="J26" s="6" t="s">
        <v>158</v>
      </c>
      <c r="K26" s="7" t="s">
        <v>96</v>
      </c>
      <c r="M26" s="6">
        <v>5</v>
      </c>
      <c r="N26" s="6" t="s">
        <v>190</v>
      </c>
      <c r="O26" s="6" t="s">
        <v>48</v>
      </c>
    </row>
    <row r="27" spans="1:16" ht="15">
      <c r="A27" s="6">
        <v>6</v>
      </c>
      <c r="B27" s="6"/>
      <c r="C27" s="7"/>
      <c r="E27" s="6">
        <v>6</v>
      </c>
      <c r="F27" s="12"/>
      <c r="G27" s="6"/>
      <c r="I27" s="6">
        <v>6</v>
      </c>
      <c r="J27" s="6" t="s">
        <v>159</v>
      </c>
      <c r="K27" s="7" t="s">
        <v>96</v>
      </c>
      <c r="M27" s="6">
        <v>6</v>
      </c>
      <c r="N27" s="6" t="s">
        <v>243</v>
      </c>
      <c r="O27" s="6" t="s">
        <v>48</v>
      </c>
    </row>
    <row r="28" spans="1:16">
      <c r="A28" s="6">
        <v>7</v>
      </c>
      <c r="B28" s="6"/>
      <c r="C28" s="7"/>
      <c r="E28" s="6">
        <v>7</v>
      </c>
      <c r="F28" s="9" t="s">
        <v>86</v>
      </c>
      <c r="G28" s="6"/>
      <c r="I28" s="6">
        <v>7</v>
      </c>
      <c r="J28" s="6" t="s">
        <v>160</v>
      </c>
      <c r="K28" s="7" t="s">
        <v>96</v>
      </c>
      <c r="M28" s="6">
        <v>7</v>
      </c>
      <c r="N28" s="6"/>
      <c r="O28" s="6"/>
    </row>
    <row r="29" spans="1:16" ht="15">
      <c r="A29" s="6">
        <v>8</v>
      </c>
      <c r="B29" s="6"/>
      <c r="C29" s="7"/>
      <c r="E29" s="6">
        <v>8</v>
      </c>
      <c r="F29" s="12"/>
      <c r="G29" s="6"/>
      <c r="I29" s="6">
        <v>8</v>
      </c>
      <c r="J29" s="7"/>
      <c r="K29" s="7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 t="s">
        <v>156</v>
      </c>
      <c r="G30" s="6"/>
      <c r="I30" s="6">
        <v>9</v>
      </c>
      <c r="J30" s="55"/>
      <c r="K30" s="56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6"/>
      <c r="I31" s="6">
        <v>10</v>
      </c>
      <c r="J31" s="6" t="s">
        <v>205</v>
      </c>
      <c r="K31" s="6" t="s">
        <v>48</v>
      </c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 t="s">
        <v>224</v>
      </c>
      <c r="K32" s="6" t="s">
        <v>48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 t="s">
        <v>95</v>
      </c>
      <c r="G38" s="5"/>
      <c r="I38" s="5">
        <v>1</v>
      </c>
      <c r="J38" s="5" t="s">
        <v>93</v>
      </c>
      <c r="K38" s="5" t="s">
        <v>59</v>
      </c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 t="s">
        <v>149</v>
      </c>
      <c r="G39" s="5"/>
      <c r="I39" s="5">
        <v>2</v>
      </c>
      <c r="J39" s="5" t="s">
        <v>124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 t="s">
        <v>246</v>
      </c>
      <c r="G40" s="6"/>
      <c r="I40" s="6">
        <v>3</v>
      </c>
      <c r="J40" s="6" t="s">
        <v>241</v>
      </c>
      <c r="K40" s="6" t="s">
        <v>48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 t="s">
        <v>248</v>
      </c>
      <c r="G41" s="6"/>
      <c r="I41" s="6">
        <v>4</v>
      </c>
      <c r="J41" s="6" t="s">
        <v>242</v>
      </c>
      <c r="K41" s="6" t="s">
        <v>48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190</v>
      </c>
      <c r="K42" s="6" t="s">
        <v>48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5">
        <v>6</v>
      </c>
      <c r="F43" s="5"/>
      <c r="G43" s="5"/>
      <c r="I43" s="6">
        <v>6</v>
      </c>
      <c r="J43" s="6" t="s">
        <v>243</v>
      </c>
      <c r="K43" s="6" t="s">
        <v>48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28" t="s">
        <v>268</v>
      </c>
      <c r="K46" s="27" t="s">
        <v>229</v>
      </c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6"/>
      <c r="G47" s="7"/>
      <c r="I47" s="6">
        <v>10</v>
      </c>
      <c r="J47" s="28">
        <v>680998933</v>
      </c>
      <c r="K47" s="2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6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2" spans="1:16">
      <c r="F52" s="1" t="s">
        <v>247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3">
    <mergeCell ref="A1:O1"/>
    <mergeCell ref="J14:K14"/>
    <mergeCell ref="J30:K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8" sqref="B28"/>
    </sheetView>
  </sheetViews>
  <sheetFormatPr baseColWidth="10" defaultColWidth="10.7109375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2.28515625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3" t="s">
        <v>14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288</v>
      </c>
      <c r="I4" s="3">
        <v>0.375</v>
      </c>
      <c r="J4" s="1" t="s">
        <v>43</v>
      </c>
      <c r="M4" s="3">
        <v>0.375</v>
      </c>
      <c r="N4" s="1" t="s">
        <v>1</v>
      </c>
      <c r="P4" s="2"/>
      <c r="R4" s="4" t="s">
        <v>2</v>
      </c>
    </row>
    <row r="5" spans="1:18">
      <c r="P5" s="2"/>
    </row>
    <row r="6" spans="1:18">
      <c r="A6" s="5">
        <v>1</v>
      </c>
      <c r="B6" s="5" t="s">
        <v>46</v>
      </c>
      <c r="C6" s="5" t="s">
        <v>49</v>
      </c>
      <c r="E6" s="5">
        <v>1</v>
      </c>
      <c r="F6" s="5" t="s">
        <v>93</v>
      </c>
      <c r="G6" s="5" t="s">
        <v>49</v>
      </c>
      <c r="I6" s="5">
        <v>1</v>
      </c>
      <c r="J6" s="5" t="s">
        <v>95</v>
      </c>
      <c r="K6" s="5" t="s">
        <v>118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124</v>
      </c>
      <c r="C7" s="5"/>
      <c r="E7" s="5">
        <v>2</v>
      </c>
      <c r="F7" s="5" t="s">
        <v>282</v>
      </c>
      <c r="G7" s="5"/>
      <c r="I7" s="5">
        <v>2</v>
      </c>
      <c r="J7" s="5" t="s">
        <v>152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205</v>
      </c>
      <c r="C8" s="6" t="s">
        <v>48</v>
      </c>
      <c r="E8" s="6">
        <v>3</v>
      </c>
      <c r="F8" s="6" t="s">
        <v>241</v>
      </c>
      <c r="G8" s="6" t="s">
        <v>48</v>
      </c>
      <c r="I8" s="7">
        <v>3</v>
      </c>
      <c r="J8" s="9" t="s">
        <v>142</v>
      </c>
      <c r="K8" s="7" t="s">
        <v>279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7" t="s">
        <v>96</v>
      </c>
      <c r="E9" s="6">
        <v>4</v>
      </c>
      <c r="F9" s="6" t="s">
        <v>242</v>
      </c>
      <c r="G9" s="6" t="s">
        <v>48</v>
      </c>
      <c r="I9" s="6">
        <v>4</v>
      </c>
      <c r="J9" s="7" t="s">
        <v>141</v>
      </c>
      <c r="K9" s="7" t="s">
        <v>279</v>
      </c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/>
      <c r="C10" s="7" t="s">
        <v>96</v>
      </c>
      <c r="E10" s="6">
        <v>5</v>
      </c>
      <c r="F10" s="6" t="s">
        <v>190</v>
      </c>
      <c r="G10" s="6" t="s">
        <v>48</v>
      </c>
      <c r="I10" s="6">
        <v>5</v>
      </c>
      <c r="J10" s="9" t="s">
        <v>86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/>
      <c r="C11" s="7" t="s">
        <v>96</v>
      </c>
      <c r="E11" s="6">
        <v>6</v>
      </c>
      <c r="F11" s="6" t="s">
        <v>243</v>
      </c>
      <c r="G11" s="6" t="s">
        <v>48</v>
      </c>
      <c r="I11" s="6">
        <v>6</v>
      </c>
      <c r="J11" s="7" t="s">
        <v>228</v>
      </c>
      <c r="K11" s="7" t="s">
        <v>229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 t="s">
        <v>96</v>
      </c>
      <c r="E12" s="6">
        <v>7</v>
      </c>
      <c r="F12" s="12"/>
      <c r="G12" s="6"/>
      <c r="I12" s="6">
        <v>7</v>
      </c>
      <c r="J12" s="7" t="s">
        <v>230</v>
      </c>
      <c r="K12" s="7" t="s">
        <v>229</v>
      </c>
      <c r="M12" s="6">
        <v>7</v>
      </c>
      <c r="N12" s="6"/>
      <c r="O12" s="6"/>
      <c r="P12" s="2"/>
    </row>
    <row r="13" spans="1:18" ht="15">
      <c r="A13" s="6">
        <v>8</v>
      </c>
      <c r="B13" s="6" t="s">
        <v>224</v>
      </c>
      <c r="C13" s="6" t="s">
        <v>48</v>
      </c>
      <c r="E13" s="6">
        <v>8</v>
      </c>
      <c r="F13" s="12"/>
      <c r="G13" s="6"/>
      <c r="I13" s="6">
        <v>8</v>
      </c>
      <c r="J13" s="7" t="s">
        <v>231</v>
      </c>
      <c r="K13" s="6" t="s">
        <v>229</v>
      </c>
      <c r="M13" s="6">
        <v>8</v>
      </c>
      <c r="N13" s="6"/>
      <c r="O13" s="6"/>
      <c r="P13" s="2"/>
    </row>
    <row r="14" spans="1:18" ht="15">
      <c r="A14" s="5">
        <v>9</v>
      </c>
      <c r="B14" s="5" t="s">
        <v>149</v>
      </c>
      <c r="C14" s="5"/>
      <c r="E14" s="6">
        <v>9</v>
      </c>
      <c r="F14" s="12"/>
      <c r="G14" s="6"/>
      <c r="I14" s="6">
        <v>9</v>
      </c>
      <c r="J14" s="12" t="s">
        <v>232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7" t="s">
        <v>114</v>
      </c>
      <c r="C15" s="7"/>
      <c r="E15" s="6">
        <v>10</v>
      </c>
      <c r="F15" s="13"/>
      <c r="G15" s="6"/>
      <c r="I15" s="6">
        <v>10</v>
      </c>
      <c r="J15" s="12" t="s">
        <v>233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7" t="s">
        <v>234</v>
      </c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 t="s">
        <v>235</v>
      </c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288</v>
      </c>
      <c r="E20" s="3">
        <v>0.47916666666666669</v>
      </c>
      <c r="F20" s="1" t="s">
        <v>43</v>
      </c>
      <c r="I20" s="3">
        <v>0.47916666666666669</v>
      </c>
      <c r="J20" s="1" t="s">
        <v>0</v>
      </c>
      <c r="M20" s="3" t="s">
        <v>3</v>
      </c>
      <c r="N20" s="1" t="s">
        <v>4</v>
      </c>
      <c r="P20" s="2"/>
    </row>
    <row r="22" spans="1:16">
      <c r="A22" s="5">
        <v>1</v>
      </c>
      <c r="B22" s="5"/>
      <c r="C22" s="5" t="s">
        <v>49</v>
      </c>
      <c r="E22" s="5">
        <v>1</v>
      </c>
      <c r="F22" s="5"/>
      <c r="G22" s="5"/>
      <c r="I22" s="5">
        <v>1</v>
      </c>
      <c r="J22" s="5"/>
      <c r="K22" s="5" t="s">
        <v>118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205</v>
      </c>
      <c r="C24" s="6" t="s">
        <v>48</v>
      </c>
      <c r="E24" s="6">
        <v>3</v>
      </c>
      <c r="F24" s="6" t="s">
        <v>241</v>
      </c>
      <c r="G24" s="6" t="s">
        <v>48</v>
      </c>
      <c r="I24" s="7">
        <v>3</v>
      </c>
      <c r="J24" s="9" t="s">
        <v>142</v>
      </c>
      <c r="K24" s="7"/>
      <c r="M24" s="6">
        <v>3</v>
      </c>
      <c r="N24" s="10"/>
      <c r="O24" s="6"/>
    </row>
    <row r="25" spans="1:16">
      <c r="A25" s="6">
        <v>4</v>
      </c>
      <c r="B25" s="6"/>
      <c r="C25" s="7" t="s">
        <v>96</v>
      </c>
      <c r="E25" s="6">
        <v>4</v>
      </c>
      <c r="F25" s="6" t="s">
        <v>242</v>
      </c>
      <c r="G25" s="6" t="s">
        <v>48</v>
      </c>
      <c r="I25" s="6">
        <v>4</v>
      </c>
      <c r="J25" s="7" t="s">
        <v>141</v>
      </c>
      <c r="K25" s="7"/>
      <c r="M25" s="6">
        <v>4</v>
      </c>
      <c r="N25" s="7"/>
      <c r="O25" s="6"/>
    </row>
    <row r="26" spans="1:16">
      <c r="A26" s="6">
        <v>5</v>
      </c>
      <c r="B26" s="6"/>
      <c r="C26" s="7" t="s">
        <v>96</v>
      </c>
      <c r="E26" s="6">
        <v>5</v>
      </c>
      <c r="F26" s="6" t="s">
        <v>190</v>
      </c>
      <c r="G26" s="6" t="s">
        <v>48</v>
      </c>
      <c r="I26" s="6">
        <v>5</v>
      </c>
      <c r="J26" s="9" t="s">
        <v>86</v>
      </c>
      <c r="K26" s="7"/>
      <c r="M26" s="6">
        <v>5</v>
      </c>
      <c r="N26" s="7"/>
      <c r="O26" s="6"/>
    </row>
    <row r="27" spans="1:16">
      <c r="A27" s="6">
        <v>6</v>
      </c>
      <c r="B27" s="6"/>
      <c r="C27" s="7" t="s">
        <v>96</v>
      </c>
      <c r="E27" s="6">
        <v>6</v>
      </c>
      <c r="F27" s="6" t="s">
        <v>243</v>
      </c>
      <c r="G27" s="6" t="s">
        <v>48</v>
      </c>
      <c r="I27" s="6">
        <v>6</v>
      </c>
      <c r="J27" s="7" t="s">
        <v>228</v>
      </c>
      <c r="K27" s="7" t="s">
        <v>229</v>
      </c>
      <c r="M27" s="6">
        <v>6</v>
      </c>
      <c r="N27" s="6"/>
      <c r="O27" s="6"/>
    </row>
    <row r="28" spans="1:16" ht="15">
      <c r="A28" s="6">
        <v>7</v>
      </c>
      <c r="B28" s="6"/>
      <c r="C28" s="7" t="s">
        <v>96</v>
      </c>
      <c r="E28" s="6">
        <v>7</v>
      </c>
      <c r="F28" s="12"/>
      <c r="G28" s="6"/>
      <c r="I28" s="6">
        <v>7</v>
      </c>
      <c r="J28" s="7" t="s">
        <v>230</v>
      </c>
      <c r="K28" s="7" t="s">
        <v>229</v>
      </c>
      <c r="M28" s="6">
        <v>7</v>
      </c>
      <c r="N28" s="6"/>
      <c r="O28" s="6"/>
    </row>
    <row r="29" spans="1:16" ht="15">
      <c r="A29" s="6">
        <v>8</v>
      </c>
      <c r="B29" s="6" t="s">
        <v>224</v>
      </c>
      <c r="C29" s="6" t="s">
        <v>48</v>
      </c>
      <c r="E29" s="6">
        <v>8</v>
      </c>
      <c r="F29" s="12"/>
      <c r="G29" s="6"/>
      <c r="I29" s="6">
        <v>8</v>
      </c>
      <c r="J29" s="7" t="s">
        <v>231</v>
      </c>
      <c r="K29" s="6" t="s">
        <v>229</v>
      </c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12"/>
      <c r="G30" s="6"/>
      <c r="I30" s="6">
        <v>9</v>
      </c>
      <c r="J30" s="12" t="s">
        <v>232</v>
      </c>
      <c r="K30" s="13"/>
      <c r="M30" s="6">
        <v>9</v>
      </c>
      <c r="N30" s="6"/>
      <c r="O30" s="6"/>
    </row>
    <row r="31" spans="1:16" ht="15">
      <c r="A31" s="6">
        <v>10</v>
      </c>
      <c r="B31" s="7" t="s">
        <v>114</v>
      </c>
      <c r="C31" s="7"/>
      <c r="E31" s="6">
        <v>10</v>
      </c>
      <c r="F31" s="13"/>
      <c r="G31" s="6"/>
      <c r="I31" s="6">
        <v>10</v>
      </c>
      <c r="J31" s="12" t="s">
        <v>233</v>
      </c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7" t="s">
        <v>234</v>
      </c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 t="s">
        <v>235</v>
      </c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288</v>
      </c>
      <c r="E36" s="3">
        <v>0.66666666666666663</v>
      </c>
      <c r="F36" s="1" t="s">
        <v>43</v>
      </c>
      <c r="I36" s="3">
        <v>0.66666666666666663</v>
      </c>
      <c r="J36" s="1" t="s">
        <v>0</v>
      </c>
      <c r="M36" s="3" t="s">
        <v>5</v>
      </c>
      <c r="N36" s="1" t="s">
        <v>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95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152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75</v>
      </c>
      <c r="K40" s="6" t="s">
        <v>47</v>
      </c>
      <c r="L40" s="6" t="s">
        <v>85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73</v>
      </c>
      <c r="K41" s="6" t="s">
        <v>47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73</v>
      </c>
      <c r="K42" s="7" t="s">
        <v>47</v>
      </c>
      <c r="L42" s="17" t="s">
        <v>74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17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7"/>
      <c r="K45" s="7"/>
      <c r="L45" s="2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5">
        <v>9</v>
      </c>
      <c r="J46" s="5" t="s">
        <v>46</v>
      </c>
      <c r="K46" s="5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5">
        <v>10</v>
      </c>
      <c r="J47" s="5" t="s">
        <v>282</v>
      </c>
      <c r="K47" s="5"/>
      <c r="M47" s="6">
        <v>10</v>
      </c>
      <c r="N47" s="13"/>
      <c r="O47" s="7"/>
    </row>
    <row r="48" spans="1:16" ht="15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13" t="s">
        <v>283</v>
      </c>
      <c r="K48" s="7" t="s">
        <v>47</v>
      </c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5">
        <v>12</v>
      </c>
      <c r="J49" s="5" t="s">
        <v>124</v>
      </c>
      <c r="K49" s="5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288</v>
      </c>
      <c r="E53" s="3">
        <v>0.875</v>
      </c>
      <c r="F53" s="1" t="s">
        <v>43</v>
      </c>
      <c r="I53" s="3">
        <v>0.875</v>
      </c>
      <c r="J53" s="1" t="s">
        <v>0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Zoea Aguilas</dc:creator>
  <cp:lastModifiedBy>Zoea Aguilas</cp:lastModifiedBy>
  <dcterms:created xsi:type="dcterms:W3CDTF">2018-02-24T18:21:01Z</dcterms:created>
  <dcterms:modified xsi:type="dcterms:W3CDTF">2019-02-16T18:54:06Z</dcterms:modified>
</cp:coreProperties>
</file>