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ft" sheetId="2" r:id="rId1"/>
    <sheet name="radix" sheetId="5" r:id="rId2"/>
    <sheet name="Laptop Rubens" sheetId="3" r:id="rId3"/>
    <sheet name="parametros" sheetId="4" r:id="rId4"/>
    <sheet name="radix_old" sheetId="1" r:id="rId5"/>
  </sheets>
  <calcPr calcId="152511"/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2" i="2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E2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9" i="2"/>
  <c r="AE8" i="2"/>
  <c r="AE18" i="2"/>
  <c r="AE17" i="2"/>
  <c r="AE16" i="2"/>
  <c r="AE15" i="2"/>
  <c r="AE14" i="2"/>
  <c r="AE13" i="2"/>
  <c r="AE5" i="2"/>
  <c r="AE4" i="2"/>
  <c r="AE3" i="2"/>
  <c r="AE6" i="2"/>
  <c r="AE7" i="2"/>
  <c r="AE10" i="2"/>
  <c r="AE11" i="2"/>
  <c r="AE12" i="2"/>
  <c r="AE2" i="2"/>
  <c r="AE3" i="1"/>
  <c r="AE4" i="1"/>
  <c r="AE5" i="1"/>
  <c r="AE6" i="1"/>
  <c r="AE7" i="1"/>
  <c r="AE2" i="1"/>
</calcChain>
</file>

<file path=xl/sharedStrings.xml><?xml version="1.0" encoding="utf-8"?>
<sst xmlns="http://schemas.openxmlformats.org/spreadsheetml/2006/main" count="955" uniqueCount="96">
  <si>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</si>
  <si>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</si>
  <si>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</si>
  <si>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</si>
  <si>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</si>
  <si>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</si>
  <si>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</si>
  <si>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</si>
  <si>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</si>
  <si>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</si>
  <si>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</si>
  <si>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</si>
  <si>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</si>
  <si>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</si>
  <si>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</si>
  <si>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</si>
  <si>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</si>
  <si>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comando de execução do benchmark</t>
  </si>
  <si>
    <t>./dineroIV-tar</t>
  </si>
  <si>
    <t>-l1-isize</t>
  </si>
  <si>
    <t>-l1-dsize</t>
  </si>
  <si>
    <t>-l1-ibsize</t>
  </si>
  <si>
    <t>-l1-dbsize</t>
  </si>
  <si>
    <t>-l1-iassoc</t>
  </si>
  <si>
    <t>-l1-dassoc</t>
  </si>
  <si>
    <t>-l2-usize</t>
  </si>
  <si>
    <t>-l2-ubsize</t>
  </si>
  <si>
    <t>-l2-uassoc</t>
  </si>
  <si>
    <t>-l3-usize</t>
  </si>
  <si>
    <t>-l3-ubsize</t>
  </si>
  <si>
    <t>-l3-uassoc</t>
  </si>
  <si>
    <t xml:space="preserve">-informat p  &lt;  </t>
  </si>
  <si>
    <t>RADIX</t>
  </si>
  <si>
    <t>&gt; dinero-result-</t>
  </si>
  <si>
    <t>16k</t>
  </si>
  <si>
    <t>16</t>
  </si>
  <si>
    <t>8</t>
  </si>
  <si>
    <t>2m</t>
  </si>
  <si>
    <t>16m</t>
  </si>
  <si>
    <t>.txt</t>
  </si>
  <si>
    <t>2k</t>
  </si>
  <si>
    <t>fft</t>
  </si>
  <si>
    <t>L1 cache</t>
  </si>
  <si>
    <t>128 KB</t>
  </si>
  <si>
    <t>L2 cache</t>
  </si>
  <si>
    <t>L3 cache</t>
  </si>
  <si>
    <t>4.0 MB</t>
  </si>
  <si>
    <t>512 KB</t>
  </si>
  <si>
    <t>NAME ONE-SIZE ALL-SIZE WAYS TYPE        LEVEL SETS PHY-LINE COHERENCY-SIZE</t>
  </si>
  <si>
    <t>L1d       32K      64K    8 Data            1   64        1             64</t>
  </si>
  <si>
    <t>L1i       32K      64K    8 Instruction     1   64        1             64</t>
  </si>
  <si>
    <t>L2       256K     512K    8 Unified         2  512        1             64</t>
  </si>
  <si>
    <t>L3         4M       4M   16 Unified         3 4096        1             64</t>
  </si>
  <si>
    <t>DineroIII    DineroIV</t>
  </si>
  <si>
    <t>-b           -l1-ubsize, -l1-ibsize, or -l1-dbsize</t>
  </si>
  <si>
    <t>-S           -l1-usbsize, -l1-isbsize, or -l1-dsbsize</t>
  </si>
  <si>
    <t>-a           -l1-uassoc, -l1-iassoc, or -l1-dassoc</t>
  </si>
  <si>
    <t>-r           -l1-urepl, -l1-irepl, or -l1-drepl</t>
  </si>
  <si>
    <t>-f           -l1-ufetch, -l1-ifetch, or -l1-dfetch</t>
  </si>
  <si>
    <t>-p           -l1-upfdist, -l1-ipfdist, or -l1-dpfdist</t>
  </si>
  <si>
    <t>-P           -l1-upfabort, -l1-ipfabort, or -l1-dpfabort</t>
  </si>
  <si>
    <t>-u           -l1-usize</t>
  </si>
  <si>
    <t>-i           -l1-isize</t>
  </si>
  <si>
    <t>-d           -l1-dsize</t>
  </si>
  <si>
    <t>-w           -l1-uwback or -l1-dwback</t>
  </si>
  <si>
    <t>-A           -l1-uwalloc or -l1-dwalloc</t>
  </si>
  <si>
    <t>-Q           -flushcount</t>
  </si>
  <si>
    <t>-z           -maxcount</t>
  </si>
  <si>
    <t>-Z           -skipcount</t>
  </si>
  <si>
    <t>cache l1 - unified size</t>
  </si>
  <si>
    <t>cache l1 - instruction size</t>
  </si>
  <si>
    <t>cache l1 - data size</t>
  </si>
  <si>
    <t xml:space="preserve">cache l1 - unified block size </t>
  </si>
  <si>
    <t xml:space="preserve">cache l1 - instruction block size </t>
  </si>
  <si>
    <t xml:space="preserve">cache l1 - data block size </t>
  </si>
  <si>
    <t xml:space="preserve">cache l1 - unified sub-block size </t>
  </si>
  <si>
    <t xml:space="preserve">cache l1 - instruction sub-block size </t>
  </si>
  <si>
    <t xml:space="preserve">cache l1 - data sub-block size </t>
  </si>
  <si>
    <t>cache l1 - instruction associativity</t>
  </si>
  <si>
    <t>cache l1 - data associativity</t>
  </si>
  <si>
    <t>cache l1 - unified associativity</t>
  </si>
  <si>
    <t>1k</t>
  </si>
  <si>
    <t>4k</t>
  </si>
  <si>
    <t>8k</t>
  </si>
  <si>
    <t>32k</t>
  </si>
  <si>
    <t>32</t>
  </si>
  <si>
    <t>4</t>
  </si>
  <si>
    <t>2</t>
  </si>
  <si>
    <t>1</t>
  </si>
  <si>
    <t>512k</t>
  </si>
  <si>
    <t>256k</t>
  </si>
  <si>
    <t>128k</t>
  </si>
  <si>
    <t>1m</t>
  </si>
  <si>
    <t>4m</t>
  </si>
  <si>
    <t>Arquivo com o resultado da execução</t>
  </si>
  <si>
    <t>Comando de execução do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</si>
</sst>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49" fontId="2" fillId="0" borderId="0" xfId="0" applyNumberFormat="1" applyFont="1"/>
    <xf numFmtId="49" fontId="1" fillId="2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5" borderId="0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F12" zoomScale="85" zoomScaleNormal="85" workbookViewId="0">
      <selection activeCell="AE2" sqref="AE2:AF16"/>
    </sheetView>
  </sheetViews>
  <sheetFormatPr defaultRowHeight="1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13.28515625" style="1" bestFit="1" customWidth="1"/>
    <col min="30" max="30" width="4.7109375" style="1" customWidth="1"/>
    <col min="31" max="31" width="42.7109375" style="3" customWidth="1"/>
    <col min="32" max="32" width="22.7109375" style="1" customWidth="1"/>
    <col min="33" max="16384" width="9.140625" style="1"/>
  </cols>
  <sheetData>
    <row r="1" spans="1:32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95</v>
      </c>
      <c r="AF1" s="10" t="s">
        <v>94</v>
      </c>
    </row>
    <row r="2" spans="1:32" ht="72" customHeight="1" x14ac:dyDescent="0.25">
      <c r="A2" s="7" t="s">
        <v>0</v>
      </c>
      <c r="B2" s="7" t="s">
        <v>18</v>
      </c>
      <c r="C2" s="7" t="s">
        <v>19</v>
      </c>
      <c r="D2" s="7" t="s">
        <v>81</v>
      </c>
      <c r="E2" s="7" t="s">
        <v>20</v>
      </c>
      <c r="F2" s="7" t="s">
        <v>81</v>
      </c>
      <c r="G2" s="7" t="s">
        <v>21</v>
      </c>
      <c r="H2" s="7" t="s">
        <v>85</v>
      </c>
      <c r="I2" s="7" t="s">
        <v>22</v>
      </c>
      <c r="J2" s="7" t="s">
        <v>85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41</v>
      </c>
      <c r="AC2" s="2" t="s">
        <v>33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32  -l1-dbsize  32                                  -informat p  &lt;    fft  &gt; dinero-result-fft-001.txt</v>
      </c>
      <c r="AF2" s="1" t="str">
        <f>CONCATENATE("dinero-result-",AB2,"-",A2,AD2)</f>
        <v>dinero-result-fft-001.txt</v>
      </c>
    </row>
    <row r="3" spans="1:32" ht="72" customHeight="1" x14ac:dyDescent="0.25">
      <c r="A3" s="7" t="s">
        <v>1</v>
      </c>
      <c r="B3" s="7" t="s">
        <v>18</v>
      </c>
      <c r="C3" s="7" t="s">
        <v>19</v>
      </c>
      <c r="D3" s="7" t="s">
        <v>40</v>
      </c>
      <c r="E3" s="7" t="s">
        <v>20</v>
      </c>
      <c r="F3" s="7" t="s">
        <v>40</v>
      </c>
      <c r="G3" s="7" t="s">
        <v>21</v>
      </c>
      <c r="H3" s="7" t="s">
        <v>35</v>
      </c>
      <c r="I3" s="7" t="s">
        <v>22</v>
      </c>
      <c r="J3" s="7" t="s">
        <v>35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31</v>
      </c>
      <c r="AB3" s="2" t="s">
        <v>41</v>
      </c>
      <c r="AC3" s="2" t="s">
        <v>33</v>
      </c>
      <c r="AD3" s="2" t="s">
        <v>39</v>
      </c>
      <c r="AE3" s="3" t="str">
        <f t="shared" ref="AE3:AE5" si="0"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2k  -l1-dsize  2k  -l1-ibsize  16  -l1-dbsize  16                                  -informat p  &lt;    fft  &gt; dinero-result-fft-002.txt</v>
      </c>
      <c r="AF3" s="1" t="str">
        <f t="shared" ref="AF3:AF18" si="1">CONCATENATE("dinero-result-",AB3,"-",A3,AD3)</f>
        <v>dinero-result-fft-002.txt</v>
      </c>
    </row>
    <row r="4" spans="1:32" ht="72" customHeight="1" x14ac:dyDescent="0.25">
      <c r="A4" s="7" t="s">
        <v>2</v>
      </c>
      <c r="B4" s="7" t="s">
        <v>18</v>
      </c>
      <c r="C4" s="7" t="s">
        <v>19</v>
      </c>
      <c r="D4" s="7" t="s">
        <v>82</v>
      </c>
      <c r="E4" s="7" t="s">
        <v>20</v>
      </c>
      <c r="F4" s="7" t="s">
        <v>82</v>
      </c>
      <c r="G4" s="7" t="s">
        <v>21</v>
      </c>
      <c r="H4" s="7" t="s">
        <v>36</v>
      </c>
      <c r="I4" s="7" t="s">
        <v>22</v>
      </c>
      <c r="J4" s="7" t="s">
        <v>36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31</v>
      </c>
      <c r="AB4" s="2" t="s">
        <v>41</v>
      </c>
      <c r="AC4" s="2" t="s">
        <v>33</v>
      </c>
      <c r="AD4" s="2" t="s">
        <v>39</v>
      </c>
      <c r="AE4" s="3" t="str">
        <f t="shared" si="0"/>
        <v>./dineroIV-tar  -l1-isize  4k  -l1-dsize  4k  -l1-ibsize  8  -l1-dbsize  8                                  -informat p  &lt;    fft  &gt; dinero-result-fft-003.txt</v>
      </c>
      <c r="AF4" s="1" t="str">
        <f t="shared" si="1"/>
        <v>dinero-result-fft-003.txt</v>
      </c>
    </row>
    <row r="5" spans="1:32" ht="72" customHeight="1" x14ac:dyDescent="0.25">
      <c r="A5" s="7" t="s">
        <v>3</v>
      </c>
      <c r="B5" s="7" t="s">
        <v>18</v>
      </c>
      <c r="C5" s="7" t="s">
        <v>19</v>
      </c>
      <c r="D5" s="7" t="s">
        <v>83</v>
      </c>
      <c r="E5" s="7" t="s">
        <v>20</v>
      </c>
      <c r="F5" s="7" t="s">
        <v>83</v>
      </c>
      <c r="G5" s="7" t="s">
        <v>21</v>
      </c>
      <c r="H5" s="7" t="s">
        <v>86</v>
      </c>
      <c r="I5" s="7" t="s">
        <v>22</v>
      </c>
      <c r="J5" s="7" t="s">
        <v>86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31</v>
      </c>
      <c r="AB5" s="2" t="s">
        <v>41</v>
      </c>
      <c r="AC5" s="2" t="s">
        <v>33</v>
      </c>
      <c r="AD5" s="2" t="s">
        <v>39</v>
      </c>
      <c r="AE5" s="3" t="str">
        <f t="shared" si="0"/>
        <v>./dineroIV-tar  -l1-isize  8k  -l1-dsize  8k  -l1-ibsize  4  -l1-dbsize  4                                  -informat p  &lt;    fft  &gt; dinero-result-fft-004.txt</v>
      </c>
      <c r="AF5" s="1" t="str">
        <f t="shared" si="1"/>
        <v>dinero-result-fft-004.txt</v>
      </c>
    </row>
    <row r="6" spans="1:32" ht="72" customHeight="1" x14ac:dyDescent="0.25">
      <c r="A6" s="7" t="s">
        <v>4</v>
      </c>
      <c r="B6" s="7" t="s">
        <v>18</v>
      </c>
      <c r="C6" s="7" t="s">
        <v>19</v>
      </c>
      <c r="D6" s="7" t="s">
        <v>34</v>
      </c>
      <c r="E6" s="7" t="s">
        <v>20</v>
      </c>
      <c r="F6" s="7" t="s">
        <v>34</v>
      </c>
      <c r="G6" s="7" t="s">
        <v>21</v>
      </c>
      <c r="H6" s="7" t="s">
        <v>87</v>
      </c>
      <c r="I6" s="7" t="s">
        <v>22</v>
      </c>
      <c r="J6" s="7" t="s">
        <v>87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31</v>
      </c>
      <c r="AB6" s="2" t="s">
        <v>41</v>
      </c>
      <c r="AC6" s="2" t="s">
        <v>33</v>
      </c>
      <c r="AD6" s="2" t="s">
        <v>39</v>
      </c>
      <c r="AE6" s="3" t="str">
        <f t="shared" ref="AE6:AE12" si="2">CONCATENATE(B6,"  ",C6,"  ",D6,"  ",E6,"  ",F6,"  ",G6,"  ",H6,"  ",I6,"  ",J6,"  ",K6,"  ",L6,"  ",M6,"  ",N6,"  ",O6,"  ",P6,"  ",Q6,"  ",R6,"  ",S6,"  ",T6,"  ",U6,"  ",V6,"  ",W6,"  ",X6,"  ",Y6,"  ",Z6,"  ",AA6,"  ",AB6,"  ",AC6,AB6,"-",A6,AD6)</f>
        <v>./dineroIV-tar  -l1-isize  16k  -l1-dsize  16k  -l1-ibsize  2  -l1-dbsize  2                                  -informat p  &lt;    fft  &gt; dinero-result-fft-005.txt</v>
      </c>
      <c r="AF6" s="1" t="str">
        <f t="shared" si="1"/>
        <v>dinero-result-fft-005.txt</v>
      </c>
    </row>
    <row r="7" spans="1:32" ht="72" customHeight="1" x14ac:dyDescent="0.25">
      <c r="A7" s="7" t="s">
        <v>5</v>
      </c>
      <c r="B7" s="7" t="s">
        <v>18</v>
      </c>
      <c r="C7" s="7" t="s">
        <v>19</v>
      </c>
      <c r="D7" s="7" t="s">
        <v>84</v>
      </c>
      <c r="E7" s="7" t="s">
        <v>20</v>
      </c>
      <c r="F7" s="7" t="s">
        <v>84</v>
      </c>
      <c r="G7" s="7" t="s">
        <v>21</v>
      </c>
      <c r="H7" s="7" t="s">
        <v>88</v>
      </c>
      <c r="I7" s="7" t="s">
        <v>22</v>
      </c>
      <c r="J7" s="7" t="s">
        <v>88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31</v>
      </c>
      <c r="AB7" s="2" t="s">
        <v>41</v>
      </c>
      <c r="AC7" s="2" t="s">
        <v>33</v>
      </c>
      <c r="AD7" s="2" t="s">
        <v>39</v>
      </c>
      <c r="AE7" s="3" t="str">
        <f t="shared" si="2"/>
        <v>./dineroIV-tar  -l1-isize  32k  -l1-dsize  32k  -l1-ibsize  1  -l1-dbsize  1                                  -informat p  &lt;    fft  &gt; dinero-result-fft-006.txt</v>
      </c>
      <c r="AF7" s="1" t="str">
        <f t="shared" si="1"/>
        <v>dinero-result-fft-006.txt</v>
      </c>
    </row>
    <row r="8" spans="1:32" ht="72" customHeight="1" x14ac:dyDescent="0.25">
      <c r="A8" s="6" t="s">
        <v>6</v>
      </c>
      <c r="B8" s="6" t="s">
        <v>18</v>
      </c>
      <c r="C8" s="6" t="s">
        <v>19</v>
      </c>
      <c r="D8" s="6" t="s">
        <v>81</v>
      </c>
      <c r="E8" s="6" t="s">
        <v>20</v>
      </c>
      <c r="F8" s="6" t="s">
        <v>81</v>
      </c>
      <c r="G8" s="6" t="s">
        <v>21</v>
      </c>
      <c r="H8" s="6" t="s">
        <v>85</v>
      </c>
      <c r="I8" s="6" t="s">
        <v>22</v>
      </c>
      <c r="J8" s="6" t="s">
        <v>85</v>
      </c>
      <c r="K8" s="6" t="s">
        <v>23</v>
      </c>
      <c r="L8" s="6" t="s">
        <v>36</v>
      </c>
      <c r="M8" s="6" t="s">
        <v>24</v>
      </c>
      <c r="N8" s="6" t="s">
        <v>36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31</v>
      </c>
      <c r="AB8" s="2" t="s">
        <v>41</v>
      </c>
      <c r="AC8" s="2" t="s">
        <v>33</v>
      </c>
      <c r="AD8" s="2" t="s">
        <v>39</v>
      </c>
      <c r="AE8" s="3" t="str">
        <f>CONCATENATE(B8,"  ",C8,"  ",D8,"  ",E8,"  ",F8,"  ",G8,"  ",H8,"  ",I8,"  ",J8,"  ",K8,"  ",L8,"  ",M8,"  ",N8,"  ",O8,"  ",P8,"  ",Q8,"  ",R8,"  ",S8,"  ",T8,"  ",U8,"  ",V8,"  ",W8,"  ",X8,"  ",Y8,"  ",Z8,"  ",AA8,"  ",AB8,"  ",AC8,AB8,"-",A8,AD8)</f>
        <v>./dineroIV-tar  -l1-isize  1k  -l1-dsize  1k  -l1-ibsize  32  -l1-dbsize  32  -l1-iassoc  8  -l1-dassoc  8                          -informat p  &lt;    fft  &gt; dinero-result-fft-007.txt</v>
      </c>
      <c r="AF8" s="1" t="str">
        <f t="shared" si="1"/>
        <v>dinero-result-fft-007.txt</v>
      </c>
    </row>
    <row r="9" spans="1:32" ht="72" customHeight="1" x14ac:dyDescent="0.25">
      <c r="A9" s="6" t="s">
        <v>7</v>
      </c>
      <c r="B9" s="6" t="s">
        <v>18</v>
      </c>
      <c r="C9" s="6" t="s">
        <v>19</v>
      </c>
      <c r="D9" s="6" t="s">
        <v>34</v>
      </c>
      <c r="E9" s="6" t="s">
        <v>20</v>
      </c>
      <c r="F9" s="6" t="s">
        <v>34</v>
      </c>
      <c r="G9" s="6" t="s">
        <v>21</v>
      </c>
      <c r="H9" s="6" t="s">
        <v>87</v>
      </c>
      <c r="I9" s="6" t="s">
        <v>22</v>
      </c>
      <c r="J9" s="6" t="s">
        <v>87</v>
      </c>
      <c r="K9" s="6" t="s">
        <v>23</v>
      </c>
      <c r="L9" s="6" t="s">
        <v>36</v>
      </c>
      <c r="M9" s="6" t="s">
        <v>24</v>
      </c>
      <c r="N9" s="6" t="s">
        <v>36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31</v>
      </c>
      <c r="AB9" s="2" t="s">
        <v>41</v>
      </c>
      <c r="AC9" s="2" t="s">
        <v>33</v>
      </c>
      <c r="AD9" s="2" t="s">
        <v>39</v>
      </c>
      <c r="AE9" s="3" t="str">
        <f t="shared" ref="AE9" si="3">CONCATENATE(B9,"  ",C9,"  ",D9,"  ",E9,"  ",F9,"  ",G9,"  ",H9,"  ",I9,"  ",J9,"  ",K9,"  ",L9,"  ",M9,"  ",N9,"  ",O9,"  ",P9,"  ",Q9,"  ",R9,"  ",S9,"  ",T9,"  ",U9,"  ",V9,"  ",W9,"  ",X9,"  ",Y9,"  ",Z9,"  ",AA9,"  ",AB9,"  ",AC9,AB9,"-",A9,AD9)</f>
        <v>./dineroIV-tar  -l1-isize  16k  -l1-dsize  16k  -l1-ibsize  2  -l1-dbsize  2  -l1-iassoc  8  -l1-dassoc  8                          -informat p  &lt;    fft  &gt; dinero-result-fft-008.txt</v>
      </c>
      <c r="AF9" s="1" t="str">
        <f t="shared" si="1"/>
        <v>dinero-result-fft-008.txt</v>
      </c>
    </row>
    <row r="10" spans="1:32" ht="72" customHeight="1" x14ac:dyDescent="0.25">
      <c r="A10" s="6" t="s">
        <v>8</v>
      </c>
      <c r="B10" s="6" t="s">
        <v>18</v>
      </c>
      <c r="C10" s="6" t="s">
        <v>19</v>
      </c>
      <c r="D10" s="6" t="s">
        <v>84</v>
      </c>
      <c r="E10" s="6" t="s">
        <v>20</v>
      </c>
      <c r="F10" s="6" t="s">
        <v>84</v>
      </c>
      <c r="G10" s="6" t="s">
        <v>21</v>
      </c>
      <c r="H10" s="6" t="s">
        <v>88</v>
      </c>
      <c r="I10" s="6" t="s">
        <v>22</v>
      </c>
      <c r="J10" s="6" t="s">
        <v>88</v>
      </c>
      <c r="K10" s="6" t="s">
        <v>23</v>
      </c>
      <c r="L10" s="6" t="s">
        <v>36</v>
      </c>
      <c r="M10" s="6" t="s">
        <v>24</v>
      </c>
      <c r="N10" s="6" t="s">
        <v>36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31</v>
      </c>
      <c r="AB10" s="2" t="s">
        <v>41</v>
      </c>
      <c r="AC10" s="2" t="s">
        <v>33</v>
      </c>
      <c r="AD10" s="2" t="s">
        <v>39</v>
      </c>
      <c r="AE10" s="3" t="str">
        <f t="shared" si="2"/>
        <v>./dineroIV-tar  -l1-isize  32k  -l1-dsize  32k  -l1-ibsize  1  -l1-dbsize  1  -l1-iassoc  8  -l1-dassoc  8                          -informat p  &lt;    fft  &gt; dinero-result-fft-009.txt</v>
      </c>
      <c r="AF10" s="1" t="str">
        <f t="shared" si="1"/>
        <v>dinero-result-fft-009.txt</v>
      </c>
    </row>
    <row r="11" spans="1:32" s="13" customFormat="1" ht="72" customHeight="1" x14ac:dyDescent="0.25">
      <c r="A11" s="14" t="s">
        <v>9</v>
      </c>
      <c r="B11" s="14" t="s">
        <v>18</v>
      </c>
      <c r="C11" s="14" t="s">
        <v>19</v>
      </c>
      <c r="D11" s="14" t="s">
        <v>34</v>
      </c>
      <c r="E11" s="14" t="s">
        <v>20</v>
      </c>
      <c r="F11" s="14" t="s">
        <v>34</v>
      </c>
      <c r="G11" s="14" t="s">
        <v>21</v>
      </c>
      <c r="H11" s="14" t="s">
        <v>87</v>
      </c>
      <c r="I11" s="14" t="s">
        <v>22</v>
      </c>
      <c r="J11" s="14" t="s">
        <v>87</v>
      </c>
      <c r="K11" s="14" t="s">
        <v>23</v>
      </c>
      <c r="L11" s="14" t="s">
        <v>36</v>
      </c>
      <c r="M11" s="14" t="s">
        <v>24</v>
      </c>
      <c r="N11" s="14" t="s">
        <v>36</v>
      </c>
      <c r="O11" s="14" t="s">
        <v>25</v>
      </c>
      <c r="P11" s="14" t="s">
        <v>89</v>
      </c>
      <c r="Q11" s="14" t="s">
        <v>26</v>
      </c>
      <c r="R11" s="14" t="s">
        <v>88</v>
      </c>
      <c r="S11" s="11"/>
      <c r="T11" s="11"/>
      <c r="U11" s="11"/>
      <c r="V11" s="11"/>
      <c r="W11" s="11"/>
      <c r="X11" s="11"/>
      <c r="Y11" s="11"/>
      <c r="Z11" s="11"/>
      <c r="AA11" s="11" t="s">
        <v>31</v>
      </c>
      <c r="AB11" s="11" t="s">
        <v>41</v>
      </c>
      <c r="AC11" s="11" t="s">
        <v>33</v>
      </c>
      <c r="AD11" s="11" t="s">
        <v>39</v>
      </c>
      <c r="AE11" s="12" t="str">
        <f t="shared" si="2"/>
        <v>./dineroIV-tar  -l1-isize  16k  -l1-dsize  16k  -l1-ibsize  2  -l1-dbsize  2  -l1-iassoc  8  -l1-dassoc  8  -l2-usize  512k  -l2-ubsize  1                  -informat p  &lt;    fft  &gt; dinero-result-fft-010.txt</v>
      </c>
      <c r="AF11" s="1" t="str">
        <f t="shared" si="1"/>
        <v>dinero-result-fft-010.txt</v>
      </c>
    </row>
    <row r="12" spans="1:32" s="13" customFormat="1" ht="72" customHeight="1" x14ac:dyDescent="0.25">
      <c r="A12" s="14" t="s">
        <v>10</v>
      </c>
      <c r="B12" s="14" t="s">
        <v>18</v>
      </c>
      <c r="C12" s="14" t="s">
        <v>19</v>
      </c>
      <c r="D12" s="14" t="s">
        <v>34</v>
      </c>
      <c r="E12" s="14" t="s">
        <v>20</v>
      </c>
      <c r="F12" s="14" t="s">
        <v>34</v>
      </c>
      <c r="G12" s="14" t="s">
        <v>21</v>
      </c>
      <c r="H12" s="14" t="s">
        <v>87</v>
      </c>
      <c r="I12" s="14" t="s">
        <v>22</v>
      </c>
      <c r="J12" s="14" t="s">
        <v>87</v>
      </c>
      <c r="K12" s="14" t="s">
        <v>23</v>
      </c>
      <c r="L12" s="14" t="s">
        <v>36</v>
      </c>
      <c r="M12" s="14" t="s">
        <v>24</v>
      </c>
      <c r="N12" s="14" t="s">
        <v>36</v>
      </c>
      <c r="O12" s="14" t="s">
        <v>25</v>
      </c>
      <c r="P12" s="14" t="s">
        <v>90</v>
      </c>
      <c r="Q12" s="14" t="s">
        <v>26</v>
      </c>
      <c r="R12" s="14" t="s">
        <v>87</v>
      </c>
      <c r="S12" s="11"/>
      <c r="T12" s="11"/>
      <c r="U12" s="11"/>
      <c r="V12" s="11"/>
      <c r="W12" s="11"/>
      <c r="X12" s="11"/>
      <c r="Y12" s="11"/>
      <c r="Z12" s="11"/>
      <c r="AA12" s="11" t="s">
        <v>31</v>
      </c>
      <c r="AB12" s="11" t="s">
        <v>41</v>
      </c>
      <c r="AC12" s="11" t="s">
        <v>33</v>
      </c>
      <c r="AD12" s="11" t="s">
        <v>39</v>
      </c>
      <c r="AE12" s="12" t="str">
        <f t="shared" si="2"/>
        <v>./dineroIV-tar  -l1-isize  16k  -l1-dsize  16k  -l1-ibsize  2  -l1-dbsize  2  -l1-iassoc  8  -l1-dassoc  8  -l2-usize  256k  -l2-ubsize  2                  -informat p  &lt;    fft  &gt; dinero-result-fft-011.txt</v>
      </c>
      <c r="AF12" s="1" t="str">
        <f t="shared" si="1"/>
        <v>dinero-result-fft-011.txt</v>
      </c>
    </row>
    <row r="13" spans="1:32" s="13" customFormat="1" ht="72" customHeight="1" x14ac:dyDescent="0.25">
      <c r="A13" s="14" t="s">
        <v>11</v>
      </c>
      <c r="B13" s="14" t="s">
        <v>18</v>
      </c>
      <c r="C13" s="14" t="s">
        <v>19</v>
      </c>
      <c r="D13" s="14" t="s">
        <v>34</v>
      </c>
      <c r="E13" s="14" t="s">
        <v>20</v>
      </c>
      <c r="F13" s="14" t="s">
        <v>34</v>
      </c>
      <c r="G13" s="14" t="s">
        <v>21</v>
      </c>
      <c r="H13" s="14" t="s">
        <v>87</v>
      </c>
      <c r="I13" s="14" t="s">
        <v>22</v>
      </c>
      <c r="J13" s="14" t="s">
        <v>87</v>
      </c>
      <c r="K13" s="14" t="s">
        <v>23</v>
      </c>
      <c r="L13" s="14" t="s">
        <v>36</v>
      </c>
      <c r="M13" s="14" t="s">
        <v>24</v>
      </c>
      <c r="N13" s="14" t="s">
        <v>36</v>
      </c>
      <c r="O13" s="14" t="s">
        <v>25</v>
      </c>
      <c r="P13" s="14" t="s">
        <v>91</v>
      </c>
      <c r="Q13" s="14" t="s">
        <v>26</v>
      </c>
      <c r="R13" s="14" t="s">
        <v>86</v>
      </c>
      <c r="S13" s="11"/>
      <c r="T13" s="11"/>
      <c r="U13" s="11"/>
      <c r="V13" s="11"/>
      <c r="W13" s="11"/>
      <c r="X13" s="11"/>
      <c r="Y13" s="11"/>
      <c r="Z13" s="11"/>
      <c r="AA13" s="11" t="s">
        <v>31</v>
      </c>
      <c r="AB13" s="11" t="s">
        <v>41</v>
      </c>
      <c r="AC13" s="11" t="s">
        <v>33</v>
      </c>
      <c r="AD13" s="11" t="s">
        <v>39</v>
      </c>
      <c r="AE13" s="12" t="str">
        <f t="shared" ref="AE13:AE18" si="4">CONCATENATE(B13,"  ",C13,"  ",D13,"  ",E13,"  ",F13,"  ",G13,"  ",H13,"  ",I13,"  ",J13,"  ",K13,"  ",L13,"  ",M13,"  ",N13,"  ",O13,"  ",P13,"  ",Q13,"  ",R13,"  ",S13,"  ",T13,"  ",U13,"  ",V13,"  ",W13,"  ",X13,"  ",Y13,"  ",Z13,"  ",AA13,"  ",AB13,"  ",AC13,AB13,"-",A13,AD13)</f>
        <v>./dineroIV-tar  -l1-isize  16k  -l1-dsize  16k  -l1-ibsize  2  -l1-dbsize  2  -l1-iassoc  8  -l1-dassoc  8  -l2-usize  128k  -l2-ubsize  4                  -informat p  &lt;    fft  &gt; dinero-result-fft-012.txt</v>
      </c>
      <c r="AF13" s="1" t="str">
        <f t="shared" si="1"/>
        <v>dinero-result-fft-012.txt</v>
      </c>
    </row>
    <row r="14" spans="1:32" ht="72" customHeight="1" x14ac:dyDescent="0.25">
      <c r="A14" s="15" t="s">
        <v>12</v>
      </c>
      <c r="B14" s="15" t="s">
        <v>18</v>
      </c>
      <c r="C14" s="15" t="s">
        <v>19</v>
      </c>
      <c r="D14" s="15" t="s">
        <v>34</v>
      </c>
      <c r="E14" s="15" t="s">
        <v>20</v>
      </c>
      <c r="F14" s="15" t="s">
        <v>34</v>
      </c>
      <c r="G14" s="15" t="s">
        <v>21</v>
      </c>
      <c r="H14" s="15" t="s">
        <v>87</v>
      </c>
      <c r="I14" s="15" t="s">
        <v>22</v>
      </c>
      <c r="J14" s="15" t="s">
        <v>87</v>
      </c>
      <c r="K14" s="15" t="s">
        <v>23</v>
      </c>
      <c r="L14" s="15" t="s">
        <v>36</v>
      </c>
      <c r="M14" s="15" t="s">
        <v>24</v>
      </c>
      <c r="N14" s="15" t="s">
        <v>36</v>
      </c>
      <c r="O14" s="15" t="s">
        <v>25</v>
      </c>
      <c r="P14" s="15" t="s">
        <v>91</v>
      </c>
      <c r="Q14" s="15" t="s">
        <v>26</v>
      </c>
      <c r="R14" s="15" t="s">
        <v>86</v>
      </c>
      <c r="S14" s="15" t="s">
        <v>27</v>
      </c>
      <c r="T14" s="15" t="s">
        <v>36</v>
      </c>
      <c r="U14" s="15" t="s">
        <v>28</v>
      </c>
      <c r="V14" s="15" t="s">
        <v>92</v>
      </c>
      <c r="W14" s="15" t="s">
        <v>29</v>
      </c>
      <c r="X14" s="15" t="s">
        <v>86</v>
      </c>
      <c r="Y14" s="15" t="s">
        <v>30</v>
      </c>
      <c r="Z14" s="15" t="s">
        <v>36</v>
      </c>
      <c r="AA14" s="2" t="s">
        <v>31</v>
      </c>
      <c r="AB14" s="2" t="s">
        <v>41</v>
      </c>
      <c r="AC14" s="2" t="s">
        <v>33</v>
      </c>
      <c r="AD14" s="2" t="s">
        <v>39</v>
      </c>
      <c r="AE14" s="3" t="str">
        <f t="shared" si="4"/>
        <v>./dineroIV-tar  -l1-isize  16k  -l1-dsize  16k  -l1-ibsize  2  -l1-dbsize  2  -l1-iassoc  8  -l1-dassoc  8  -l2-usize  128k  -l2-ubsize  4  -l2-uassoc  8  -l3-usize  1m  -l3-ubsize  4  -l3-uassoc  8  -informat p  &lt;    fft  &gt; dinero-result-fft-013.txt</v>
      </c>
      <c r="AF14" s="1" t="str">
        <f t="shared" si="1"/>
        <v>dinero-result-fft-013.txt</v>
      </c>
    </row>
    <row r="15" spans="1:32" ht="72" customHeight="1" x14ac:dyDescent="0.25">
      <c r="A15" s="15" t="s">
        <v>13</v>
      </c>
      <c r="B15" s="15" t="s">
        <v>18</v>
      </c>
      <c r="C15" s="15" t="s">
        <v>19</v>
      </c>
      <c r="D15" s="15" t="s">
        <v>34</v>
      </c>
      <c r="E15" s="15" t="s">
        <v>20</v>
      </c>
      <c r="F15" s="15" t="s">
        <v>34</v>
      </c>
      <c r="G15" s="15" t="s">
        <v>21</v>
      </c>
      <c r="H15" s="15" t="s">
        <v>87</v>
      </c>
      <c r="I15" s="15" t="s">
        <v>22</v>
      </c>
      <c r="J15" s="15" t="s">
        <v>87</v>
      </c>
      <c r="K15" s="15" t="s">
        <v>23</v>
      </c>
      <c r="L15" s="15" t="s">
        <v>36</v>
      </c>
      <c r="M15" s="15" t="s">
        <v>24</v>
      </c>
      <c r="N15" s="15" t="s">
        <v>36</v>
      </c>
      <c r="O15" s="15" t="s">
        <v>25</v>
      </c>
      <c r="P15" s="15" t="s">
        <v>91</v>
      </c>
      <c r="Q15" s="15" t="s">
        <v>26</v>
      </c>
      <c r="R15" s="15" t="s">
        <v>86</v>
      </c>
      <c r="S15" s="15" t="s">
        <v>27</v>
      </c>
      <c r="T15" s="15" t="s">
        <v>36</v>
      </c>
      <c r="U15" s="15" t="s">
        <v>28</v>
      </c>
      <c r="V15" s="15" t="s">
        <v>37</v>
      </c>
      <c r="W15" s="15" t="s">
        <v>29</v>
      </c>
      <c r="X15" s="15" t="s">
        <v>86</v>
      </c>
      <c r="Y15" s="15" t="s">
        <v>30</v>
      </c>
      <c r="Z15" s="15" t="s">
        <v>36</v>
      </c>
      <c r="AA15" s="2" t="s">
        <v>31</v>
      </c>
      <c r="AB15" s="2" t="s">
        <v>41</v>
      </c>
      <c r="AC15" s="2" t="s">
        <v>33</v>
      </c>
      <c r="AD15" s="2" t="s">
        <v>39</v>
      </c>
      <c r="AE15" s="3" t="str">
        <f t="shared" si="4"/>
        <v>./dineroIV-tar  -l1-isize  16k  -l1-dsize  16k  -l1-ibsize  2  -l1-dbsize  2  -l1-iassoc  8  -l1-dassoc  8  -l2-usize  128k  -l2-ubsize  4  -l2-uassoc  8  -l3-usize  2m  -l3-ubsize  4  -l3-uassoc  8  -informat p  &lt;    fft  &gt; dinero-result-fft-014.txt</v>
      </c>
      <c r="AF15" s="1" t="str">
        <f t="shared" si="1"/>
        <v>dinero-result-fft-014.txt</v>
      </c>
    </row>
    <row r="16" spans="1:32" ht="72" customHeight="1" x14ac:dyDescent="0.25">
      <c r="A16" s="15" t="s">
        <v>14</v>
      </c>
      <c r="B16" s="15" t="s">
        <v>18</v>
      </c>
      <c r="C16" s="15" t="s">
        <v>19</v>
      </c>
      <c r="D16" s="15" t="s">
        <v>34</v>
      </c>
      <c r="E16" s="15" t="s">
        <v>20</v>
      </c>
      <c r="F16" s="15" t="s">
        <v>34</v>
      </c>
      <c r="G16" s="15" t="s">
        <v>21</v>
      </c>
      <c r="H16" s="15" t="s">
        <v>87</v>
      </c>
      <c r="I16" s="15" t="s">
        <v>22</v>
      </c>
      <c r="J16" s="15" t="s">
        <v>87</v>
      </c>
      <c r="K16" s="15" t="s">
        <v>23</v>
      </c>
      <c r="L16" s="15" t="s">
        <v>36</v>
      </c>
      <c r="M16" s="15" t="s">
        <v>24</v>
      </c>
      <c r="N16" s="15" t="s">
        <v>36</v>
      </c>
      <c r="O16" s="15" t="s">
        <v>25</v>
      </c>
      <c r="P16" s="15" t="s">
        <v>91</v>
      </c>
      <c r="Q16" s="15" t="s">
        <v>26</v>
      </c>
      <c r="R16" s="15" t="s">
        <v>86</v>
      </c>
      <c r="S16" s="15" t="s">
        <v>27</v>
      </c>
      <c r="T16" s="15" t="s">
        <v>36</v>
      </c>
      <c r="U16" s="15" t="s">
        <v>28</v>
      </c>
      <c r="V16" s="15" t="s">
        <v>93</v>
      </c>
      <c r="W16" s="15" t="s">
        <v>29</v>
      </c>
      <c r="X16" s="15" t="s">
        <v>88</v>
      </c>
      <c r="Y16" s="15" t="s">
        <v>30</v>
      </c>
      <c r="Z16" s="15" t="s">
        <v>36</v>
      </c>
      <c r="AA16" s="2" t="s">
        <v>31</v>
      </c>
      <c r="AB16" s="2" t="s">
        <v>41</v>
      </c>
      <c r="AC16" s="2" t="s">
        <v>33</v>
      </c>
      <c r="AD16" s="2" t="s">
        <v>39</v>
      </c>
      <c r="AE16" s="3" t="str">
        <f t="shared" si="4"/>
        <v>./dineroIV-tar  -l1-isize  16k  -l1-dsize  16k  -l1-ibsize  2  -l1-dbsize  2  -l1-iassoc  8  -l1-dassoc  8  -l2-usize  128k  -l2-ubsize  4  -l2-uassoc  8  -l3-usize  4m  -l3-ubsize  1  -l3-uassoc  8  -informat p  &lt;    fft  &gt; dinero-result-fft-015.txt</v>
      </c>
      <c r="AF16" s="1" t="str">
        <f t="shared" si="1"/>
        <v>dinero-result-fft-015.txt</v>
      </c>
    </row>
    <row r="17" spans="1:32" ht="72" customHeight="1" x14ac:dyDescent="0.25">
      <c r="A17" s="2" t="s">
        <v>15</v>
      </c>
      <c r="B17" s="2" t="s">
        <v>18</v>
      </c>
      <c r="C17" s="2" t="s">
        <v>19</v>
      </c>
      <c r="D17" s="2" t="s">
        <v>34</v>
      </c>
      <c r="E17" s="2" t="s">
        <v>20</v>
      </c>
      <c r="F17" s="2" t="s">
        <v>34</v>
      </c>
      <c r="G17" s="2" t="s">
        <v>21</v>
      </c>
      <c r="H17" s="2" t="s">
        <v>35</v>
      </c>
      <c r="I17" s="2" t="s">
        <v>22</v>
      </c>
      <c r="J17" s="2" t="s">
        <v>35</v>
      </c>
      <c r="K17" s="2" t="s">
        <v>23</v>
      </c>
      <c r="L17" s="2" t="s">
        <v>36</v>
      </c>
      <c r="M17" s="2" t="s">
        <v>24</v>
      </c>
      <c r="N17" s="2" t="s">
        <v>36</v>
      </c>
      <c r="O17" s="2" t="s">
        <v>25</v>
      </c>
      <c r="P17" s="2" t="s">
        <v>37</v>
      </c>
      <c r="Q17" s="2" t="s">
        <v>26</v>
      </c>
      <c r="R17" s="2" t="s">
        <v>35</v>
      </c>
      <c r="S17" s="2" t="s">
        <v>27</v>
      </c>
      <c r="T17" s="2" t="s">
        <v>36</v>
      </c>
      <c r="U17" s="2" t="s">
        <v>28</v>
      </c>
      <c r="V17" s="2" t="s">
        <v>38</v>
      </c>
      <c r="W17" s="2" t="s">
        <v>29</v>
      </c>
      <c r="X17" s="2" t="s">
        <v>35</v>
      </c>
      <c r="Y17" s="2" t="s">
        <v>30</v>
      </c>
      <c r="Z17" s="2" t="s">
        <v>36</v>
      </c>
      <c r="AA17" s="2" t="s">
        <v>31</v>
      </c>
      <c r="AB17" s="2" t="s">
        <v>41</v>
      </c>
      <c r="AC17" s="2" t="s">
        <v>33</v>
      </c>
      <c r="AD17" s="2" t="s">
        <v>39</v>
      </c>
      <c r="AE17" s="3" t="str">
        <f t="shared" si="4"/>
        <v>./dineroIV-tar  -l1-isize  16k  -l1-dsize  16k  -l1-ibsize  16  -l1-dbsize  16  -l1-iassoc  8  -l1-dassoc  8  -l2-usize  2m  -l2-ubsize  16  -l2-uassoc  8  -l3-usize  16m  -l3-ubsize  16  -l3-uassoc  8  -informat p  &lt;    fft  &gt; dinero-result-fft-016.txt</v>
      </c>
      <c r="AF17" s="1" t="str">
        <f t="shared" si="1"/>
        <v>dinero-result-fft-016.txt</v>
      </c>
    </row>
    <row r="18" spans="1:32" ht="72" customHeight="1" x14ac:dyDescent="0.25">
      <c r="A18" s="2" t="s">
        <v>16</v>
      </c>
      <c r="B18" s="2" t="s">
        <v>18</v>
      </c>
      <c r="C18" s="2" t="s">
        <v>19</v>
      </c>
      <c r="D18" s="2" t="s">
        <v>34</v>
      </c>
      <c r="E18" s="2" t="s">
        <v>20</v>
      </c>
      <c r="F18" s="2" t="s">
        <v>34</v>
      </c>
      <c r="G18" s="2" t="s">
        <v>21</v>
      </c>
      <c r="H18" s="2" t="s">
        <v>35</v>
      </c>
      <c r="I18" s="2" t="s">
        <v>22</v>
      </c>
      <c r="J18" s="2" t="s">
        <v>35</v>
      </c>
      <c r="K18" s="2" t="s">
        <v>23</v>
      </c>
      <c r="L18" s="2" t="s">
        <v>36</v>
      </c>
      <c r="M18" s="2" t="s">
        <v>24</v>
      </c>
      <c r="N18" s="2" t="s">
        <v>36</v>
      </c>
      <c r="O18" s="2" t="s">
        <v>25</v>
      </c>
      <c r="P18" s="2" t="s">
        <v>37</v>
      </c>
      <c r="Q18" s="2" t="s">
        <v>26</v>
      </c>
      <c r="R18" s="2" t="s">
        <v>35</v>
      </c>
      <c r="S18" s="2" t="s">
        <v>27</v>
      </c>
      <c r="T18" s="2" t="s">
        <v>36</v>
      </c>
      <c r="U18" s="2" t="s">
        <v>28</v>
      </c>
      <c r="V18" s="2" t="s">
        <v>38</v>
      </c>
      <c r="W18" s="2" t="s">
        <v>29</v>
      </c>
      <c r="X18" s="2" t="s">
        <v>35</v>
      </c>
      <c r="Y18" s="2" t="s">
        <v>30</v>
      </c>
      <c r="Z18" s="2" t="s">
        <v>36</v>
      </c>
      <c r="AA18" s="2" t="s">
        <v>31</v>
      </c>
      <c r="AB18" s="2" t="s">
        <v>41</v>
      </c>
      <c r="AC18" s="2" t="s">
        <v>33</v>
      </c>
      <c r="AD18" s="2" t="s">
        <v>39</v>
      </c>
      <c r="AE18" s="3" t="str">
        <f t="shared" si="4"/>
        <v>./dineroIV-tar  -l1-isize  16k  -l1-dsize  16k  -l1-ibsize  16  -l1-dbsize  16  -l1-iassoc  8  -l1-dassoc  8  -l2-usize  2m  -l2-ubsize  16  -l2-uassoc  8  -l3-usize  16m  -l3-ubsize  16  -l3-uassoc  8  -informat p  &lt;    fft  &gt; dinero-result-fft-017.txt</v>
      </c>
      <c r="AF18" s="1" t="str">
        <f t="shared" si="1"/>
        <v>dinero-result-fft-017.txt</v>
      </c>
    </row>
    <row r="19" spans="1:32" ht="12.75" x14ac:dyDescent="0.25"/>
    <row r="20" spans="1:32" ht="12.75" x14ac:dyDescent="0.25"/>
    <row r="21" spans="1:32" ht="12.75" x14ac:dyDescent="0.25"/>
    <row r="22" spans="1:32" ht="12.75" x14ac:dyDescent="0.25"/>
    <row r="23" spans="1:32" ht="12.75" x14ac:dyDescent="0.25"/>
    <row r="24" spans="1:32" ht="12.75" x14ac:dyDescent="0.25"/>
    <row r="25" spans="1:32" ht="12.75" x14ac:dyDescent="0.25"/>
    <row r="26" spans="1:32" ht="12.75" x14ac:dyDescent="0.25"/>
    <row r="27" spans="1:32" ht="12.75" x14ac:dyDescent="0.25"/>
    <row r="28" spans="1:32" ht="12.75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G1" zoomScale="85" zoomScaleNormal="85" workbookViewId="0">
      <selection activeCell="AE4" sqref="AE4"/>
    </sheetView>
  </sheetViews>
  <sheetFormatPr defaultRowHeight="12.7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13.28515625" style="1" bestFit="1" customWidth="1"/>
    <col min="30" max="30" width="4.7109375" style="1" customWidth="1"/>
    <col min="31" max="31" width="42.7109375" style="3" customWidth="1"/>
    <col min="32" max="32" width="25.7109375" style="1" customWidth="1"/>
    <col min="33" max="16384" width="9.140625" style="1"/>
  </cols>
  <sheetData>
    <row r="1" spans="1:32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95</v>
      </c>
      <c r="AF1" s="10" t="s">
        <v>94</v>
      </c>
    </row>
    <row r="2" spans="1:32" ht="72" customHeight="1" x14ac:dyDescent="0.25">
      <c r="A2" s="7" t="s">
        <v>0</v>
      </c>
      <c r="B2" s="7" t="s">
        <v>18</v>
      </c>
      <c r="C2" s="7" t="s">
        <v>19</v>
      </c>
      <c r="D2" s="7" t="s">
        <v>81</v>
      </c>
      <c r="E2" s="7" t="s">
        <v>20</v>
      </c>
      <c r="F2" s="7" t="s">
        <v>81</v>
      </c>
      <c r="G2" s="7" t="s">
        <v>21</v>
      </c>
      <c r="H2" s="7" t="s">
        <v>85</v>
      </c>
      <c r="I2" s="7" t="s">
        <v>22</v>
      </c>
      <c r="J2" s="7" t="s">
        <v>85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32</v>
      </c>
      <c r="AC2" s="2" t="s">
        <v>33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",AC2,AB2,"-",A2,AD2)</f>
        <v>./dineroIV-tar  -l1-isize  1k  -l1-dsize  1k  -l1-ibsize  32  -l1-dbsize  32                                  -informat p  &lt;    RADIX  &gt; dinero-result-RADIX-001.txt</v>
      </c>
      <c r="AF2" s="1" t="str">
        <f>CONCATENATE("dinero-result-",AB2,"-",A2,AD2)</f>
        <v>dinero-result-RADIX-001.txt</v>
      </c>
    </row>
    <row r="3" spans="1:32" ht="72" customHeight="1" x14ac:dyDescent="0.25">
      <c r="A3" s="7" t="s">
        <v>1</v>
      </c>
      <c r="B3" s="7" t="s">
        <v>18</v>
      </c>
      <c r="C3" s="7" t="s">
        <v>19</v>
      </c>
      <c r="D3" s="7" t="s">
        <v>40</v>
      </c>
      <c r="E3" s="7" t="s">
        <v>20</v>
      </c>
      <c r="F3" s="7" t="s">
        <v>40</v>
      </c>
      <c r="G3" s="7" t="s">
        <v>21</v>
      </c>
      <c r="H3" s="7" t="s">
        <v>35</v>
      </c>
      <c r="I3" s="7" t="s">
        <v>22</v>
      </c>
      <c r="J3" s="7" t="s">
        <v>35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31</v>
      </c>
      <c r="AB3" s="2" t="s">
        <v>32</v>
      </c>
      <c r="AC3" s="2" t="s">
        <v>33</v>
      </c>
      <c r="AD3" s="2" t="s">
        <v>39</v>
      </c>
      <c r="AE3" s="3" t="str">
        <f t="shared" ref="AE3:AE18" si="0">CONCATENATE(B3,"  ",C3,"  ",D3,"  ",E3,"  ",F3,"  ",G3,"  ",H3,"  ",I3,"  ",J3,"  ",K3,"  ",L3,"  ",M3,"  ",N3,"  ",O3,"  ",P3,"  ",Q3,"  ",R3,"  ",S3,"  ",T3,"  ",U3,"  ",V3,"  ",W3,"  ",X3,"  ",Y3,"  ",Z3,"  ",AA3,"  ",AB3,"  ",AC3,AB3,"-",A3,AD3)</f>
        <v>./dineroIV-tar  -l1-isize  2k  -l1-dsize  2k  -l1-ibsize  16  -l1-dbsize  16                                  -informat p  &lt;    RADIX  &gt; dinero-result-RADIX-002.txt</v>
      </c>
      <c r="AF3" s="1" t="str">
        <f t="shared" ref="AF3:AF18" si="1">CONCATENATE("dinero-result-",AB3,"-",A3,AD3)</f>
        <v>dinero-result-RADIX-002.txt</v>
      </c>
    </row>
    <row r="4" spans="1:32" ht="72" customHeight="1" x14ac:dyDescent="0.25">
      <c r="A4" s="7" t="s">
        <v>2</v>
      </c>
      <c r="B4" s="7" t="s">
        <v>18</v>
      </c>
      <c r="C4" s="7" t="s">
        <v>19</v>
      </c>
      <c r="D4" s="7" t="s">
        <v>82</v>
      </c>
      <c r="E4" s="7" t="s">
        <v>20</v>
      </c>
      <c r="F4" s="7" t="s">
        <v>82</v>
      </c>
      <c r="G4" s="7" t="s">
        <v>21</v>
      </c>
      <c r="H4" s="7" t="s">
        <v>36</v>
      </c>
      <c r="I4" s="7" t="s">
        <v>22</v>
      </c>
      <c r="J4" s="7" t="s">
        <v>36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31</v>
      </c>
      <c r="AB4" s="2" t="s">
        <v>32</v>
      </c>
      <c r="AC4" s="2" t="s">
        <v>33</v>
      </c>
      <c r="AD4" s="2" t="s">
        <v>39</v>
      </c>
      <c r="AE4" s="3" t="str">
        <f t="shared" si="0"/>
        <v>./dineroIV-tar  -l1-isize  4k  -l1-dsize  4k  -l1-ibsize  8  -l1-dbsize  8                                  -informat p  &lt;    RADIX  &gt; dinero-result-RADIX-003.txt</v>
      </c>
      <c r="AF4" s="1" t="str">
        <f t="shared" si="1"/>
        <v>dinero-result-RADIX-003.txt</v>
      </c>
    </row>
    <row r="5" spans="1:32" ht="72" customHeight="1" x14ac:dyDescent="0.25">
      <c r="A5" s="7" t="s">
        <v>3</v>
      </c>
      <c r="B5" s="7" t="s">
        <v>18</v>
      </c>
      <c r="C5" s="7" t="s">
        <v>19</v>
      </c>
      <c r="D5" s="7" t="s">
        <v>83</v>
      </c>
      <c r="E5" s="7" t="s">
        <v>20</v>
      </c>
      <c r="F5" s="7" t="s">
        <v>83</v>
      </c>
      <c r="G5" s="7" t="s">
        <v>21</v>
      </c>
      <c r="H5" s="7" t="s">
        <v>86</v>
      </c>
      <c r="I5" s="7" t="s">
        <v>22</v>
      </c>
      <c r="J5" s="7" t="s">
        <v>86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31</v>
      </c>
      <c r="AB5" s="2" t="s">
        <v>32</v>
      </c>
      <c r="AC5" s="2" t="s">
        <v>33</v>
      </c>
      <c r="AD5" s="2" t="s">
        <v>39</v>
      </c>
      <c r="AE5" s="3" t="str">
        <f t="shared" si="0"/>
        <v>./dineroIV-tar  -l1-isize  8k  -l1-dsize  8k  -l1-ibsize  4  -l1-dbsize  4                                  -informat p  &lt;    RADIX  &gt; dinero-result-RADIX-004.txt</v>
      </c>
      <c r="AF5" s="1" t="str">
        <f t="shared" si="1"/>
        <v>dinero-result-RADIX-004.txt</v>
      </c>
    </row>
    <row r="6" spans="1:32" ht="72" customHeight="1" x14ac:dyDescent="0.25">
      <c r="A6" s="7" t="s">
        <v>4</v>
      </c>
      <c r="B6" s="7" t="s">
        <v>18</v>
      </c>
      <c r="C6" s="7" t="s">
        <v>19</v>
      </c>
      <c r="D6" s="7" t="s">
        <v>34</v>
      </c>
      <c r="E6" s="7" t="s">
        <v>20</v>
      </c>
      <c r="F6" s="7" t="s">
        <v>34</v>
      </c>
      <c r="G6" s="7" t="s">
        <v>21</v>
      </c>
      <c r="H6" s="7" t="s">
        <v>87</v>
      </c>
      <c r="I6" s="7" t="s">
        <v>22</v>
      </c>
      <c r="J6" s="7" t="s">
        <v>87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 t="s">
        <v>31</v>
      </c>
      <c r="AB6" s="2" t="s">
        <v>32</v>
      </c>
      <c r="AC6" s="2" t="s">
        <v>33</v>
      </c>
      <c r="AD6" s="2" t="s">
        <v>39</v>
      </c>
      <c r="AE6" s="3" t="str">
        <f t="shared" si="0"/>
        <v>./dineroIV-tar  -l1-isize  16k  -l1-dsize  16k  -l1-ibsize  2  -l1-dbsize  2                                  -informat p  &lt;    RADIX  &gt; dinero-result-RADIX-005.txt</v>
      </c>
      <c r="AF6" s="1" t="str">
        <f t="shared" si="1"/>
        <v>dinero-result-RADIX-005.txt</v>
      </c>
    </row>
    <row r="7" spans="1:32" ht="72" customHeight="1" x14ac:dyDescent="0.25">
      <c r="A7" s="7" t="s">
        <v>5</v>
      </c>
      <c r="B7" s="7" t="s">
        <v>18</v>
      </c>
      <c r="C7" s="7" t="s">
        <v>19</v>
      </c>
      <c r="D7" s="7" t="s">
        <v>84</v>
      </c>
      <c r="E7" s="7" t="s">
        <v>20</v>
      </c>
      <c r="F7" s="7" t="s">
        <v>84</v>
      </c>
      <c r="G7" s="7" t="s">
        <v>21</v>
      </c>
      <c r="H7" s="7" t="s">
        <v>88</v>
      </c>
      <c r="I7" s="7" t="s">
        <v>22</v>
      </c>
      <c r="J7" s="7" t="s">
        <v>88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31</v>
      </c>
      <c r="AB7" s="2" t="s">
        <v>32</v>
      </c>
      <c r="AC7" s="2" t="s">
        <v>33</v>
      </c>
      <c r="AD7" s="2" t="s">
        <v>39</v>
      </c>
      <c r="AE7" s="3" t="str">
        <f t="shared" si="0"/>
        <v>./dineroIV-tar  -l1-isize  32k  -l1-dsize  32k  -l1-ibsize  1  -l1-dbsize  1                                  -informat p  &lt;    RADIX  &gt; dinero-result-RADIX-006.txt</v>
      </c>
      <c r="AF7" s="1" t="str">
        <f t="shared" si="1"/>
        <v>dinero-result-RADIX-006.txt</v>
      </c>
    </row>
    <row r="8" spans="1:32" ht="72" customHeight="1" x14ac:dyDescent="0.25">
      <c r="A8" s="6" t="s">
        <v>6</v>
      </c>
      <c r="B8" s="6" t="s">
        <v>18</v>
      </c>
      <c r="C8" s="6" t="s">
        <v>19</v>
      </c>
      <c r="D8" s="6" t="s">
        <v>81</v>
      </c>
      <c r="E8" s="6" t="s">
        <v>20</v>
      </c>
      <c r="F8" s="6" t="s">
        <v>81</v>
      </c>
      <c r="G8" s="6" t="s">
        <v>21</v>
      </c>
      <c r="H8" s="6" t="s">
        <v>85</v>
      </c>
      <c r="I8" s="6" t="s">
        <v>22</v>
      </c>
      <c r="J8" s="6" t="s">
        <v>85</v>
      </c>
      <c r="K8" s="6" t="s">
        <v>23</v>
      </c>
      <c r="L8" s="6" t="s">
        <v>36</v>
      </c>
      <c r="M8" s="6" t="s">
        <v>24</v>
      </c>
      <c r="N8" s="6" t="s">
        <v>36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31</v>
      </c>
      <c r="AB8" s="2" t="s">
        <v>32</v>
      </c>
      <c r="AC8" s="2" t="s">
        <v>33</v>
      </c>
      <c r="AD8" s="2" t="s">
        <v>39</v>
      </c>
      <c r="AE8" s="3" t="str">
        <f>CONCATENATE(B8,"  ",C8,"  ",D8,"  ",E8,"  ",F8,"  ",G8,"  ",H8,"  ",I8,"  ",J8,"  ",K8,"  ",L8,"  ",M8,"  ",N8,"  ",O8,"  ",P8,"  ",Q8,"  ",R8,"  ",S8,"  ",T8,"  ",U8,"  ",V8,"  ",W8,"  ",X8,"  ",Y8,"  ",Z8,"  ",AA8,"  ",AB8,"  ",AC8,AB8,"-",A8,AD8)</f>
        <v>./dineroIV-tar  -l1-isize  1k  -l1-dsize  1k  -l1-ibsize  32  -l1-dbsize  32  -l1-iassoc  8  -l1-dassoc  8                          -informat p  &lt;    RADIX  &gt; dinero-result-RADIX-007.txt</v>
      </c>
      <c r="AF8" s="1" t="str">
        <f t="shared" si="1"/>
        <v>dinero-result-RADIX-007.txt</v>
      </c>
    </row>
    <row r="9" spans="1:32" ht="72" customHeight="1" x14ac:dyDescent="0.25">
      <c r="A9" s="6" t="s">
        <v>7</v>
      </c>
      <c r="B9" s="6" t="s">
        <v>18</v>
      </c>
      <c r="C9" s="6" t="s">
        <v>19</v>
      </c>
      <c r="D9" s="6" t="s">
        <v>34</v>
      </c>
      <c r="E9" s="6" t="s">
        <v>20</v>
      </c>
      <c r="F9" s="6" t="s">
        <v>34</v>
      </c>
      <c r="G9" s="6" t="s">
        <v>21</v>
      </c>
      <c r="H9" s="6" t="s">
        <v>87</v>
      </c>
      <c r="I9" s="6" t="s">
        <v>22</v>
      </c>
      <c r="J9" s="6" t="s">
        <v>87</v>
      </c>
      <c r="K9" s="6" t="s">
        <v>23</v>
      </c>
      <c r="L9" s="6" t="s">
        <v>36</v>
      </c>
      <c r="M9" s="6" t="s">
        <v>24</v>
      </c>
      <c r="N9" s="6" t="s">
        <v>36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31</v>
      </c>
      <c r="AB9" s="2" t="s">
        <v>32</v>
      </c>
      <c r="AC9" s="2" t="s">
        <v>33</v>
      </c>
      <c r="AD9" s="2" t="s">
        <v>39</v>
      </c>
      <c r="AE9" s="3" t="str">
        <f t="shared" ref="AE9" si="2">CONCATENATE(B9,"  ",C9,"  ",D9,"  ",E9,"  ",F9,"  ",G9,"  ",H9,"  ",I9,"  ",J9,"  ",K9,"  ",L9,"  ",M9,"  ",N9,"  ",O9,"  ",P9,"  ",Q9,"  ",R9,"  ",S9,"  ",T9,"  ",U9,"  ",V9,"  ",W9,"  ",X9,"  ",Y9,"  ",Z9,"  ",AA9,"  ",AB9,"  ",AC9,AB9,"-",A9,AD9)</f>
        <v>./dineroIV-tar  -l1-isize  16k  -l1-dsize  16k  -l1-ibsize  2  -l1-dbsize  2  -l1-iassoc  8  -l1-dassoc  8                          -informat p  &lt;    RADIX  &gt; dinero-result-RADIX-008.txt</v>
      </c>
      <c r="AF9" s="1" t="str">
        <f t="shared" si="1"/>
        <v>dinero-result-RADIX-008.txt</v>
      </c>
    </row>
    <row r="10" spans="1:32" ht="72" customHeight="1" x14ac:dyDescent="0.25">
      <c r="A10" s="6" t="s">
        <v>8</v>
      </c>
      <c r="B10" s="6" t="s">
        <v>18</v>
      </c>
      <c r="C10" s="6" t="s">
        <v>19</v>
      </c>
      <c r="D10" s="6" t="s">
        <v>84</v>
      </c>
      <c r="E10" s="6" t="s">
        <v>20</v>
      </c>
      <c r="F10" s="6" t="s">
        <v>84</v>
      </c>
      <c r="G10" s="6" t="s">
        <v>21</v>
      </c>
      <c r="H10" s="6" t="s">
        <v>88</v>
      </c>
      <c r="I10" s="6" t="s">
        <v>22</v>
      </c>
      <c r="J10" s="6" t="s">
        <v>88</v>
      </c>
      <c r="K10" s="6" t="s">
        <v>23</v>
      </c>
      <c r="L10" s="6" t="s">
        <v>36</v>
      </c>
      <c r="M10" s="6" t="s">
        <v>24</v>
      </c>
      <c r="N10" s="6" t="s">
        <v>36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31</v>
      </c>
      <c r="AB10" s="2" t="s">
        <v>32</v>
      </c>
      <c r="AC10" s="2" t="s">
        <v>33</v>
      </c>
      <c r="AD10" s="2" t="s">
        <v>39</v>
      </c>
      <c r="AE10" s="3" t="str">
        <f t="shared" si="0"/>
        <v>./dineroIV-tar  -l1-isize  32k  -l1-dsize  32k  -l1-ibsize  1  -l1-dbsize  1  -l1-iassoc  8  -l1-dassoc  8                          -informat p  &lt;    RADIX  &gt; dinero-result-RADIX-009.txt</v>
      </c>
      <c r="AF10" s="1" t="str">
        <f t="shared" si="1"/>
        <v>dinero-result-RADIX-009.txt</v>
      </c>
    </row>
    <row r="11" spans="1:32" s="13" customFormat="1" ht="72" customHeight="1" x14ac:dyDescent="0.25">
      <c r="A11" s="14" t="s">
        <v>9</v>
      </c>
      <c r="B11" s="14" t="s">
        <v>18</v>
      </c>
      <c r="C11" s="14" t="s">
        <v>19</v>
      </c>
      <c r="D11" s="14" t="s">
        <v>34</v>
      </c>
      <c r="E11" s="14" t="s">
        <v>20</v>
      </c>
      <c r="F11" s="14" t="s">
        <v>34</v>
      </c>
      <c r="G11" s="14" t="s">
        <v>21</v>
      </c>
      <c r="H11" s="14" t="s">
        <v>87</v>
      </c>
      <c r="I11" s="14" t="s">
        <v>22</v>
      </c>
      <c r="J11" s="14" t="s">
        <v>87</v>
      </c>
      <c r="K11" s="14" t="s">
        <v>23</v>
      </c>
      <c r="L11" s="14" t="s">
        <v>36</v>
      </c>
      <c r="M11" s="14" t="s">
        <v>24</v>
      </c>
      <c r="N11" s="14" t="s">
        <v>36</v>
      </c>
      <c r="O11" s="14" t="s">
        <v>25</v>
      </c>
      <c r="P11" s="14" t="s">
        <v>89</v>
      </c>
      <c r="Q11" s="14" t="s">
        <v>26</v>
      </c>
      <c r="R11" s="14" t="s">
        <v>88</v>
      </c>
      <c r="S11" s="11"/>
      <c r="T11" s="11"/>
      <c r="U11" s="11"/>
      <c r="V11" s="11"/>
      <c r="W11" s="11"/>
      <c r="X11" s="11"/>
      <c r="Y11" s="11"/>
      <c r="Z11" s="11"/>
      <c r="AA11" s="11" t="s">
        <v>31</v>
      </c>
      <c r="AB11" s="2" t="s">
        <v>32</v>
      </c>
      <c r="AC11" s="11" t="s">
        <v>33</v>
      </c>
      <c r="AD11" s="11" t="s">
        <v>39</v>
      </c>
      <c r="AE11" s="12" t="str">
        <f t="shared" si="0"/>
        <v>./dineroIV-tar  -l1-isize  16k  -l1-dsize  16k  -l1-ibsize  2  -l1-dbsize  2  -l1-iassoc  8  -l1-dassoc  8  -l2-usize  512k  -l2-ubsize  1                  -informat p  &lt;    RADIX  &gt; dinero-result-RADIX-010.txt</v>
      </c>
      <c r="AF11" s="1" t="str">
        <f t="shared" si="1"/>
        <v>dinero-result-RADIX-010.txt</v>
      </c>
    </row>
    <row r="12" spans="1:32" s="13" customFormat="1" ht="72" customHeight="1" x14ac:dyDescent="0.25">
      <c r="A12" s="14" t="s">
        <v>10</v>
      </c>
      <c r="B12" s="14" t="s">
        <v>18</v>
      </c>
      <c r="C12" s="14" t="s">
        <v>19</v>
      </c>
      <c r="D12" s="14" t="s">
        <v>34</v>
      </c>
      <c r="E12" s="14" t="s">
        <v>20</v>
      </c>
      <c r="F12" s="14" t="s">
        <v>34</v>
      </c>
      <c r="G12" s="14" t="s">
        <v>21</v>
      </c>
      <c r="H12" s="14" t="s">
        <v>87</v>
      </c>
      <c r="I12" s="14" t="s">
        <v>22</v>
      </c>
      <c r="J12" s="14" t="s">
        <v>87</v>
      </c>
      <c r="K12" s="14" t="s">
        <v>23</v>
      </c>
      <c r="L12" s="14" t="s">
        <v>36</v>
      </c>
      <c r="M12" s="14" t="s">
        <v>24</v>
      </c>
      <c r="N12" s="14" t="s">
        <v>36</v>
      </c>
      <c r="O12" s="14" t="s">
        <v>25</v>
      </c>
      <c r="P12" s="14" t="s">
        <v>90</v>
      </c>
      <c r="Q12" s="14" t="s">
        <v>26</v>
      </c>
      <c r="R12" s="14" t="s">
        <v>87</v>
      </c>
      <c r="S12" s="11"/>
      <c r="T12" s="11"/>
      <c r="U12" s="11"/>
      <c r="V12" s="11"/>
      <c r="W12" s="11"/>
      <c r="X12" s="11"/>
      <c r="Y12" s="11"/>
      <c r="Z12" s="11"/>
      <c r="AA12" s="11" t="s">
        <v>31</v>
      </c>
      <c r="AB12" s="2" t="s">
        <v>32</v>
      </c>
      <c r="AC12" s="11" t="s">
        <v>33</v>
      </c>
      <c r="AD12" s="11" t="s">
        <v>39</v>
      </c>
      <c r="AE12" s="12" t="str">
        <f t="shared" si="0"/>
        <v>./dineroIV-tar  -l1-isize  16k  -l1-dsize  16k  -l1-ibsize  2  -l1-dbsize  2  -l1-iassoc  8  -l1-dassoc  8  -l2-usize  256k  -l2-ubsize  2                  -informat p  &lt;    RADIX  &gt; dinero-result-RADIX-011.txt</v>
      </c>
      <c r="AF12" s="1" t="str">
        <f t="shared" si="1"/>
        <v>dinero-result-RADIX-011.txt</v>
      </c>
    </row>
    <row r="13" spans="1:32" s="13" customFormat="1" ht="72" customHeight="1" x14ac:dyDescent="0.25">
      <c r="A13" s="14" t="s">
        <v>11</v>
      </c>
      <c r="B13" s="14" t="s">
        <v>18</v>
      </c>
      <c r="C13" s="14" t="s">
        <v>19</v>
      </c>
      <c r="D13" s="14" t="s">
        <v>34</v>
      </c>
      <c r="E13" s="14" t="s">
        <v>20</v>
      </c>
      <c r="F13" s="14" t="s">
        <v>34</v>
      </c>
      <c r="G13" s="14" t="s">
        <v>21</v>
      </c>
      <c r="H13" s="14" t="s">
        <v>87</v>
      </c>
      <c r="I13" s="14" t="s">
        <v>22</v>
      </c>
      <c r="J13" s="14" t="s">
        <v>87</v>
      </c>
      <c r="K13" s="14" t="s">
        <v>23</v>
      </c>
      <c r="L13" s="14" t="s">
        <v>36</v>
      </c>
      <c r="M13" s="14" t="s">
        <v>24</v>
      </c>
      <c r="N13" s="14" t="s">
        <v>36</v>
      </c>
      <c r="O13" s="14" t="s">
        <v>25</v>
      </c>
      <c r="P13" s="14" t="s">
        <v>91</v>
      </c>
      <c r="Q13" s="14" t="s">
        <v>26</v>
      </c>
      <c r="R13" s="14" t="s">
        <v>86</v>
      </c>
      <c r="S13" s="11"/>
      <c r="T13" s="11"/>
      <c r="U13" s="11"/>
      <c r="V13" s="11"/>
      <c r="W13" s="11"/>
      <c r="X13" s="11"/>
      <c r="Y13" s="11"/>
      <c r="Z13" s="11"/>
      <c r="AA13" s="11" t="s">
        <v>31</v>
      </c>
      <c r="AB13" s="2" t="s">
        <v>32</v>
      </c>
      <c r="AC13" s="11" t="s">
        <v>33</v>
      </c>
      <c r="AD13" s="11" t="s">
        <v>39</v>
      </c>
      <c r="AE13" s="12" t="str">
        <f t="shared" si="0"/>
        <v>./dineroIV-tar  -l1-isize  16k  -l1-dsize  16k  -l1-ibsize  2  -l1-dbsize  2  -l1-iassoc  8  -l1-dassoc  8  -l2-usize  128k  -l2-ubsize  4                  -informat p  &lt;    RADIX  &gt; dinero-result-RADIX-012.txt</v>
      </c>
      <c r="AF13" s="1" t="str">
        <f t="shared" si="1"/>
        <v>dinero-result-RADIX-012.txt</v>
      </c>
    </row>
    <row r="14" spans="1:32" ht="72" customHeight="1" x14ac:dyDescent="0.25">
      <c r="A14" s="15" t="s">
        <v>12</v>
      </c>
      <c r="B14" s="15" t="s">
        <v>18</v>
      </c>
      <c r="C14" s="15" t="s">
        <v>19</v>
      </c>
      <c r="D14" s="15" t="s">
        <v>34</v>
      </c>
      <c r="E14" s="15" t="s">
        <v>20</v>
      </c>
      <c r="F14" s="15" t="s">
        <v>34</v>
      </c>
      <c r="G14" s="15" t="s">
        <v>21</v>
      </c>
      <c r="H14" s="15" t="s">
        <v>87</v>
      </c>
      <c r="I14" s="15" t="s">
        <v>22</v>
      </c>
      <c r="J14" s="15" t="s">
        <v>87</v>
      </c>
      <c r="K14" s="15" t="s">
        <v>23</v>
      </c>
      <c r="L14" s="15" t="s">
        <v>36</v>
      </c>
      <c r="M14" s="15" t="s">
        <v>24</v>
      </c>
      <c r="N14" s="15" t="s">
        <v>36</v>
      </c>
      <c r="O14" s="15" t="s">
        <v>25</v>
      </c>
      <c r="P14" s="15" t="s">
        <v>91</v>
      </c>
      <c r="Q14" s="15" t="s">
        <v>26</v>
      </c>
      <c r="R14" s="15" t="s">
        <v>86</v>
      </c>
      <c r="S14" s="15" t="s">
        <v>27</v>
      </c>
      <c r="T14" s="15" t="s">
        <v>36</v>
      </c>
      <c r="U14" s="15" t="s">
        <v>28</v>
      </c>
      <c r="V14" s="15" t="s">
        <v>92</v>
      </c>
      <c r="W14" s="15" t="s">
        <v>29</v>
      </c>
      <c r="X14" s="15" t="s">
        <v>86</v>
      </c>
      <c r="Y14" s="15" t="s">
        <v>30</v>
      </c>
      <c r="Z14" s="15" t="s">
        <v>36</v>
      </c>
      <c r="AA14" s="2" t="s">
        <v>31</v>
      </c>
      <c r="AB14" s="2" t="s">
        <v>32</v>
      </c>
      <c r="AC14" s="2" t="s">
        <v>33</v>
      </c>
      <c r="AD14" s="2" t="s">
        <v>39</v>
      </c>
      <c r="AE14" s="3" t="str">
        <f t="shared" si="0"/>
        <v>./dineroIV-tar  -l1-isize  16k  -l1-dsize  16k  -l1-ibsize  2  -l1-dbsize  2  -l1-iassoc  8  -l1-dassoc  8  -l2-usize  128k  -l2-ubsize  4  -l2-uassoc  8  -l3-usize  1m  -l3-ubsize  4  -l3-uassoc  8  -informat p  &lt;    RADIX  &gt; dinero-result-RADIX-013.txt</v>
      </c>
      <c r="AF14" s="1" t="str">
        <f t="shared" si="1"/>
        <v>dinero-result-RADIX-013.txt</v>
      </c>
    </row>
    <row r="15" spans="1:32" ht="72" customHeight="1" x14ac:dyDescent="0.25">
      <c r="A15" s="15" t="s">
        <v>13</v>
      </c>
      <c r="B15" s="15" t="s">
        <v>18</v>
      </c>
      <c r="C15" s="15" t="s">
        <v>19</v>
      </c>
      <c r="D15" s="15" t="s">
        <v>34</v>
      </c>
      <c r="E15" s="15" t="s">
        <v>20</v>
      </c>
      <c r="F15" s="15" t="s">
        <v>34</v>
      </c>
      <c r="G15" s="15" t="s">
        <v>21</v>
      </c>
      <c r="H15" s="15" t="s">
        <v>87</v>
      </c>
      <c r="I15" s="15" t="s">
        <v>22</v>
      </c>
      <c r="J15" s="15" t="s">
        <v>87</v>
      </c>
      <c r="K15" s="15" t="s">
        <v>23</v>
      </c>
      <c r="L15" s="15" t="s">
        <v>36</v>
      </c>
      <c r="M15" s="15" t="s">
        <v>24</v>
      </c>
      <c r="N15" s="15" t="s">
        <v>36</v>
      </c>
      <c r="O15" s="15" t="s">
        <v>25</v>
      </c>
      <c r="P15" s="15" t="s">
        <v>91</v>
      </c>
      <c r="Q15" s="15" t="s">
        <v>26</v>
      </c>
      <c r="R15" s="15" t="s">
        <v>86</v>
      </c>
      <c r="S15" s="15" t="s">
        <v>27</v>
      </c>
      <c r="T15" s="15" t="s">
        <v>36</v>
      </c>
      <c r="U15" s="15" t="s">
        <v>28</v>
      </c>
      <c r="V15" s="15" t="s">
        <v>37</v>
      </c>
      <c r="W15" s="15" t="s">
        <v>29</v>
      </c>
      <c r="X15" s="15" t="s">
        <v>86</v>
      </c>
      <c r="Y15" s="15" t="s">
        <v>30</v>
      </c>
      <c r="Z15" s="15" t="s">
        <v>36</v>
      </c>
      <c r="AA15" s="2" t="s">
        <v>31</v>
      </c>
      <c r="AB15" s="2" t="s">
        <v>32</v>
      </c>
      <c r="AC15" s="2" t="s">
        <v>33</v>
      </c>
      <c r="AD15" s="2" t="s">
        <v>39</v>
      </c>
      <c r="AE15" s="3" t="str">
        <f t="shared" si="0"/>
        <v>./dineroIV-tar  -l1-isize  16k  -l1-dsize  16k  -l1-ibsize  2  -l1-dbsize  2  -l1-iassoc  8  -l1-dassoc  8  -l2-usize  128k  -l2-ubsize  4  -l2-uassoc  8  -l3-usize  2m  -l3-ubsize  4  -l3-uassoc  8  -informat p  &lt;    RADIX  &gt; dinero-result-RADIX-014.txt</v>
      </c>
      <c r="AF15" s="1" t="str">
        <f t="shared" si="1"/>
        <v>dinero-result-RADIX-014.txt</v>
      </c>
    </row>
    <row r="16" spans="1:32" ht="72" customHeight="1" x14ac:dyDescent="0.25">
      <c r="A16" s="15" t="s">
        <v>14</v>
      </c>
      <c r="B16" s="15" t="s">
        <v>18</v>
      </c>
      <c r="C16" s="15" t="s">
        <v>19</v>
      </c>
      <c r="D16" s="15" t="s">
        <v>34</v>
      </c>
      <c r="E16" s="15" t="s">
        <v>20</v>
      </c>
      <c r="F16" s="15" t="s">
        <v>34</v>
      </c>
      <c r="G16" s="15" t="s">
        <v>21</v>
      </c>
      <c r="H16" s="15" t="s">
        <v>87</v>
      </c>
      <c r="I16" s="15" t="s">
        <v>22</v>
      </c>
      <c r="J16" s="15" t="s">
        <v>87</v>
      </c>
      <c r="K16" s="15" t="s">
        <v>23</v>
      </c>
      <c r="L16" s="15" t="s">
        <v>36</v>
      </c>
      <c r="M16" s="15" t="s">
        <v>24</v>
      </c>
      <c r="N16" s="15" t="s">
        <v>36</v>
      </c>
      <c r="O16" s="15" t="s">
        <v>25</v>
      </c>
      <c r="P16" s="15" t="s">
        <v>91</v>
      </c>
      <c r="Q16" s="15" t="s">
        <v>26</v>
      </c>
      <c r="R16" s="15" t="s">
        <v>86</v>
      </c>
      <c r="S16" s="15" t="s">
        <v>27</v>
      </c>
      <c r="T16" s="15" t="s">
        <v>36</v>
      </c>
      <c r="U16" s="15" t="s">
        <v>28</v>
      </c>
      <c r="V16" s="15" t="s">
        <v>93</v>
      </c>
      <c r="W16" s="15" t="s">
        <v>29</v>
      </c>
      <c r="X16" s="15" t="s">
        <v>88</v>
      </c>
      <c r="Y16" s="15" t="s">
        <v>30</v>
      </c>
      <c r="Z16" s="15" t="s">
        <v>36</v>
      </c>
      <c r="AA16" s="2" t="s">
        <v>31</v>
      </c>
      <c r="AB16" s="2" t="s">
        <v>32</v>
      </c>
      <c r="AC16" s="2" t="s">
        <v>33</v>
      </c>
      <c r="AD16" s="2" t="s">
        <v>39</v>
      </c>
      <c r="AE16" s="3" t="str">
        <f t="shared" si="0"/>
        <v>./dineroIV-tar  -l1-isize  16k  -l1-dsize  16k  -l1-ibsize  2  -l1-dbsize  2  -l1-iassoc  8  -l1-dassoc  8  -l2-usize  128k  -l2-ubsize  4  -l2-uassoc  8  -l3-usize  4m  -l3-ubsize  1  -l3-uassoc  8  -informat p  &lt;    RADIX  &gt; dinero-result-RADIX-015.txt</v>
      </c>
      <c r="AF16" s="1" t="str">
        <f t="shared" si="1"/>
        <v>dinero-result-RADIX-015.txt</v>
      </c>
    </row>
    <row r="17" spans="1:32" ht="72" customHeight="1" x14ac:dyDescent="0.25">
      <c r="A17" s="2" t="s">
        <v>15</v>
      </c>
      <c r="B17" s="2" t="s">
        <v>18</v>
      </c>
      <c r="C17" s="2" t="s">
        <v>19</v>
      </c>
      <c r="D17" s="2" t="s">
        <v>34</v>
      </c>
      <c r="E17" s="2" t="s">
        <v>20</v>
      </c>
      <c r="F17" s="2" t="s">
        <v>34</v>
      </c>
      <c r="G17" s="2" t="s">
        <v>21</v>
      </c>
      <c r="H17" s="2" t="s">
        <v>35</v>
      </c>
      <c r="I17" s="2" t="s">
        <v>22</v>
      </c>
      <c r="J17" s="2" t="s">
        <v>35</v>
      </c>
      <c r="K17" s="2" t="s">
        <v>23</v>
      </c>
      <c r="L17" s="2" t="s">
        <v>36</v>
      </c>
      <c r="M17" s="2" t="s">
        <v>24</v>
      </c>
      <c r="N17" s="2" t="s">
        <v>36</v>
      </c>
      <c r="O17" s="2" t="s">
        <v>25</v>
      </c>
      <c r="P17" s="2" t="s">
        <v>37</v>
      </c>
      <c r="Q17" s="2" t="s">
        <v>26</v>
      </c>
      <c r="R17" s="2" t="s">
        <v>35</v>
      </c>
      <c r="S17" s="2" t="s">
        <v>27</v>
      </c>
      <c r="T17" s="2" t="s">
        <v>36</v>
      </c>
      <c r="U17" s="2" t="s">
        <v>28</v>
      </c>
      <c r="V17" s="2" t="s">
        <v>38</v>
      </c>
      <c r="W17" s="2" t="s">
        <v>29</v>
      </c>
      <c r="X17" s="2" t="s">
        <v>35</v>
      </c>
      <c r="Y17" s="2" t="s">
        <v>30</v>
      </c>
      <c r="Z17" s="2" t="s">
        <v>36</v>
      </c>
      <c r="AA17" s="2" t="s">
        <v>31</v>
      </c>
      <c r="AB17" s="2" t="s">
        <v>32</v>
      </c>
      <c r="AC17" s="2" t="s">
        <v>33</v>
      </c>
      <c r="AD17" s="2" t="s">
        <v>39</v>
      </c>
      <c r="AE17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dinero-result-RADIX-016.txt</v>
      </c>
      <c r="AF17" s="1" t="str">
        <f t="shared" si="1"/>
        <v>dinero-result-RADIX-016.txt</v>
      </c>
    </row>
    <row r="18" spans="1:32" ht="72" customHeight="1" x14ac:dyDescent="0.25">
      <c r="A18" s="2" t="s">
        <v>16</v>
      </c>
      <c r="B18" s="2" t="s">
        <v>18</v>
      </c>
      <c r="C18" s="2" t="s">
        <v>19</v>
      </c>
      <c r="D18" s="2" t="s">
        <v>34</v>
      </c>
      <c r="E18" s="2" t="s">
        <v>20</v>
      </c>
      <c r="F18" s="2" t="s">
        <v>34</v>
      </c>
      <c r="G18" s="2" t="s">
        <v>21</v>
      </c>
      <c r="H18" s="2" t="s">
        <v>35</v>
      </c>
      <c r="I18" s="2" t="s">
        <v>22</v>
      </c>
      <c r="J18" s="2" t="s">
        <v>35</v>
      </c>
      <c r="K18" s="2" t="s">
        <v>23</v>
      </c>
      <c r="L18" s="2" t="s">
        <v>36</v>
      </c>
      <c r="M18" s="2" t="s">
        <v>24</v>
      </c>
      <c r="N18" s="2" t="s">
        <v>36</v>
      </c>
      <c r="O18" s="2" t="s">
        <v>25</v>
      </c>
      <c r="P18" s="2" t="s">
        <v>37</v>
      </c>
      <c r="Q18" s="2" t="s">
        <v>26</v>
      </c>
      <c r="R18" s="2" t="s">
        <v>35</v>
      </c>
      <c r="S18" s="2" t="s">
        <v>27</v>
      </c>
      <c r="T18" s="2" t="s">
        <v>36</v>
      </c>
      <c r="U18" s="2" t="s">
        <v>28</v>
      </c>
      <c r="V18" s="2" t="s">
        <v>38</v>
      </c>
      <c r="W18" s="2" t="s">
        <v>29</v>
      </c>
      <c r="X18" s="2" t="s">
        <v>35</v>
      </c>
      <c r="Y18" s="2" t="s">
        <v>30</v>
      </c>
      <c r="Z18" s="2" t="s">
        <v>36</v>
      </c>
      <c r="AA18" s="2" t="s">
        <v>31</v>
      </c>
      <c r="AB18" s="2" t="s">
        <v>32</v>
      </c>
      <c r="AC18" s="2" t="s">
        <v>33</v>
      </c>
      <c r="AD18" s="2" t="s">
        <v>39</v>
      </c>
      <c r="AE18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dinero-result-RADIX-017.txt</v>
      </c>
      <c r="AF18" s="1" t="str">
        <f t="shared" si="1"/>
        <v>dinero-result-RADIX-017.txt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6" sqref="B6"/>
    </sheetView>
  </sheetViews>
  <sheetFormatPr defaultRowHeight="15" x14ac:dyDescent="0.25"/>
  <cols>
    <col min="1" max="1" width="15" style="4" customWidth="1"/>
    <col min="2" max="2" width="13.85546875" style="4" customWidth="1"/>
    <col min="3" max="16384" width="9.140625" style="4"/>
  </cols>
  <sheetData>
    <row r="2" spans="1:4" x14ac:dyDescent="0.25">
      <c r="D2" s="4" t="s">
        <v>48</v>
      </c>
    </row>
    <row r="3" spans="1:4" x14ac:dyDescent="0.25">
      <c r="A3" s="4" t="s">
        <v>42</v>
      </c>
      <c r="B3" s="4" t="s">
        <v>43</v>
      </c>
      <c r="D3" s="4" t="s">
        <v>49</v>
      </c>
    </row>
    <row r="4" spans="1:4" x14ac:dyDescent="0.25">
      <c r="D4" s="4" t="s">
        <v>50</v>
      </c>
    </row>
    <row r="5" spans="1:4" x14ac:dyDescent="0.25">
      <c r="A5" s="4" t="s">
        <v>44</v>
      </c>
      <c r="B5" s="4" t="s">
        <v>47</v>
      </c>
      <c r="D5" s="4" t="s">
        <v>51</v>
      </c>
    </row>
    <row r="6" spans="1:4" x14ac:dyDescent="0.25">
      <c r="A6" s="4" t="s">
        <v>45</v>
      </c>
      <c r="B6" s="4" t="s">
        <v>46</v>
      </c>
      <c r="D6" s="4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cols>
    <col min="1" max="1" width="75.5703125" style="5" bestFit="1" customWidth="1"/>
    <col min="2" max="2" width="46.140625" style="5" bestFit="1" customWidth="1"/>
    <col min="3" max="3" width="51.5703125" style="5" bestFit="1" customWidth="1"/>
    <col min="4" max="4" width="42.140625" style="5" bestFit="1" customWidth="1"/>
    <col min="5" max="16384" width="9.140625" style="5"/>
  </cols>
  <sheetData>
    <row r="1" spans="1:4" x14ac:dyDescent="0.25">
      <c r="A1" s="5" t="s">
        <v>53</v>
      </c>
    </row>
    <row r="2" spans="1:4" x14ac:dyDescent="0.25">
      <c r="A2" s="5" t="s">
        <v>61</v>
      </c>
      <c r="B2" s="5" t="s">
        <v>69</v>
      </c>
    </row>
    <row r="3" spans="1:4" x14ac:dyDescent="0.25">
      <c r="A3" s="5" t="s">
        <v>62</v>
      </c>
      <c r="B3" s="5" t="s">
        <v>70</v>
      </c>
    </row>
    <row r="4" spans="1:4" x14ac:dyDescent="0.25">
      <c r="A4" s="5" t="s">
        <v>63</v>
      </c>
      <c r="B4" s="5" t="s">
        <v>71</v>
      </c>
    </row>
    <row r="5" spans="1:4" x14ac:dyDescent="0.25">
      <c r="A5" s="5" t="s">
        <v>54</v>
      </c>
      <c r="B5" s="5" t="s">
        <v>72</v>
      </c>
      <c r="C5" s="5" t="s">
        <v>73</v>
      </c>
      <c r="D5" s="5" t="s">
        <v>74</v>
      </c>
    </row>
    <row r="6" spans="1:4" x14ac:dyDescent="0.25">
      <c r="A6" s="5" t="s">
        <v>55</v>
      </c>
      <c r="B6" s="5" t="s">
        <v>75</v>
      </c>
      <c r="C6" s="5" t="s">
        <v>76</v>
      </c>
      <c r="D6" s="5" t="s">
        <v>77</v>
      </c>
    </row>
    <row r="7" spans="1:4" x14ac:dyDescent="0.25">
      <c r="A7" s="5" t="s">
        <v>56</v>
      </c>
      <c r="B7" s="5" t="s">
        <v>80</v>
      </c>
      <c r="C7" s="5" t="s">
        <v>78</v>
      </c>
      <c r="D7" s="5" t="s">
        <v>79</v>
      </c>
    </row>
    <row r="8" spans="1:4" x14ac:dyDescent="0.25">
      <c r="A8" s="5" t="s">
        <v>57</v>
      </c>
    </row>
    <row r="9" spans="1:4" x14ac:dyDescent="0.25">
      <c r="A9" s="5" t="s">
        <v>58</v>
      </c>
    </row>
    <row r="10" spans="1:4" x14ac:dyDescent="0.25">
      <c r="A10" s="5" t="s">
        <v>59</v>
      </c>
    </row>
    <row r="11" spans="1:4" x14ac:dyDescent="0.25">
      <c r="A11" s="5" t="s">
        <v>60</v>
      </c>
    </row>
    <row r="12" spans="1:4" x14ac:dyDescent="0.25">
      <c r="A12" s="5" t="s">
        <v>64</v>
      </c>
    </row>
    <row r="13" spans="1:4" x14ac:dyDescent="0.25">
      <c r="A13" s="5" t="s">
        <v>65</v>
      </c>
    </row>
    <row r="14" spans="1:4" x14ac:dyDescent="0.25">
      <c r="A14" s="5" t="s">
        <v>66</v>
      </c>
    </row>
    <row r="15" spans="1:4" x14ac:dyDescent="0.25">
      <c r="A15" s="5" t="s">
        <v>67</v>
      </c>
    </row>
    <row r="16" spans="1:4" x14ac:dyDescent="0.25">
      <c r="A16" s="5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85" zoomScaleNormal="85" workbookViewId="0">
      <selection activeCell="H4" sqref="H4"/>
    </sheetView>
  </sheetViews>
  <sheetFormatPr defaultRowHeight="12.75" x14ac:dyDescent="0.25"/>
  <cols>
    <col min="1" max="1" width="4" style="2" bestFit="1" customWidth="1"/>
    <col min="2" max="2" width="11.7109375" style="2" bestFit="1" customWidth="1"/>
    <col min="3" max="3" width="7.28515625" style="1" bestFit="1" customWidth="1"/>
    <col min="4" max="4" width="3.85546875" style="1" bestFit="1" customWidth="1"/>
    <col min="5" max="5" width="7.7109375" style="1" bestFit="1" customWidth="1"/>
    <col min="6" max="6" width="3.85546875" style="1" bestFit="1" customWidth="1"/>
    <col min="7" max="7" width="8.28515625" style="1" bestFit="1" customWidth="1"/>
    <col min="8" max="8" width="3" style="1" bestFit="1" customWidth="1"/>
    <col min="9" max="9" width="8.7109375" style="1" bestFit="1" customWidth="1"/>
    <col min="10" max="10" width="3" style="1" bestFit="1" customWidth="1"/>
    <col min="11" max="11" width="8.85546875" style="1" bestFit="1" customWidth="1"/>
    <col min="12" max="12" width="2" style="1" bestFit="1" customWidth="1"/>
    <col min="13" max="13" width="9.28515625" style="1" bestFit="1" customWidth="1"/>
    <col min="14" max="14" width="2" style="1" bestFit="1" customWidth="1"/>
    <col min="15" max="15" width="7.7109375" style="1" bestFit="1" customWidth="1"/>
    <col min="16" max="16" width="3.42578125" style="1" bestFit="1" customWidth="1"/>
    <col min="17" max="17" width="8.7109375" style="1" bestFit="1" customWidth="1"/>
    <col min="18" max="18" width="3" style="1" bestFit="1" customWidth="1"/>
    <col min="19" max="19" width="9.28515625" style="1" bestFit="1" customWidth="1"/>
    <col min="20" max="20" width="2" style="1" bestFit="1" customWidth="1"/>
    <col min="21" max="21" width="7.7109375" style="1" bestFit="1" customWidth="1"/>
    <col min="22" max="22" width="4.42578125" style="1" bestFit="1" customWidth="1"/>
    <col min="23" max="23" width="8.7109375" style="1" bestFit="1" customWidth="1"/>
    <col min="24" max="24" width="3" style="1" bestFit="1" customWidth="1"/>
    <col min="25" max="25" width="9.28515625" style="1" bestFit="1" customWidth="1"/>
    <col min="26" max="26" width="2" style="1" bestFit="1" customWidth="1"/>
    <col min="27" max="27" width="12.42578125" style="1" bestFit="1" customWidth="1"/>
    <col min="28" max="28" width="8.28515625" style="1" customWidth="1"/>
    <col min="29" max="29" width="13.28515625" style="1" bestFit="1" customWidth="1"/>
    <col min="30" max="30" width="4.7109375" style="1" customWidth="1"/>
    <col min="31" max="31" width="42.7109375" style="3" customWidth="1"/>
    <col min="32" max="16384" width="9.140625" style="1"/>
  </cols>
  <sheetData>
    <row r="1" spans="1:31" ht="27" customHeight="1" x14ac:dyDescent="0.25">
      <c r="A1" s="8"/>
      <c r="B1" s="8" t="s">
        <v>18</v>
      </c>
      <c r="C1" s="8" t="s">
        <v>19</v>
      </c>
      <c r="D1" s="8"/>
      <c r="E1" s="8" t="s">
        <v>20</v>
      </c>
      <c r="F1" s="8"/>
      <c r="G1" s="8" t="s">
        <v>21</v>
      </c>
      <c r="H1" s="8"/>
      <c r="I1" s="8" t="s">
        <v>22</v>
      </c>
      <c r="J1" s="8"/>
      <c r="K1" s="8" t="s">
        <v>23</v>
      </c>
      <c r="L1" s="8"/>
      <c r="M1" s="8" t="s">
        <v>24</v>
      </c>
      <c r="N1" s="8"/>
      <c r="O1" s="8" t="s">
        <v>25</v>
      </c>
      <c r="P1" s="8"/>
      <c r="Q1" s="8" t="s">
        <v>26</v>
      </c>
      <c r="R1" s="8"/>
      <c r="S1" s="8" t="s">
        <v>27</v>
      </c>
      <c r="T1" s="8"/>
      <c r="U1" s="8" t="s">
        <v>28</v>
      </c>
      <c r="V1" s="8"/>
      <c r="W1" s="8" t="s">
        <v>29</v>
      </c>
      <c r="X1" s="8"/>
      <c r="Y1" s="8" t="s">
        <v>30</v>
      </c>
      <c r="Z1" s="8"/>
      <c r="AA1" s="8"/>
      <c r="AB1" s="8"/>
      <c r="AC1" s="8"/>
      <c r="AD1" s="8"/>
      <c r="AE1" s="9" t="s">
        <v>17</v>
      </c>
    </row>
    <row r="2" spans="1:31" ht="72" customHeight="1" x14ac:dyDescent="0.25">
      <c r="A2" s="2" t="s">
        <v>0</v>
      </c>
      <c r="B2" s="2" t="s">
        <v>18</v>
      </c>
      <c r="C2" s="2" t="s">
        <v>19</v>
      </c>
      <c r="D2" s="2" t="s">
        <v>40</v>
      </c>
      <c r="E2" s="2" t="s">
        <v>20</v>
      </c>
      <c r="F2" s="2" t="s">
        <v>40</v>
      </c>
      <c r="G2" s="2" t="s">
        <v>21</v>
      </c>
      <c r="H2" s="2" t="s">
        <v>35</v>
      </c>
      <c r="I2" s="2" t="s">
        <v>22</v>
      </c>
      <c r="J2" s="2" t="s">
        <v>36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 t="s">
        <v>31</v>
      </c>
      <c r="AB2" s="2" t="s">
        <v>32</v>
      </c>
      <c r="AC2" s="2" t="s">
        <v>33</v>
      </c>
      <c r="AD2" s="2" t="s">
        <v>39</v>
      </c>
      <c r="AE2" s="3" t="str">
        <f>CONCATENATE(B2,"  ",C2,"  ",D2,"  ",E2,"  ",F2,"  ",G2,"  ",H2,"  ",I2,"  ",J2,"  ",K2,"  ",L2,"  ",M2,"  ",N2,"  ",O2,"  ",P2,"  ",Q2,"  ",R2,"  ",S2,"  ",T2,"  ",U2,"  ",V2,"  ",W2,"  ",X2,"  ",Y2,"  ",Z2,"  ",AA2,"  ",AB2,"  ",AC2,A2,"-",AB2,AD2)</f>
        <v>./dineroIV-tar  -l1-isize  2k  -l1-dsize  2k  -l1-ibsize  16  -l1-dbsize  8                                  -informat p  &lt;    RADIX  &gt; dinero-result-001-RADIX.txt</v>
      </c>
    </row>
    <row r="3" spans="1:31" ht="72" customHeight="1" x14ac:dyDescent="0.25">
      <c r="A3" s="2" t="s">
        <v>1</v>
      </c>
      <c r="B3" s="2" t="s">
        <v>18</v>
      </c>
      <c r="C3" s="2" t="s">
        <v>19</v>
      </c>
      <c r="D3" s="2" t="s">
        <v>34</v>
      </c>
      <c r="E3" s="2" t="s">
        <v>20</v>
      </c>
      <c r="F3" s="2" t="s">
        <v>34</v>
      </c>
      <c r="G3" s="2" t="s">
        <v>21</v>
      </c>
      <c r="H3" s="2" t="s">
        <v>35</v>
      </c>
      <c r="I3" s="2" t="s">
        <v>22</v>
      </c>
      <c r="J3" s="2" t="s">
        <v>35</v>
      </c>
      <c r="K3" s="2" t="s">
        <v>23</v>
      </c>
      <c r="L3" s="2" t="s">
        <v>36</v>
      </c>
      <c r="M3" s="2" t="s">
        <v>24</v>
      </c>
      <c r="N3" s="2" t="s">
        <v>36</v>
      </c>
      <c r="O3" s="2" t="s">
        <v>25</v>
      </c>
      <c r="P3" s="2" t="s">
        <v>37</v>
      </c>
      <c r="Q3" s="2" t="s">
        <v>26</v>
      </c>
      <c r="R3" s="2" t="s">
        <v>35</v>
      </c>
      <c r="S3" s="2" t="s">
        <v>27</v>
      </c>
      <c r="T3" s="2" t="s">
        <v>36</v>
      </c>
      <c r="U3" s="2" t="s">
        <v>28</v>
      </c>
      <c r="V3" s="2" t="s">
        <v>38</v>
      </c>
      <c r="W3" s="2" t="s">
        <v>29</v>
      </c>
      <c r="X3" s="2" t="s">
        <v>35</v>
      </c>
      <c r="Y3" s="2" t="s">
        <v>30</v>
      </c>
      <c r="Z3" s="2" t="s">
        <v>36</v>
      </c>
      <c r="AA3" s="2" t="s">
        <v>31</v>
      </c>
      <c r="AB3" s="2" t="s">
        <v>32</v>
      </c>
      <c r="AC3" s="2" t="s">
        <v>33</v>
      </c>
      <c r="AD3" s="2" t="s">
        <v>39</v>
      </c>
      <c r="AE3" s="3" t="str">
        <f>CONCATENATE(B3,"  ",C3,"  ",D3,"  ",E3,"  ",F3,"  ",G3,"  ",H3,"  ",I3,"  ",J3,"  ",K3,"  ",L3,"  ",M3,"  ",N3,"  ",O3,"  ",P3,"  ",Q3,"  ",R3,"  ",S3,"  ",T3,"  ",U3,"  ",V3,"  ",W3,"  ",X3,"  ",Y3,"  ",Z3,"  ",AA3,"  ",AB3,"  ",AC3,A3,"-",AB3,AD3)</f>
        <v>./dineroIV-tar  -l1-isize  16k  -l1-dsize  16k  -l1-ibsize  16  -l1-dbsize  16  -l1-iassoc  8  -l1-dassoc  8  -l2-usize  2m  -l2-ubsize  16  -l2-uassoc  8  -l3-usize  16m  -l3-ubsize  16  -l3-uassoc  8  -informat p  &lt;    RADIX  &gt; dinero-result-002-RADIX.txt</v>
      </c>
    </row>
    <row r="4" spans="1:31" ht="72" customHeight="1" x14ac:dyDescent="0.25">
      <c r="A4" s="2" t="s">
        <v>2</v>
      </c>
      <c r="B4" s="2" t="s">
        <v>18</v>
      </c>
      <c r="C4" s="2" t="s">
        <v>19</v>
      </c>
      <c r="D4" s="2" t="s">
        <v>34</v>
      </c>
      <c r="E4" s="2" t="s">
        <v>20</v>
      </c>
      <c r="F4" s="2" t="s">
        <v>34</v>
      </c>
      <c r="G4" s="2" t="s">
        <v>21</v>
      </c>
      <c r="H4" s="2" t="s">
        <v>35</v>
      </c>
      <c r="I4" s="2" t="s">
        <v>22</v>
      </c>
      <c r="J4" s="2" t="s">
        <v>35</v>
      </c>
      <c r="K4" s="2" t="s">
        <v>23</v>
      </c>
      <c r="L4" s="2" t="s">
        <v>36</v>
      </c>
      <c r="M4" s="2" t="s">
        <v>24</v>
      </c>
      <c r="N4" s="2" t="s">
        <v>36</v>
      </c>
      <c r="O4" s="2" t="s">
        <v>25</v>
      </c>
      <c r="P4" s="2" t="s">
        <v>37</v>
      </c>
      <c r="Q4" s="2" t="s">
        <v>26</v>
      </c>
      <c r="R4" s="2" t="s">
        <v>35</v>
      </c>
      <c r="S4" s="2" t="s">
        <v>27</v>
      </c>
      <c r="T4" s="2" t="s">
        <v>36</v>
      </c>
      <c r="U4" s="2" t="s">
        <v>28</v>
      </c>
      <c r="V4" s="2" t="s">
        <v>38</v>
      </c>
      <c r="W4" s="2" t="s">
        <v>29</v>
      </c>
      <c r="X4" s="2" t="s">
        <v>35</v>
      </c>
      <c r="Y4" s="2" t="s">
        <v>30</v>
      </c>
      <c r="Z4" s="2" t="s">
        <v>36</v>
      </c>
      <c r="AA4" s="2" t="s">
        <v>31</v>
      </c>
      <c r="AB4" s="2" t="s">
        <v>32</v>
      </c>
      <c r="AC4" s="2" t="s">
        <v>33</v>
      </c>
      <c r="AD4" s="2" t="s">
        <v>39</v>
      </c>
      <c r="AE4" s="3" t="str">
        <f t="shared" ref="AE3:AE7" si="0">CONCATENATE(B4,"  ",C4,"  ",D4,"  ",E4,"  ",F4,"  ",G4,"  ",H4,"  ",I4,"  ",J4,"  ",K4,"  ",L4,"  ",M4,"  ",N4,"  ",O4,"  ",P4,"  ",Q4,"  ",R4,"  ",S4,"  ",T4,"  ",U4,"  ",V4,"  ",W4,"  ",X4,"  ",Y4,"  ",Z4,"  ",AA4,"  ",AB4,"  ",AC4,A4,"-",AB4,AD4)</f>
        <v>./dineroIV-tar  -l1-isize  16k  -l1-dsize  16k  -l1-ibsize  16  -l1-dbsize  16  -l1-iassoc  8  -l1-dassoc  8  -l2-usize  2m  -l2-ubsize  16  -l2-uassoc  8  -l3-usize  16m  -l3-ubsize  16  -l3-uassoc  8  -informat p  &lt;    RADIX  &gt; dinero-result-003-RADIX.txt</v>
      </c>
    </row>
    <row r="5" spans="1:31" ht="72" customHeight="1" x14ac:dyDescent="0.25">
      <c r="A5" s="2" t="s">
        <v>3</v>
      </c>
      <c r="B5" s="2" t="s">
        <v>18</v>
      </c>
      <c r="C5" s="2" t="s">
        <v>19</v>
      </c>
      <c r="D5" s="2" t="s">
        <v>34</v>
      </c>
      <c r="E5" s="2" t="s">
        <v>20</v>
      </c>
      <c r="F5" s="2" t="s">
        <v>34</v>
      </c>
      <c r="G5" s="2" t="s">
        <v>21</v>
      </c>
      <c r="H5" s="2" t="s">
        <v>35</v>
      </c>
      <c r="I5" s="2" t="s">
        <v>22</v>
      </c>
      <c r="J5" s="2" t="s">
        <v>35</v>
      </c>
      <c r="K5" s="2" t="s">
        <v>23</v>
      </c>
      <c r="L5" s="2" t="s">
        <v>36</v>
      </c>
      <c r="M5" s="2" t="s">
        <v>24</v>
      </c>
      <c r="N5" s="2" t="s">
        <v>36</v>
      </c>
      <c r="O5" s="2" t="s">
        <v>25</v>
      </c>
      <c r="P5" s="2" t="s">
        <v>37</v>
      </c>
      <c r="Q5" s="2" t="s">
        <v>26</v>
      </c>
      <c r="R5" s="2" t="s">
        <v>35</v>
      </c>
      <c r="S5" s="2" t="s">
        <v>27</v>
      </c>
      <c r="T5" s="2" t="s">
        <v>36</v>
      </c>
      <c r="U5" s="2" t="s">
        <v>28</v>
      </c>
      <c r="V5" s="2" t="s">
        <v>38</v>
      </c>
      <c r="W5" s="2" t="s">
        <v>29</v>
      </c>
      <c r="X5" s="2" t="s">
        <v>35</v>
      </c>
      <c r="Y5" s="2" t="s">
        <v>30</v>
      </c>
      <c r="Z5" s="2" t="s">
        <v>36</v>
      </c>
      <c r="AA5" s="2" t="s">
        <v>31</v>
      </c>
      <c r="AB5" s="2" t="s">
        <v>32</v>
      </c>
      <c r="AC5" s="2" t="s">
        <v>33</v>
      </c>
      <c r="AD5" s="2" t="s">
        <v>39</v>
      </c>
      <c r="AE5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dinero-result-004-RADIX.txt</v>
      </c>
    </row>
    <row r="6" spans="1:31" ht="72" customHeight="1" x14ac:dyDescent="0.25">
      <c r="A6" s="2" t="s">
        <v>4</v>
      </c>
      <c r="B6" s="2" t="s">
        <v>18</v>
      </c>
      <c r="C6" s="2" t="s">
        <v>19</v>
      </c>
      <c r="D6" s="2" t="s">
        <v>34</v>
      </c>
      <c r="E6" s="2" t="s">
        <v>20</v>
      </c>
      <c r="F6" s="2" t="s">
        <v>34</v>
      </c>
      <c r="G6" s="2" t="s">
        <v>21</v>
      </c>
      <c r="H6" s="2" t="s">
        <v>35</v>
      </c>
      <c r="I6" s="2" t="s">
        <v>22</v>
      </c>
      <c r="J6" s="2" t="s">
        <v>35</v>
      </c>
      <c r="K6" s="2" t="s">
        <v>23</v>
      </c>
      <c r="L6" s="2" t="s">
        <v>36</v>
      </c>
      <c r="M6" s="2" t="s">
        <v>24</v>
      </c>
      <c r="N6" s="2" t="s">
        <v>36</v>
      </c>
      <c r="O6" s="2" t="s">
        <v>25</v>
      </c>
      <c r="P6" s="2" t="s">
        <v>37</v>
      </c>
      <c r="Q6" s="2" t="s">
        <v>26</v>
      </c>
      <c r="R6" s="2" t="s">
        <v>35</v>
      </c>
      <c r="S6" s="2" t="s">
        <v>27</v>
      </c>
      <c r="T6" s="2" t="s">
        <v>36</v>
      </c>
      <c r="U6" s="2" t="s">
        <v>28</v>
      </c>
      <c r="V6" s="2" t="s">
        <v>38</v>
      </c>
      <c r="W6" s="2" t="s">
        <v>29</v>
      </c>
      <c r="X6" s="2" t="s">
        <v>35</v>
      </c>
      <c r="Y6" s="2" t="s">
        <v>30</v>
      </c>
      <c r="Z6" s="2" t="s">
        <v>36</v>
      </c>
      <c r="AA6" s="2" t="s">
        <v>31</v>
      </c>
      <c r="AB6" s="2" t="s">
        <v>32</v>
      </c>
      <c r="AC6" s="2" t="s">
        <v>33</v>
      </c>
      <c r="AD6" s="2" t="s">
        <v>39</v>
      </c>
      <c r="AE6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dinero-result-005-RADIX.txt</v>
      </c>
    </row>
    <row r="7" spans="1:31" ht="72" customHeight="1" x14ac:dyDescent="0.25">
      <c r="A7" s="2" t="s">
        <v>5</v>
      </c>
      <c r="B7" s="2" t="s">
        <v>18</v>
      </c>
      <c r="C7" s="2" t="s">
        <v>19</v>
      </c>
      <c r="D7" s="2" t="s">
        <v>34</v>
      </c>
      <c r="E7" s="2" t="s">
        <v>20</v>
      </c>
      <c r="F7" s="2" t="s">
        <v>34</v>
      </c>
      <c r="G7" s="2" t="s">
        <v>21</v>
      </c>
      <c r="H7" s="2" t="s">
        <v>35</v>
      </c>
      <c r="I7" s="2" t="s">
        <v>22</v>
      </c>
      <c r="J7" s="2" t="s">
        <v>35</v>
      </c>
      <c r="K7" s="2" t="s">
        <v>23</v>
      </c>
      <c r="L7" s="2" t="s">
        <v>36</v>
      </c>
      <c r="M7" s="2" t="s">
        <v>24</v>
      </c>
      <c r="N7" s="2" t="s">
        <v>36</v>
      </c>
      <c r="O7" s="2" t="s">
        <v>25</v>
      </c>
      <c r="P7" s="2" t="s">
        <v>37</v>
      </c>
      <c r="Q7" s="2" t="s">
        <v>26</v>
      </c>
      <c r="R7" s="2" t="s">
        <v>35</v>
      </c>
      <c r="S7" s="2" t="s">
        <v>27</v>
      </c>
      <c r="T7" s="2" t="s">
        <v>36</v>
      </c>
      <c r="U7" s="2" t="s">
        <v>28</v>
      </c>
      <c r="V7" s="2" t="s">
        <v>38</v>
      </c>
      <c r="W7" s="2" t="s">
        <v>29</v>
      </c>
      <c r="X7" s="2" t="s">
        <v>35</v>
      </c>
      <c r="Y7" s="2" t="s">
        <v>30</v>
      </c>
      <c r="Z7" s="2" t="s">
        <v>36</v>
      </c>
      <c r="AA7" s="2" t="s">
        <v>31</v>
      </c>
      <c r="AB7" s="2" t="s">
        <v>32</v>
      </c>
      <c r="AC7" s="2" t="s">
        <v>33</v>
      </c>
      <c r="AD7" s="2" t="s">
        <v>39</v>
      </c>
      <c r="AE7" s="3" t="str">
        <f t="shared" si="0"/>
        <v>./dineroIV-tar  -l1-isize  16k  -l1-dsize  16k  -l1-ibsize  16  -l1-dbsize  16  -l1-iassoc  8  -l1-dassoc  8  -l2-usize  2m  -l2-ubsize  16  -l2-uassoc  8  -l3-usize  16m  -l3-ubsize  16  -l3-uassoc  8  -informat p  &lt;    RADIX  &gt; dinero-result-006-RADIX.txt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fft</vt:lpstr>
      <vt:lpstr>radix</vt:lpstr>
      <vt:lpstr>Laptop Rubens</vt:lpstr>
      <vt:lpstr>parametros</vt:lpstr>
      <vt:lpstr>radix_old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2023-05-27T04:19:51Z</dcterms:modified>
</cp:coreProperties>
</file>