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2" sheetId="2" r:id="rId1"/>
    <sheet name="Plan1" sheetId="1" r:id="rId2"/>
  </sheets>
  <calcPr calcId="152511"/>
</workbook>
</file>

<file path=xl/calcChain.xml><?xml version="1.0" encoding="utf-8"?>
<calcChain xmlns="http://schemas.openxmlformats.org/spreadsheetml/2006/main">
  <c r="AG52" i="2" l="1"/>
  <c r="AF52" i="2"/>
  <c r="AE52" i="2"/>
  <c r="AG51" i="2"/>
  <c r="AF51" i="2"/>
  <c r="AE51" i="2"/>
  <c r="AG49" i="2"/>
  <c r="AF49" i="2"/>
  <c r="AE49" i="2"/>
  <c r="AG48" i="2"/>
  <c r="AF48" i="2"/>
  <c r="AE48" i="2"/>
  <c r="AG47" i="2"/>
  <c r="AF47" i="2"/>
  <c r="AE47" i="2"/>
  <c r="AG46" i="2"/>
  <c r="AF46" i="2"/>
  <c r="AE46" i="2"/>
  <c r="AG45" i="2"/>
  <c r="AF45" i="2"/>
  <c r="AE45" i="2"/>
  <c r="AG44" i="2"/>
  <c r="AF44" i="2"/>
  <c r="AE44" i="2"/>
  <c r="AG43" i="2"/>
  <c r="AF43" i="2"/>
  <c r="AE43" i="2"/>
  <c r="AG42" i="2"/>
  <c r="AF42" i="2"/>
  <c r="AE42" i="2"/>
  <c r="AG41" i="2"/>
  <c r="AF41" i="2"/>
  <c r="AE41" i="2"/>
  <c r="AG40" i="2"/>
  <c r="AF40" i="2"/>
  <c r="AE40" i="2"/>
  <c r="AG38" i="2"/>
  <c r="AF38" i="2"/>
  <c r="AE38" i="2"/>
  <c r="AG37" i="2"/>
  <c r="AF37" i="2"/>
  <c r="AE37" i="2"/>
  <c r="AG36" i="2"/>
  <c r="AF36" i="2"/>
  <c r="AE36" i="2"/>
  <c r="AG35" i="2"/>
  <c r="AF35" i="2"/>
  <c r="AE35" i="2"/>
  <c r="AG34" i="2"/>
  <c r="AF34" i="2"/>
  <c r="AE34" i="2"/>
  <c r="AG32" i="2"/>
  <c r="AF32" i="2"/>
  <c r="AE32" i="2"/>
  <c r="AG31" i="2"/>
  <c r="AF31" i="2"/>
  <c r="AE31" i="2"/>
  <c r="AG30" i="2"/>
  <c r="AF30" i="2"/>
  <c r="AE30" i="2"/>
  <c r="AG29" i="2"/>
  <c r="AF29" i="2"/>
  <c r="AE29" i="2"/>
  <c r="AG28" i="2"/>
  <c r="AF28" i="2"/>
  <c r="AE28" i="2"/>
  <c r="AG27" i="2"/>
  <c r="AF27" i="2"/>
  <c r="AE27" i="2"/>
  <c r="AG26" i="2"/>
  <c r="AF26" i="2"/>
  <c r="AE26" i="2"/>
  <c r="AG25" i="2"/>
  <c r="AF25" i="2"/>
  <c r="AE25" i="2"/>
  <c r="AG24" i="2"/>
  <c r="AF24" i="2"/>
  <c r="AE24" i="2"/>
  <c r="AG23" i="2"/>
  <c r="AF23" i="2"/>
  <c r="AE23" i="2"/>
  <c r="AG22" i="2"/>
  <c r="AF22" i="2"/>
  <c r="AE22" i="2"/>
  <c r="AG21" i="2"/>
  <c r="AF21" i="2"/>
  <c r="AE21" i="2"/>
  <c r="AG20" i="2"/>
  <c r="AF20" i="2"/>
  <c r="AE20" i="2"/>
  <c r="AG19" i="2"/>
  <c r="AF19" i="2"/>
  <c r="AE19" i="2"/>
  <c r="AG17" i="2"/>
  <c r="AF17" i="2"/>
  <c r="AE17" i="2"/>
  <c r="AG16" i="2"/>
  <c r="AF16" i="2"/>
  <c r="AE16" i="2"/>
  <c r="AG15" i="2"/>
  <c r="AF15" i="2"/>
  <c r="AE15" i="2"/>
  <c r="AG14" i="2"/>
  <c r="AF14" i="2"/>
  <c r="AE14" i="2"/>
  <c r="AG13" i="2"/>
  <c r="AF13" i="2"/>
  <c r="AE13" i="2"/>
  <c r="AG12" i="2"/>
  <c r="AF12" i="2"/>
  <c r="AE12" i="2"/>
  <c r="AG11" i="2"/>
  <c r="AF11" i="2"/>
  <c r="AE11" i="2"/>
  <c r="AG10" i="2"/>
  <c r="AF10" i="2"/>
  <c r="AE10" i="2"/>
  <c r="AG9" i="2"/>
  <c r="AF9" i="2"/>
  <c r="AE9" i="2"/>
  <c r="AG8" i="2"/>
  <c r="AF8" i="2"/>
  <c r="AE8" i="2"/>
  <c r="AG7" i="2"/>
  <c r="AF7" i="2"/>
  <c r="AE7" i="2"/>
  <c r="AG6" i="2"/>
  <c r="AF6" i="2"/>
  <c r="AE6" i="2"/>
  <c r="AG5" i="2"/>
  <c r="AF5" i="2"/>
  <c r="AE5" i="2"/>
  <c r="AG4" i="2"/>
  <c r="AF4" i="2"/>
  <c r="AE4" i="2"/>
  <c r="AG3" i="2"/>
  <c r="AF3" i="2"/>
  <c r="AE3" i="2"/>
  <c r="AG2" i="2"/>
  <c r="AF2" i="2"/>
  <c r="AE2" i="2"/>
</calcChain>
</file>

<file path=xl/sharedStrings.xml><?xml version="1.0" encoding="utf-8"?>
<sst xmlns="http://schemas.openxmlformats.org/spreadsheetml/2006/main" count="1197" uniqueCount="90">
  <si>
    <t>l1-dsize</t>
  </si>
  <si>
    <t>1k</t>
  </si>
  <si>
    <t>2k</t>
  </si>
  <si>
    <t>4k</t>
  </si>
  <si>
    <t>8k</t>
  </si>
  <si>
    <t>16k</t>
  </si>
  <si>
    <t>32k</t>
  </si>
  <si>
    <t xml:space="preserve">l1-dcache demand miss rate </t>
  </si>
  <si>
    <t xml:space="preserve">l1-icache demand miss rate </t>
  </si>
  <si>
    <t>./dineroIV-tar</t>
  </si>
  <si>
    <t>-l1-isize</t>
  </si>
  <si>
    <t>-l1-dsize</t>
  </si>
  <si>
    <t>-l1-ibsize</t>
  </si>
  <si>
    <t>-l1-dbsize</t>
  </si>
  <si>
    <t>-l1-iassoc</t>
  </si>
  <si>
    <t>-l1-dassoc</t>
  </si>
  <si>
    <t>-l2-usize</t>
  </si>
  <si>
    <t>-l2-ubsize</t>
  </si>
  <si>
    <t>-l2-uassoc</t>
  </si>
  <si>
    <t>-l3-usize</t>
  </si>
  <si>
    <t>-l3-ubsize</t>
  </si>
  <si>
    <t>-l3-uassoc</t>
  </si>
  <si>
    <t>Comando de execução do programa</t>
  </si>
  <si>
    <t>Arquivo com o resultado da execução</t>
  </si>
  <si>
    <t>Comando para terminal</t>
  </si>
  <si>
    <t>Miss rate l1 instruc</t>
  </si>
  <si>
    <t>Miss rate l1 dados</t>
  </si>
  <si>
    <t>Miss rate l2 unified</t>
  </si>
  <si>
    <t>Miss rate l3 unified</t>
  </si>
  <si>
    <t>time real</t>
  </si>
  <si>
    <t>time user</t>
  </si>
  <si>
    <t>time sys</t>
  </si>
  <si>
    <t>001</t>
  </si>
  <si>
    <t>2</t>
  </si>
  <si>
    <t xml:space="preserve">-informat p  &lt;  </t>
  </si>
  <si>
    <t>radix.din</t>
  </si>
  <si>
    <t>&gt; results/dinero-result-</t>
  </si>
  <si>
    <t>.txt</t>
  </si>
  <si>
    <t>x</t>
  </si>
  <si>
    <t>4</t>
  </si>
  <si>
    <t>8</t>
  </si>
  <si>
    <t>16</t>
  </si>
  <si>
    <t>32</t>
  </si>
  <si>
    <t>1m11.382s
1m11.210s
0m0.162s</t>
  </si>
  <si>
    <t>real    1m21.089s
user    1m20.859s
sys     0m0.231s</t>
  </si>
  <si>
    <t>real    1m14.575s
user    1m14.334s
sys     0m0.241s</t>
  </si>
  <si>
    <t>real    1m11.614s
user    1m11.469s
sys     0m0.141s</t>
  </si>
  <si>
    <t>real    1m15.266s
user    1m15.115s
sys     0m0.151s</t>
  </si>
  <si>
    <t>real    0m51.156s
user    0m50.934s
sys     0m0.191s</t>
  </si>
  <si>
    <t>real    0m58.760s
user    0m58.500s
sys     0m0.261s</t>
  </si>
  <si>
    <t>real    1m7.901s
user    1m7.740s
sys     0m0.161s</t>
  </si>
  <si>
    <t>real    1m13.622s
user    1m13.443s
sys     0m0.161s</t>
  </si>
  <si>
    <t>real    1m40.439s
user    1m40.175s
sys     0m0.251s</t>
  </si>
  <si>
    <t>64k</t>
  </si>
  <si>
    <t>real    1m22.905s
user    1m22.711s
sys     0m0.190s</t>
  </si>
  <si>
    <t>128k</t>
  </si>
  <si>
    <t>real    1m40.894s
user    1m40.664s
sys     0m0.230s</t>
  </si>
  <si>
    <t>256k</t>
  </si>
  <si>
    <t>real    2m1.191s
user    2m0.821s
sys     0m0.350s</t>
  </si>
  <si>
    <t>512k</t>
  </si>
  <si>
    <t>real    2m41.410s
user    2m40.928s
sys     0m0.471s</t>
  </si>
  <si>
    <t>1m</t>
  </si>
  <si>
    <t>real    2m35.756s
user    2m35.308s
sys     0m0.441s</t>
  </si>
  <si>
    <t>2m</t>
  </si>
  <si>
    <t>real    2m31.858s
user    2m31.333s
sys     0m0.481s</t>
  </si>
  <si>
    <t>4m</t>
  </si>
  <si>
    <t>real    2m42.226s
user    2m41.678s
sys     0m0.511s</t>
  </si>
  <si>
    <t>real    5m32.898s
user    5m32.282s
sys     0m0.581s</t>
  </si>
  <si>
    <t>real    5m37.221s
user    5m36.784s
sys     0m0.421s</t>
  </si>
  <si>
    <t>real    0m47.152s
user    0m46.946s
sys     0m0.191s</t>
  </si>
  <si>
    <t>256</t>
  </si>
  <si>
    <t>real    0m23.764s
user    0m23.613s
sys     0m0.150s</t>
  </si>
  <si>
    <t>512</t>
  </si>
  <si>
    <t>128</t>
  </si>
  <si>
    <t>real    0m21.691s
user    0m21.598s
sys     0m0.090s</t>
  </si>
  <si>
    <t>1024</t>
  </si>
  <si>
    <t>real    0m21.203s
user    0m21.092s
sys     0m0.111s</t>
  </si>
  <si>
    <t>4096</t>
  </si>
  <si>
    <t>real    0m20.509s
user    0m20.408s
sys     0m0.100s</t>
  </si>
  <si>
    <t>8192</t>
  </si>
  <si>
    <t>xxx</t>
  </si>
  <si>
    <t>dineroIV-tar: level 2 ucache size &lt; blocksize * associativity</t>
  </si>
  <si>
    <t>real    0m20.867s
user    0m20.757s
sys     0m0.110s</t>
  </si>
  <si>
    <t>16384</t>
  </si>
  <si>
    <t>real    0m28.737s
user    0m28.573s
sys     0m0.160s</t>
  </si>
  <si>
    <t>32768</t>
  </si>
  <si>
    <t>real    0m20.071s
user    0m20.020s
sys     0m0.050s</t>
  </si>
  <si>
    <t>dineroIV-tar: level 3 ucache sub-block size must be &lt;= 32768</t>
  </si>
  <si>
    <t>real    0m22.681s
user    0m22.520s
sys     0m0.160s</t>
  </si>
  <si>
    <t>real    0m20.119s
user    0m20.027s
sys     0m0.080s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</si>
</sst>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49" fontId="1" fillId="6" borderId="0" xfId="0" applyNumberFormat="1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6" borderId="0" xfId="0" applyFill="1"/>
    <xf numFmtId="0" fontId="1" fillId="7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8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em função do tamanho da </a:t>
            </a:r>
          </a:p>
          <a:p>
            <a:pPr>
              <a:defRPr/>
            </a:pPr>
            <a:r>
              <a:rPr lang="en-US" baseline="0"/>
              <a:t>l1- cache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l1-icache demand miss rate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Plan1!$B$1:$G$1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Plan1!$B$2:$G$2</c:f>
              <c:numCache>
                <c:formatCode>General</c:formatCode>
                <c:ptCount val="6"/>
                <c:pt idx="0">
                  <c:v>0.1111</c:v>
                </c:pt>
                <c:pt idx="1">
                  <c:v>0.2</c:v>
                </c:pt>
                <c:pt idx="2">
                  <c:v>0.33329999999999999</c:v>
                </c:pt>
                <c:pt idx="3">
                  <c:v>0.5</c:v>
                </c:pt>
                <c:pt idx="4">
                  <c:v>0.66669999999999996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l1-dcache demand miss rate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Plan1!$B$1:$G$1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Plan1!$B$3:$G$3</c:f>
              <c:numCache>
                <c:formatCode>General</c:formatCode>
                <c:ptCount val="6"/>
                <c:pt idx="0">
                  <c:v>0.62580000000000002</c:v>
                </c:pt>
                <c:pt idx="1">
                  <c:v>0.3609</c:v>
                </c:pt>
                <c:pt idx="2">
                  <c:v>0.33189999999999997</c:v>
                </c:pt>
                <c:pt idx="3">
                  <c:v>0.13469999999999999</c:v>
                </c:pt>
                <c:pt idx="4">
                  <c:v>0.13669999999999999</c:v>
                </c:pt>
                <c:pt idx="5">
                  <c:v>0.13469999999999999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520272"/>
        <c:axId val="1129839872"/>
      </c:lineChart>
      <c:catAx>
        <c:axId val="123952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l1 cache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39872"/>
        <c:crosses val="autoZero"/>
        <c:auto val="1"/>
        <c:lblAlgn val="ctr"/>
        <c:lblOffset val="100"/>
        <c:noMultiLvlLbl val="0"/>
      </c:catAx>
      <c:valAx>
        <c:axId val="11298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6</xdr:row>
      <xdr:rowOff>71437</xdr:rowOff>
    </xdr:from>
    <xdr:to>
      <xdr:col>18</xdr:col>
      <xdr:colOff>323850</xdr:colOff>
      <xdr:row>20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tabSelected="1" topLeftCell="D49" workbookViewId="0">
      <selection activeCell="D1" sqref="D1:AK52"/>
    </sheetView>
  </sheetViews>
  <sheetFormatPr defaultRowHeight="24" customHeight="1" x14ac:dyDescent="0.25"/>
  <cols>
    <col min="1" max="1" width="4" style="18" hidden="1" customWidth="1"/>
    <col min="2" max="2" width="7.85546875" style="18" hidden="1" customWidth="1"/>
    <col min="3" max="3" width="4.7109375" style="18" hidden="1" customWidth="1"/>
    <col min="4" max="4" width="3.85546875" style="18" bestFit="1" customWidth="1"/>
    <col min="5" max="5" width="4.7109375" style="18" hidden="1" customWidth="1"/>
    <col min="6" max="6" width="3.85546875" style="18" bestFit="1" customWidth="1"/>
    <col min="7" max="7" width="4.7109375" style="18" hidden="1" customWidth="1"/>
    <col min="8" max="8" width="3" style="18" bestFit="1" customWidth="1"/>
    <col min="9" max="9" width="4.7109375" style="18" hidden="1" customWidth="1"/>
    <col min="10" max="10" width="3" style="18" bestFit="1" customWidth="1"/>
    <col min="11" max="11" width="4.85546875" style="18" hidden="1" customWidth="1"/>
    <col min="12" max="12" width="4.85546875" style="18" customWidth="1"/>
    <col min="13" max="13" width="4.85546875" style="18" hidden="1" customWidth="1"/>
    <col min="14" max="14" width="4.85546875" style="18" customWidth="1"/>
    <col min="15" max="15" width="4.85546875" style="18" hidden="1" customWidth="1"/>
    <col min="16" max="16" width="4.85546875" style="18" customWidth="1"/>
    <col min="17" max="17" width="4.85546875" style="18" hidden="1" customWidth="1"/>
    <col min="18" max="18" width="4.85546875" style="18" customWidth="1"/>
    <col min="19" max="19" width="4.85546875" style="18" hidden="1" customWidth="1"/>
    <col min="20" max="20" width="4.85546875" style="18" customWidth="1"/>
    <col min="21" max="21" width="4.85546875" style="18" hidden="1" customWidth="1"/>
    <col min="22" max="22" width="4.85546875" style="18" customWidth="1"/>
    <col min="23" max="23" width="4.85546875" style="18" hidden="1" customWidth="1"/>
    <col min="24" max="24" width="4.85546875" style="18" customWidth="1"/>
    <col min="25" max="25" width="4.85546875" style="18" hidden="1" customWidth="1"/>
    <col min="26" max="26" width="4.85546875" style="18" customWidth="1"/>
    <col min="27" max="27" width="6" style="18" hidden="1" customWidth="1"/>
    <col min="28" max="28" width="4.5703125" style="18" hidden="1" customWidth="1"/>
    <col min="29" max="30" width="9.140625" style="18" hidden="1" customWidth="1"/>
    <col min="31" max="31" width="21.85546875" style="18" hidden="1" customWidth="1"/>
    <col min="32" max="32" width="9.140625" style="18" hidden="1" customWidth="1"/>
    <col min="33" max="33" width="27.85546875" style="18" hidden="1" customWidth="1"/>
    <col min="34" max="37" width="9.140625" style="18"/>
    <col min="38" max="38" width="17.7109375" style="18" customWidth="1"/>
    <col min="39" max="39" width="9.7109375" style="18" bestFit="1" customWidth="1"/>
    <col min="40" max="40" width="8.7109375" style="18" bestFit="1" customWidth="1"/>
    <col min="41" max="16384" width="9.140625" style="18"/>
  </cols>
  <sheetData>
    <row r="1" spans="1:40" s="6" customFormat="1" ht="42.75" customHeight="1" x14ac:dyDescent="0.25">
      <c r="A1" s="2"/>
      <c r="B1" s="2" t="s">
        <v>9</v>
      </c>
      <c r="C1" s="2" t="s">
        <v>10</v>
      </c>
      <c r="D1" s="2" t="s">
        <v>10</v>
      </c>
      <c r="E1" s="2"/>
      <c r="F1" s="2" t="s">
        <v>11</v>
      </c>
      <c r="G1" s="2"/>
      <c r="H1" s="2" t="s">
        <v>12</v>
      </c>
      <c r="I1" s="2"/>
      <c r="J1" s="2" t="s">
        <v>13</v>
      </c>
      <c r="K1" s="2"/>
      <c r="L1" s="2" t="s">
        <v>14</v>
      </c>
      <c r="M1" s="2"/>
      <c r="N1" s="2" t="s">
        <v>15</v>
      </c>
      <c r="O1" s="2"/>
      <c r="P1" s="2" t="s">
        <v>16</v>
      </c>
      <c r="Q1" s="2"/>
      <c r="R1" s="2" t="s">
        <v>17</v>
      </c>
      <c r="S1" s="2"/>
      <c r="T1" s="2" t="s">
        <v>18</v>
      </c>
      <c r="U1" s="2"/>
      <c r="V1" s="2" t="s">
        <v>19</v>
      </c>
      <c r="W1" s="2"/>
      <c r="X1" s="2" t="s">
        <v>20</v>
      </c>
      <c r="Y1" s="2"/>
      <c r="Z1" s="2" t="s">
        <v>21</v>
      </c>
      <c r="AA1" s="2"/>
      <c r="AB1" s="2"/>
      <c r="AC1" s="2"/>
      <c r="AD1" s="2"/>
      <c r="AE1" s="3" t="s">
        <v>22</v>
      </c>
      <c r="AF1" s="4" t="s">
        <v>23</v>
      </c>
      <c r="AG1" s="4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5" t="s">
        <v>29</v>
      </c>
      <c r="AM1" s="5" t="s">
        <v>30</v>
      </c>
      <c r="AN1" s="5" t="s">
        <v>31</v>
      </c>
    </row>
    <row r="2" spans="1:40" s="9" customFormat="1" ht="72" customHeight="1" x14ac:dyDescent="0.25">
      <c r="A2" s="7" t="s">
        <v>32</v>
      </c>
      <c r="B2" s="7" t="s">
        <v>9</v>
      </c>
      <c r="C2" s="7" t="s">
        <v>10</v>
      </c>
      <c r="D2" s="7" t="s">
        <v>1</v>
      </c>
      <c r="E2" s="7" t="s">
        <v>11</v>
      </c>
      <c r="F2" s="7" t="s">
        <v>1</v>
      </c>
      <c r="G2" s="7" t="s">
        <v>12</v>
      </c>
      <c r="H2" s="7" t="s">
        <v>33</v>
      </c>
      <c r="I2" s="7" t="s">
        <v>13</v>
      </c>
      <c r="J2" s="7" t="s">
        <v>33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 t="s">
        <v>34</v>
      </c>
      <c r="AB2" s="7" t="s">
        <v>35</v>
      </c>
      <c r="AC2" s="7" t="s">
        <v>36</v>
      </c>
      <c r="AD2" s="7" t="s">
        <v>37</v>
      </c>
      <c r="AE2" s="8" t="str">
        <f>CONCATENATE(B2,"  ",C2,"  ",D2,"  ",E2,"  ",F2,"  ",G2,"  ",H2,"  ",I2,"  ",J2,"  ",K2,"  ",L2,"  ",M2,"  ",N2,"  ",O2,"  ",P2,"  ",Q2,"  ",R2,"  ",S2,"  ",T2,"  ",U2,"  ",V2,"  ",W2,"  ",X2,"  ",Y2,"  ",Z2,"  ",AA2,"  ",AB2,"  ",AC2,AB2,"-",A2,AD2)</f>
        <v>./dineroIV-tar  -l1-isize  1k  -l1-dsize  1k  -l1-ibsize  2  -l1-dbsize  2                                  -informat p  &lt;    radix.din  &gt; results/dinero-result-radix.din-001.txt</v>
      </c>
      <c r="AF2" s="9" t="str">
        <f>CONCATENATE("dinero-result-",AB2,"-",A2,AD2)</f>
        <v>dinero-result-radix.din-001.txt</v>
      </c>
      <c r="AG2" s="9" t="str">
        <f>CONCATENATE(B2,"  ",C2,"  ",D2,"  ",E2,"  ",F2,"  ",G2,"  ",H2,"  ",I2,"  ",J2,"  ",K2,"  ",L2,"  ",M2,"  ",N2,"  ",O2,"  ",P2,"  ",Q2,"  ",R2,"  ",S2,"  ",T2,"  ",U2,"  ",V2,"  ",W2,"  ",X2,"  ",Y2,"  ",Z2,"  ",AA2,"  ",AB2)</f>
        <v>./dineroIV-tar  -l1-isize  1k  -l1-dsize  1k  -l1-ibsize  2  -l1-dbsize  2                                  -informat p  &lt;    radix.din</v>
      </c>
      <c r="AH2" s="9">
        <v>0.66669999999999996</v>
      </c>
      <c r="AI2" s="10">
        <v>0.37490000000000001</v>
      </c>
      <c r="AJ2" s="11" t="s">
        <v>38</v>
      </c>
      <c r="AK2" s="9" t="s">
        <v>38</v>
      </c>
    </row>
    <row r="3" spans="1:40" s="9" customFormat="1" ht="72" customHeight="1" x14ac:dyDescent="0.25">
      <c r="A3" s="7" t="s">
        <v>32</v>
      </c>
      <c r="B3" s="7" t="s">
        <v>9</v>
      </c>
      <c r="C3" s="7" t="s">
        <v>10</v>
      </c>
      <c r="D3" s="7" t="s">
        <v>1</v>
      </c>
      <c r="E3" s="7" t="s">
        <v>11</v>
      </c>
      <c r="F3" s="7" t="s">
        <v>1</v>
      </c>
      <c r="G3" s="7" t="s">
        <v>12</v>
      </c>
      <c r="H3" s="7" t="s">
        <v>39</v>
      </c>
      <c r="I3" s="7" t="s">
        <v>13</v>
      </c>
      <c r="J3" s="7" t="s">
        <v>39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 t="s">
        <v>34</v>
      </c>
      <c r="AB3" s="7" t="s">
        <v>35</v>
      </c>
      <c r="AC3" s="7" t="s">
        <v>36</v>
      </c>
      <c r="AD3" s="7" t="s">
        <v>37</v>
      </c>
      <c r="AE3" s="8" t="str">
        <f>CONCATENATE(B3,"  ",C3,"  ",D3,"  ",E3,"  ",F3,"  ",G3,"  ",H3,"  ",I3,"  ",J3,"  ",K3,"  ",L3,"  ",M3,"  ",N3,"  ",O3,"  ",P3,"  ",Q3,"  ",R3,"  ",S3,"  ",T3,"  ",U3,"  ",V3,"  ",W3,"  ",X3,"  ",Y3,"  ",Z3,"  ",AA3,"  ",AB3,"  ",AC3,AB3,"-",A3,AD3)</f>
        <v>./dineroIV-tar  -l1-isize  1k  -l1-dsize  1k  -l1-ibsize  4  -l1-dbsize  4                                  -informat p  &lt;    radix.din  &gt; results/dinero-result-radix.din-001.txt</v>
      </c>
      <c r="AF3" s="9" t="str">
        <f>CONCATENATE("dinero-result-",AB3,"-",A3,AD3)</f>
        <v>dinero-result-radix.din-001.txt</v>
      </c>
      <c r="AG3" s="9" t="str">
        <f>CONCATENATE(B3,"  ",C3,"  ",D3,"  ",E3,"  ",F3,"  ",G3,"  ",H3,"  ",I3,"  ",J3,"  ",K3,"  ",L3,"  ",M3,"  ",N3,"  ",O3,"  ",P3,"  ",Q3,"  ",R3,"  ",S3,"  ",T3,"  ",U3,"  ",V3,"  ",W3,"  ",X3,"  ",Y3,"  ",Z3,"  ",AA3,"  ",AB3)</f>
        <v>./dineroIV-tar  -l1-isize  1k  -l1-dsize  1k  -l1-ibsize  4  -l1-dbsize  4                                  -informat p  &lt;    radix.din</v>
      </c>
      <c r="AH3" s="9">
        <v>0.5</v>
      </c>
      <c r="AI3" s="9">
        <v>0.46300000000000002</v>
      </c>
      <c r="AJ3" s="11" t="s">
        <v>38</v>
      </c>
      <c r="AK3" s="9" t="s">
        <v>38</v>
      </c>
    </row>
    <row r="4" spans="1:40" s="9" customFormat="1" ht="72" customHeight="1" x14ac:dyDescent="0.25">
      <c r="A4" s="7" t="s">
        <v>32</v>
      </c>
      <c r="B4" s="7" t="s">
        <v>9</v>
      </c>
      <c r="C4" s="7" t="s">
        <v>10</v>
      </c>
      <c r="D4" s="7" t="s">
        <v>1</v>
      </c>
      <c r="E4" s="7" t="s">
        <v>11</v>
      </c>
      <c r="F4" s="7" t="s">
        <v>1</v>
      </c>
      <c r="G4" s="7" t="s">
        <v>12</v>
      </c>
      <c r="H4" s="7" t="s">
        <v>40</v>
      </c>
      <c r="I4" s="7" t="s">
        <v>13</v>
      </c>
      <c r="J4" s="7" t="s">
        <v>40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34</v>
      </c>
      <c r="AB4" s="7" t="s">
        <v>35</v>
      </c>
      <c r="AC4" s="7" t="s">
        <v>36</v>
      </c>
      <c r="AD4" s="7" t="s">
        <v>37</v>
      </c>
      <c r="AE4" s="8" t="str">
        <f t="shared" ref="AE4:AE17" si="0">CONCATENATE(B4,"  ",C4,"  ",D4,"  ",E4,"  ",F4,"  ",G4,"  ",H4,"  ",I4,"  ",J4,"  ",K4,"  ",L4,"  ",M4,"  ",N4,"  ",O4,"  ",P4,"  ",Q4,"  ",R4,"  ",S4,"  ",T4,"  ",U4,"  ",V4,"  ",W4,"  ",X4,"  ",Y4,"  ",Z4,"  ",AA4,"  ",AB4,"  ",AC4,AB4,"-",A4,AD4)</f>
        <v>./dineroIV-tar  -l1-isize  1k  -l1-dsize  1k  -l1-ibsize  8  -l1-dbsize  8                                  -informat p  &lt;    radix.din  &gt; results/dinero-result-radix.din-001.txt</v>
      </c>
      <c r="AF4" s="9" t="str">
        <f t="shared" ref="AF4:AF17" si="1">CONCATENATE("dinero-result-",AB4,"-",A4,AD4)</f>
        <v>dinero-result-radix.din-001.txt</v>
      </c>
      <c r="AG4" s="9" t="str">
        <f t="shared" ref="AG4:AG17" si="2">CONCATENATE(B4,"  ",C4,"  ",D4,"  ",E4,"  ",F4,"  ",G4,"  ",H4,"  ",I4,"  ",J4,"  ",K4,"  ",L4,"  ",M4,"  ",N4,"  ",O4,"  ",P4,"  ",Q4,"  ",R4,"  ",S4,"  ",T4,"  ",U4,"  ",V4,"  ",W4,"  ",X4,"  ",Y4,"  ",Z4,"  ",AA4,"  ",AB4)</f>
        <v>./dineroIV-tar  -l1-isize  1k  -l1-dsize  1k  -l1-ibsize  8  -l1-dbsize  8                                  -informat p  &lt;    radix.din</v>
      </c>
      <c r="AH4" s="9">
        <v>0.33329999999999999</v>
      </c>
      <c r="AI4" s="9">
        <v>0.55479999999999996</v>
      </c>
      <c r="AJ4" s="9" t="s">
        <v>38</v>
      </c>
      <c r="AK4" s="9" t="s">
        <v>38</v>
      </c>
    </row>
    <row r="5" spans="1:40" s="9" customFormat="1" ht="72" customHeight="1" x14ac:dyDescent="0.25">
      <c r="A5" s="7" t="s">
        <v>32</v>
      </c>
      <c r="B5" s="7" t="s">
        <v>9</v>
      </c>
      <c r="C5" s="7" t="s">
        <v>10</v>
      </c>
      <c r="D5" s="7" t="s">
        <v>1</v>
      </c>
      <c r="E5" s="7" t="s">
        <v>11</v>
      </c>
      <c r="F5" s="7" t="s">
        <v>1</v>
      </c>
      <c r="G5" s="7" t="s">
        <v>12</v>
      </c>
      <c r="H5" s="7" t="s">
        <v>41</v>
      </c>
      <c r="I5" s="7" t="s">
        <v>13</v>
      </c>
      <c r="J5" s="7" t="s">
        <v>41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 t="s">
        <v>34</v>
      </c>
      <c r="AB5" s="7" t="s">
        <v>35</v>
      </c>
      <c r="AC5" s="7" t="s">
        <v>36</v>
      </c>
      <c r="AD5" s="7" t="s">
        <v>37</v>
      </c>
      <c r="AE5" s="8" t="str">
        <f t="shared" si="0"/>
        <v>./dineroIV-tar  -l1-isize  1k  -l1-dsize  1k  -l1-ibsize  16  -l1-dbsize  16                                  -informat p  &lt;    radix.din  &gt; results/dinero-result-radix.din-001.txt</v>
      </c>
      <c r="AF5" s="9" t="str">
        <f t="shared" si="1"/>
        <v>dinero-result-radix.din-001.txt</v>
      </c>
      <c r="AG5" s="9" t="str">
        <f t="shared" si="2"/>
        <v>./dineroIV-tar  -l1-isize  1k  -l1-dsize  1k  -l1-ibsize  16  -l1-dbsize  16                                  -informat p  &lt;    radix.din</v>
      </c>
      <c r="AH5" s="9">
        <v>0.2</v>
      </c>
      <c r="AI5" s="9">
        <v>0.56540000000000001</v>
      </c>
      <c r="AJ5" s="9" t="s">
        <v>38</v>
      </c>
      <c r="AK5" s="9" t="s">
        <v>38</v>
      </c>
    </row>
    <row r="6" spans="1:40" s="9" customFormat="1" ht="72" customHeight="1" x14ac:dyDescent="0.25">
      <c r="A6" s="7" t="s">
        <v>32</v>
      </c>
      <c r="B6" s="7" t="s">
        <v>9</v>
      </c>
      <c r="C6" s="7" t="s">
        <v>10</v>
      </c>
      <c r="D6" s="7" t="s">
        <v>1</v>
      </c>
      <c r="E6" s="7" t="s">
        <v>11</v>
      </c>
      <c r="F6" s="7" t="s">
        <v>1</v>
      </c>
      <c r="G6" s="7" t="s">
        <v>12</v>
      </c>
      <c r="H6" s="7" t="s">
        <v>42</v>
      </c>
      <c r="I6" s="7" t="s">
        <v>13</v>
      </c>
      <c r="J6" s="7" t="s">
        <v>42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 t="s">
        <v>34</v>
      </c>
      <c r="AB6" s="7" t="s">
        <v>35</v>
      </c>
      <c r="AC6" s="7" t="s">
        <v>36</v>
      </c>
      <c r="AD6" s="7" t="s">
        <v>37</v>
      </c>
      <c r="AE6" s="8" t="str">
        <f t="shared" si="0"/>
        <v>./dineroIV-tar  -l1-isize  1k  -l1-dsize  1k  -l1-ibsize  32  -l1-dbsize  32                                  -informat p  &lt;    radix.din  &gt; results/dinero-result-radix.din-001.txt</v>
      </c>
      <c r="AF6" s="9" t="str">
        <f t="shared" si="1"/>
        <v>dinero-result-radix.din-001.txt</v>
      </c>
      <c r="AG6" s="9" t="str">
        <f t="shared" si="2"/>
        <v>./dineroIV-tar  -l1-isize  1k  -l1-dsize  1k  -l1-ibsize  32  -l1-dbsize  32                                  -informat p  &lt;    radix.din</v>
      </c>
      <c r="AH6" s="10">
        <v>0.1111</v>
      </c>
      <c r="AI6" s="9">
        <v>0.62580000000000002</v>
      </c>
      <c r="AJ6" s="9" t="s">
        <v>38</v>
      </c>
      <c r="AK6" s="9" t="s">
        <v>38</v>
      </c>
    </row>
    <row r="7" spans="1:40" s="9" customFormat="1" ht="72" customHeight="1" x14ac:dyDescent="0.25">
      <c r="A7" s="7" t="s">
        <v>32</v>
      </c>
      <c r="B7" s="7" t="s">
        <v>9</v>
      </c>
      <c r="C7" s="7" t="s">
        <v>10</v>
      </c>
      <c r="D7" s="7" t="s">
        <v>1</v>
      </c>
      <c r="E7" s="7" t="s">
        <v>11</v>
      </c>
      <c r="F7" s="7" t="s">
        <v>1</v>
      </c>
      <c r="G7" s="7" t="s">
        <v>12</v>
      </c>
      <c r="H7" s="7" t="s">
        <v>42</v>
      </c>
      <c r="I7" s="7" t="s">
        <v>13</v>
      </c>
      <c r="J7" s="7" t="s">
        <v>33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 t="s">
        <v>34</v>
      </c>
      <c r="AB7" s="7" t="s">
        <v>35</v>
      </c>
      <c r="AC7" s="7" t="s">
        <v>36</v>
      </c>
      <c r="AD7" s="7" t="s">
        <v>37</v>
      </c>
      <c r="AE7" s="8" t="str">
        <f t="shared" si="0"/>
        <v>./dineroIV-tar  -l1-isize  1k  -l1-dsize  1k  -l1-ibsize  32  -l1-dbsize  2                                  -informat p  &lt;    radix.din  &gt; results/dinero-result-radix.din-001.txt</v>
      </c>
      <c r="AF7" s="9" t="str">
        <f t="shared" si="1"/>
        <v>dinero-result-radix.din-001.txt</v>
      </c>
      <c r="AG7" s="9" t="str">
        <f t="shared" si="2"/>
        <v>./dineroIV-tar  -l1-isize  1k  -l1-dsize  1k  -l1-ibsize  32  -l1-dbsize  2                                  -informat p  &lt;    radix.din</v>
      </c>
      <c r="AH7" s="12">
        <v>0.1111</v>
      </c>
      <c r="AI7" s="12">
        <v>0.37490000000000001</v>
      </c>
      <c r="AJ7" s="9" t="s">
        <v>38</v>
      </c>
      <c r="AK7" s="9" t="s">
        <v>38</v>
      </c>
    </row>
    <row r="8" spans="1:40" s="9" customFormat="1" ht="72" customHeight="1" x14ac:dyDescent="0.25">
      <c r="A8" s="7" t="s">
        <v>32</v>
      </c>
      <c r="B8" s="7" t="s">
        <v>9</v>
      </c>
      <c r="C8" s="7" t="s">
        <v>10</v>
      </c>
      <c r="D8" s="7" t="s">
        <v>2</v>
      </c>
      <c r="E8" s="7" t="s">
        <v>11</v>
      </c>
      <c r="F8" s="7" t="s">
        <v>2</v>
      </c>
      <c r="G8" s="7" t="s">
        <v>12</v>
      </c>
      <c r="H8" s="7" t="s">
        <v>42</v>
      </c>
      <c r="I8" s="7" t="s">
        <v>13</v>
      </c>
      <c r="J8" s="7" t="s">
        <v>33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34</v>
      </c>
      <c r="AB8" s="7" t="s">
        <v>35</v>
      </c>
      <c r="AC8" s="7" t="s">
        <v>36</v>
      </c>
      <c r="AD8" s="7" t="s">
        <v>37</v>
      </c>
      <c r="AE8" s="8" t="str">
        <f t="shared" si="0"/>
        <v>./dineroIV-tar  -l1-isize  2k  -l1-dsize  2k  -l1-ibsize  32  -l1-dbsize  2                                  -informat p  &lt;    radix.din  &gt; results/dinero-result-radix.din-001.txt</v>
      </c>
      <c r="AF8" s="9" t="str">
        <f t="shared" si="1"/>
        <v>dinero-result-radix.din-001.txt</v>
      </c>
      <c r="AG8" s="9" t="str">
        <f t="shared" si="2"/>
        <v>./dineroIV-tar  -l1-isize  2k  -l1-dsize  2k  -l1-ibsize  32  -l1-dbsize  2                                  -informat p  &lt;    radix.din</v>
      </c>
      <c r="AH8" s="9">
        <v>0.1111</v>
      </c>
      <c r="AI8" s="9">
        <v>0.19259999999999999</v>
      </c>
      <c r="AJ8" s="9" t="s">
        <v>38</v>
      </c>
      <c r="AK8" s="9" t="s">
        <v>38</v>
      </c>
    </row>
    <row r="9" spans="1:40" s="9" customFormat="1" ht="72" customHeight="1" x14ac:dyDescent="0.25">
      <c r="A9" s="7" t="s">
        <v>32</v>
      </c>
      <c r="B9" s="7" t="s">
        <v>9</v>
      </c>
      <c r="C9" s="7" t="s">
        <v>10</v>
      </c>
      <c r="D9" s="7" t="s">
        <v>3</v>
      </c>
      <c r="E9" s="7" t="s">
        <v>11</v>
      </c>
      <c r="F9" s="7" t="s">
        <v>3</v>
      </c>
      <c r="G9" s="7" t="s">
        <v>12</v>
      </c>
      <c r="H9" s="7" t="s">
        <v>42</v>
      </c>
      <c r="I9" s="7" t="s">
        <v>13</v>
      </c>
      <c r="J9" s="7" t="s">
        <v>33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 t="s">
        <v>34</v>
      </c>
      <c r="AB9" s="7" t="s">
        <v>35</v>
      </c>
      <c r="AC9" s="7" t="s">
        <v>36</v>
      </c>
      <c r="AD9" s="7" t="s">
        <v>37</v>
      </c>
      <c r="AE9" s="8" t="str">
        <f t="shared" si="0"/>
        <v>./dineroIV-tar  -l1-isize  4k  -l1-dsize  4k  -l1-ibsize  32  -l1-dbsize  2                                  -informat p  &lt;    radix.din  &gt; results/dinero-result-radix.din-001.txt</v>
      </c>
      <c r="AF9" s="9" t="str">
        <f t="shared" si="1"/>
        <v>dinero-result-radix.din-001.txt</v>
      </c>
      <c r="AG9" s="9" t="str">
        <f t="shared" si="2"/>
        <v>./dineroIV-tar  -l1-isize  4k  -l1-dsize  4k  -l1-ibsize  32  -l1-dbsize  2                                  -informat p  &lt;    radix.din</v>
      </c>
      <c r="AH9" s="9">
        <v>0.1111</v>
      </c>
      <c r="AI9" s="9">
        <v>0.1822</v>
      </c>
      <c r="AJ9" s="9" t="s">
        <v>38</v>
      </c>
      <c r="AK9" s="9" t="s">
        <v>38</v>
      </c>
    </row>
    <row r="10" spans="1:40" s="9" customFormat="1" ht="72" customHeight="1" x14ac:dyDescent="0.25">
      <c r="A10" s="7" t="s">
        <v>32</v>
      </c>
      <c r="B10" s="7" t="s">
        <v>9</v>
      </c>
      <c r="C10" s="7" t="s">
        <v>10</v>
      </c>
      <c r="D10" s="7" t="s">
        <v>4</v>
      </c>
      <c r="E10" s="7" t="s">
        <v>11</v>
      </c>
      <c r="F10" s="7" t="s">
        <v>4</v>
      </c>
      <c r="G10" s="7" t="s">
        <v>12</v>
      </c>
      <c r="H10" s="7" t="s">
        <v>42</v>
      </c>
      <c r="I10" s="7" t="s">
        <v>13</v>
      </c>
      <c r="J10" s="7" t="s">
        <v>33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 t="s">
        <v>34</v>
      </c>
      <c r="AB10" s="7" t="s">
        <v>35</v>
      </c>
      <c r="AC10" s="7" t="s">
        <v>36</v>
      </c>
      <c r="AD10" s="7" t="s">
        <v>37</v>
      </c>
      <c r="AE10" s="8" t="str">
        <f t="shared" si="0"/>
        <v>./dineroIV-tar  -l1-isize  8k  -l1-dsize  8k  -l1-ibsize  32  -l1-dbsize  2                                  -informat p  &lt;    radix.din  &gt; results/dinero-result-radix.din-001.txt</v>
      </c>
      <c r="AF10" s="9" t="str">
        <f t="shared" si="1"/>
        <v>dinero-result-radix.din-001.txt</v>
      </c>
      <c r="AG10" s="9" t="str">
        <f t="shared" si="2"/>
        <v>./dineroIV-tar  -l1-isize  8k  -l1-dsize  8k  -l1-ibsize  32  -l1-dbsize  2                                  -informat p  &lt;    radix.din</v>
      </c>
      <c r="AH10" s="9">
        <v>0.1111</v>
      </c>
      <c r="AI10" s="9">
        <v>0.13669999999999999</v>
      </c>
      <c r="AJ10" s="9" t="s">
        <v>38</v>
      </c>
      <c r="AK10" s="9" t="s">
        <v>38</v>
      </c>
    </row>
    <row r="11" spans="1:40" s="9" customFormat="1" ht="72" customHeight="1" x14ac:dyDescent="0.25">
      <c r="A11" s="7" t="s">
        <v>32</v>
      </c>
      <c r="B11" s="7" t="s">
        <v>9</v>
      </c>
      <c r="C11" s="7" t="s">
        <v>10</v>
      </c>
      <c r="D11" s="7" t="s">
        <v>5</v>
      </c>
      <c r="E11" s="7" t="s">
        <v>11</v>
      </c>
      <c r="F11" s="7" t="s">
        <v>5</v>
      </c>
      <c r="G11" s="7" t="s">
        <v>12</v>
      </c>
      <c r="H11" s="7" t="s">
        <v>42</v>
      </c>
      <c r="I11" s="7" t="s">
        <v>13</v>
      </c>
      <c r="J11" s="7" t="s">
        <v>33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 t="s">
        <v>34</v>
      </c>
      <c r="AB11" s="7" t="s">
        <v>35</v>
      </c>
      <c r="AC11" s="7" t="s">
        <v>36</v>
      </c>
      <c r="AD11" s="7" t="s">
        <v>37</v>
      </c>
      <c r="AE11" s="8" t="str">
        <f t="shared" si="0"/>
        <v>./dineroIV-tar  -l1-isize  16k  -l1-dsize  16k  -l1-ibsize  32  -l1-dbsize  2                                  -informat p  &lt;    radix.din  &gt; results/dinero-result-radix.din-001.txt</v>
      </c>
      <c r="AF11" s="9" t="str">
        <f t="shared" si="1"/>
        <v>dinero-result-radix.din-001.txt</v>
      </c>
      <c r="AG11" s="9" t="str">
        <f t="shared" si="2"/>
        <v>./dineroIV-tar  -l1-isize  16k  -l1-dsize  16k  -l1-ibsize  32  -l1-dbsize  2                                  -informat p  &lt;    radix.din</v>
      </c>
      <c r="AH11" s="9">
        <v>0.1111</v>
      </c>
      <c r="AI11" s="9">
        <v>0.13669999999999999</v>
      </c>
      <c r="AJ11" s="9" t="s">
        <v>38</v>
      </c>
      <c r="AK11" s="9" t="s">
        <v>38</v>
      </c>
    </row>
    <row r="12" spans="1:40" s="9" customFormat="1" ht="72" customHeight="1" x14ac:dyDescent="0.25">
      <c r="A12" s="7" t="s">
        <v>32</v>
      </c>
      <c r="B12" s="7" t="s">
        <v>9</v>
      </c>
      <c r="C12" s="7" t="s">
        <v>10</v>
      </c>
      <c r="D12" s="7" t="s">
        <v>6</v>
      </c>
      <c r="E12" s="7" t="s">
        <v>11</v>
      </c>
      <c r="F12" s="7" t="s">
        <v>6</v>
      </c>
      <c r="G12" s="7" t="s">
        <v>12</v>
      </c>
      <c r="H12" s="7" t="s">
        <v>42</v>
      </c>
      <c r="I12" s="7" t="s">
        <v>13</v>
      </c>
      <c r="J12" s="7" t="s">
        <v>33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 t="s">
        <v>34</v>
      </c>
      <c r="AB12" s="7" t="s">
        <v>35</v>
      </c>
      <c r="AC12" s="7" t="s">
        <v>36</v>
      </c>
      <c r="AD12" s="7" t="s">
        <v>37</v>
      </c>
      <c r="AE12" s="8" t="str">
        <f t="shared" si="0"/>
        <v>./dineroIV-tar  -l1-isize  32k  -l1-dsize  32k  -l1-ibsize  32  -l1-dbsize  2                                  -informat p  &lt;    radix.din  &gt; results/dinero-result-radix.din-001.txt</v>
      </c>
      <c r="AF12" s="9" t="str">
        <f t="shared" si="1"/>
        <v>dinero-result-radix.din-001.txt</v>
      </c>
      <c r="AG12" s="9" t="str">
        <f t="shared" si="2"/>
        <v>./dineroIV-tar  -l1-isize  32k  -l1-dsize  32k  -l1-ibsize  32  -l1-dbsize  2                                  -informat p  &lt;    radix.din</v>
      </c>
      <c r="AH12" s="5">
        <v>0.1111</v>
      </c>
      <c r="AI12" s="5">
        <v>0.13420000000000001</v>
      </c>
      <c r="AJ12" s="9" t="s">
        <v>38</v>
      </c>
      <c r="AK12" s="9" t="s">
        <v>38</v>
      </c>
    </row>
    <row r="13" spans="1:40" s="9" customFormat="1" ht="72" customHeight="1" x14ac:dyDescent="0.25">
      <c r="A13" s="7" t="s">
        <v>32</v>
      </c>
      <c r="B13" s="7" t="s">
        <v>9</v>
      </c>
      <c r="C13" s="7" t="s">
        <v>10</v>
      </c>
      <c r="D13" s="7" t="s">
        <v>6</v>
      </c>
      <c r="E13" s="7" t="s">
        <v>11</v>
      </c>
      <c r="F13" s="7" t="s">
        <v>6</v>
      </c>
      <c r="G13" s="7" t="s">
        <v>12</v>
      </c>
      <c r="H13" s="7" t="s">
        <v>42</v>
      </c>
      <c r="I13" s="7" t="s">
        <v>13</v>
      </c>
      <c r="J13" s="7" t="s">
        <v>33</v>
      </c>
      <c r="K13" s="7" t="s">
        <v>14</v>
      </c>
      <c r="L13" s="7" t="s">
        <v>33</v>
      </c>
      <c r="M13" s="7" t="s">
        <v>15</v>
      </c>
      <c r="N13" s="7" t="s">
        <v>33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 t="s">
        <v>34</v>
      </c>
      <c r="AB13" s="7" t="s">
        <v>35</v>
      </c>
      <c r="AC13" s="7" t="s">
        <v>36</v>
      </c>
      <c r="AD13" s="7" t="s">
        <v>37</v>
      </c>
      <c r="AE13" s="8" t="str">
        <f t="shared" si="0"/>
        <v>./dineroIV-tar  -l1-isize  32k  -l1-dsize  32k  -l1-ibsize  32  -l1-dbsize  2  -l1-iassoc  2  -l1-dassoc  2                          -informat p  &lt;    radix.din  &gt; results/dinero-result-radix.din-001.txt</v>
      </c>
      <c r="AF13" s="9" t="str">
        <f t="shared" si="1"/>
        <v>dinero-result-radix.din-001.txt</v>
      </c>
      <c r="AG13" s="9" t="str">
        <f t="shared" si="2"/>
        <v>./dineroIV-tar  -l1-isize  32k  -l1-dsize  32k  -l1-ibsize  32  -l1-dbsize  2  -l1-iassoc  2  -l1-dassoc  2                          -informat p  &lt;    radix.din</v>
      </c>
      <c r="AH13" s="9">
        <v>0.1111</v>
      </c>
      <c r="AI13" s="9">
        <v>8.2900000000000001E-2</v>
      </c>
      <c r="AJ13" s="9" t="s">
        <v>38</v>
      </c>
      <c r="AK13" s="9" t="s">
        <v>38</v>
      </c>
    </row>
    <row r="14" spans="1:40" s="9" customFormat="1" ht="72" customHeight="1" x14ac:dyDescent="0.25">
      <c r="A14" s="7" t="s">
        <v>32</v>
      </c>
      <c r="B14" s="7" t="s">
        <v>9</v>
      </c>
      <c r="C14" s="7" t="s">
        <v>10</v>
      </c>
      <c r="D14" s="7" t="s">
        <v>6</v>
      </c>
      <c r="E14" s="7" t="s">
        <v>11</v>
      </c>
      <c r="F14" s="7" t="s">
        <v>6</v>
      </c>
      <c r="G14" s="7" t="s">
        <v>12</v>
      </c>
      <c r="H14" s="7" t="s">
        <v>42</v>
      </c>
      <c r="I14" s="7" t="s">
        <v>13</v>
      </c>
      <c r="J14" s="7" t="s">
        <v>33</v>
      </c>
      <c r="K14" s="7" t="s">
        <v>14</v>
      </c>
      <c r="L14" s="7" t="s">
        <v>39</v>
      </c>
      <c r="M14" s="7" t="s">
        <v>15</v>
      </c>
      <c r="N14" s="7" t="s">
        <v>39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 t="s">
        <v>34</v>
      </c>
      <c r="AB14" s="7" t="s">
        <v>35</v>
      </c>
      <c r="AC14" s="7" t="s">
        <v>36</v>
      </c>
      <c r="AD14" s="7" t="s">
        <v>37</v>
      </c>
      <c r="AE14" s="8" t="str">
        <f t="shared" si="0"/>
        <v>./dineroIV-tar  -l1-isize  32k  -l1-dsize  32k  -l1-ibsize  32  -l1-dbsize  2  -l1-iassoc  4  -l1-dassoc  4                          -informat p  &lt;    radix.din  &gt; results/dinero-result-radix.din-001.txt</v>
      </c>
      <c r="AF14" s="9" t="str">
        <f t="shared" si="1"/>
        <v>dinero-result-radix.din-001.txt</v>
      </c>
      <c r="AG14" s="9" t="str">
        <f t="shared" si="2"/>
        <v>./dineroIV-tar  -l1-isize  32k  -l1-dsize  32k  -l1-ibsize  32  -l1-dbsize  2  -l1-iassoc  4  -l1-dassoc  4                          -informat p  &lt;    radix.din</v>
      </c>
      <c r="AH14" s="9">
        <v>0.1111</v>
      </c>
      <c r="AI14" s="9">
        <v>7.2499999999999995E-2</v>
      </c>
      <c r="AJ14" s="9" t="s">
        <v>38</v>
      </c>
      <c r="AK14" s="9" t="s">
        <v>38</v>
      </c>
    </row>
    <row r="15" spans="1:40" s="9" customFormat="1" ht="72" customHeight="1" x14ac:dyDescent="0.25">
      <c r="A15" s="7" t="s">
        <v>32</v>
      </c>
      <c r="B15" s="7" t="s">
        <v>9</v>
      </c>
      <c r="C15" s="7" t="s">
        <v>10</v>
      </c>
      <c r="D15" s="7" t="s">
        <v>6</v>
      </c>
      <c r="E15" s="7" t="s">
        <v>11</v>
      </c>
      <c r="F15" s="7" t="s">
        <v>6</v>
      </c>
      <c r="G15" s="7" t="s">
        <v>12</v>
      </c>
      <c r="H15" s="7" t="s">
        <v>42</v>
      </c>
      <c r="I15" s="7" t="s">
        <v>13</v>
      </c>
      <c r="J15" s="7" t="s">
        <v>33</v>
      </c>
      <c r="K15" s="7" t="s">
        <v>14</v>
      </c>
      <c r="L15" s="7" t="s">
        <v>40</v>
      </c>
      <c r="M15" s="7" t="s">
        <v>15</v>
      </c>
      <c r="N15" s="7" t="s">
        <v>40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 t="s">
        <v>34</v>
      </c>
      <c r="AB15" s="7" t="s">
        <v>35</v>
      </c>
      <c r="AC15" s="7" t="s">
        <v>36</v>
      </c>
      <c r="AD15" s="7" t="s">
        <v>37</v>
      </c>
      <c r="AE15" s="8" t="str">
        <f t="shared" si="0"/>
        <v>./dineroIV-tar  -l1-isize  32k  -l1-dsize  32k  -l1-ibsize  32  -l1-dbsize  2  -l1-iassoc  8  -l1-dassoc  8                          -informat p  &lt;    radix.din  &gt; results/dinero-result-radix.din-001.txt</v>
      </c>
      <c r="AF15" s="9" t="str">
        <f t="shared" si="1"/>
        <v>dinero-result-radix.din-001.txt</v>
      </c>
      <c r="AG15" s="9" t="str">
        <f t="shared" si="2"/>
        <v>./dineroIV-tar  -l1-isize  32k  -l1-dsize  32k  -l1-ibsize  32  -l1-dbsize  2  -l1-iassoc  8  -l1-dassoc  8                          -informat p  &lt;    radix.din</v>
      </c>
      <c r="AH15" s="9">
        <v>0.1111</v>
      </c>
      <c r="AI15" s="9">
        <v>5.5500000000000001E-2</v>
      </c>
      <c r="AJ15" s="9" t="s">
        <v>38</v>
      </c>
      <c r="AK15" s="9" t="s">
        <v>38</v>
      </c>
    </row>
    <row r="16" spans="1:40" s="9" customFormat="1" ht="72" customHeight="1" x14ac:dyDescent="0.25">
      <c r="A16" s="7" t="s">
        <v>32</v>
      </c>
      <c r="B16" s="7" t="s">
        <v>9</v>
      </c>
      <c r="C16" s="7" t="s">
        <v>10</v>
      </c>
      <c r="D16" s="7" t="s">
        <v>6</v>
      </c>
      <c r="E16" s="7" t="s">
        <v>11</v>
      </c>
      <c r="F16" s="7" t="s">
        <v>6</v>
      </c>
      <c r="G16" s="7" t="s">
        <v>12</v>
      </c>
      <c r="H16" s="7" t="s">
        <v>42</v>
      </c>
      <c r="I16" s="7" t="s">
        <v>13</v>
      </c>
      <c r="J16" s="7" t="s">
        <v>33</v>
      </c>
      <c r="K16" s="7" t="s">
        <v>14</v>
      </c>
      <c r="L16" s="7" t="s">
        <v>41</v>
      </c>
      <c r="M16" s="7" t="s">
        <v>15</v>
      </c>
      <c r="N16" s="7" t="s">
        <v>41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 t="s">
        <v>34</v>
      </c>
      <c r="AB16" s="7" t="s">
        <v>35</v>
      </c>
      <c r="AC16" s="7" t="s">
        <v>36</v>
      </c>
      <c r="AD16" s="7" t="s">
        <v>37</v>
      </c>
      <c r="AE16" s="8" t="str">
        <f t="shared" si="0"/>
        <v>./dineroIV-tar  -l1-isize  32k  -l1-dsize  32k  -l1-ibsize  32  -l1-dbsize  2  -l1-iassoc  16  -l1-dassoc  16                          -informat p  &lt;    radix.din  &gt; results/dinero-result-radix.din-001.txt</v>
      </c>
      <c r="AF16" s="9" t="str">
        <f t="shared" si="1"/>
        <v>dinero-result-radix.din-001.txt</v>
      </c>
      <c r="AG16" s="9" t="str">
        <f t="shared" si="2"/>
        <v>./dineroIV-tar  -l1-isize  32k  -l1-dsize  32k  -l1-ibsize  32  -l1-dbsize  2  -l1-iassoc  16  -l1-dassoc  16                          -informat p  &lt;    radix.din</v>
      </c>
      <c r="AH16" s="9">
        <v>0.1111</v>
      </c>
      <c r="AI16" s="9">
        <v>2.8199999999999999E-2</v>
      </c>
      <c r="AJ16" s="9" t="s">
        <v>38</v>
      </c>
      <c r="AK16" s="9" t="s">
        <v>38</v>
      </c>
    </row>
    <row r="17" spans="1:38" s="9" customFormat="1" ht="72" customHeight="1" x14ac:dyDescent="0.25">
      <c r="A17" s="7" t="s">
        <v>32</v>
      </c>
      <c r="B17" s="7" t="s">
        <v>9</v>
      </c>
      <c r="C17" s="7" t="s">
        <v>10</v>
      </c>
      <c r="D17" s="7" t="s">
        <v>6</v>
      </c>
      <c r="E17" s="7" t="s">
        <v>11</v>
      </c>
      <c r="F17" s="7" t="s">
        <v>6</v>
      </c>
      <c r="G17" s="7" t="s">
        <v>12</v>
      </c>
      <c r="H17" s="7" t="s">
        <v>42</v>
      </c>
      <c r="I17" s="7" t="s">
        <v>13</v>
      </c>
      <c r="J17" s="7" t="s">
        <v>33</v>
      </c>
      <c r="K17" s="7" t="s">
        <v>14</v>
      </c>
      <c r="L17" s="7" t="s">
        <v>42</v>
      </c>
      <c r="M17" s="7" t="s">
        <v>15</v>
      </c>
      <c r="N17" s="7" t="s">
        <v>42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 t="s">
        <v>34</v>
      </c>
      <c r="AB17" s="7" t="s">
        <v>35</v>
      </c>
      <c r="AC17" s="7" t="s">
        <v>36</v>
      </c>
      <c r="AD17" s="7" t="s">
        <v>37</v>
      </c>
      <c r="AE17" s="8" t="str">
        <f t="shared" si="0"/>
        <v>./dineroIV-tar  -l1-isize  32k  -l1-dsize  32k  -l1-ibsize  32  -l1-dbsize  2  -l1-iassoc  32  -l1-dassoc  32                          -informat p  &lt;    radix.din  &gt; results/dinero-result-radix.din-001.txt</v>
      </c>
      <c r="AF17" s="9" t="str">
        <f t="shared" si="1"/>
        <v>dinero-result-radix.din-001.txt</v>
      </c>
      <c r="AG17" s="9" t="str">
        <f t="shared" si="2"/>
        <v>./dineroIV-tar  -l1-isize  32k  -l1-dsize  32k  -l1-ibsize  32  -l1-dbsize  2  -l1-iassoc  32  -l1-dassoc  32                          -informat p  &lt;    radix.din</v>
      </c>
      <c r="AH17" s="5">
        <v>0.1111</v>
      </c>
      <c r="AI17" s="5">
        <v>3.2500000000000001E-2</v>
      </c>
      <c r="AJ17" s="9" t="s">
        <v>38</v>
      </c>
      <c r="AK17" s="9" t="s">
        <v>38</v>
      </c>
    </row>
    <row r="18" spans="1:38" s="15" customFormat="1" ht="19.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4"/>
    </row>
    <row r="19" spans="1:38" s="9" customFormat="1" ht="72" customHeight="1" x14ac:dyDescent="0.25">
      <c r="A19" s="7" t="s">
        <v>32</v>
      </c>
      <c r="B19" s="7" t="s">
        <v>9</v>
      </c>
      <c r="C19" s="7" t="s">
        <v>10</v>
      </c>
      <c r="D19" s="7" t="s">
        <v>6</v>
      </c>
      <c r="E19" s="7" t="s">
        <v>11</v>
      </c>
      <c r="F19" s="7" t="s">
        <v>6</v>
      </c>
      <c r="G19" s="7" t="s">
        <v>12</v>
      </c>
      <c r="H19" s="7" t="s">
        <v>42</v>
      </c>
      <c r="I19" s="7" t="s">
        <v>13</v>
      </c>
      <c r="J19" s="7" t="s">
        <v>33</v>
      </c>
      <c r="K19" s="7" t="s">
        <v>14</v>
      </c>
      <c r="L19" s="7" t="s">
        <v>42</v>
      </c>
      <c r="M19" s="7" t="s">
        <v>15</v>
      </c>
      <c r="N19" s="7" t="s">
        <v>42</v>
      </c>
      <c r="O19" s="7" t="s">
        <v>16</v>
      </c>
      <c r="P19" s="7" t="s">
        <v>1</v>
      </c>
      <c r="Q19" s="7" t="s">
        <v>17</v>
      </c>
      <c r="R19" s="7" t="s">
        <v>33</v>
      </c>
      <c r="S19" s="7" t="s">
        <v>18</v>
      </c>
      <c r="T19" s="7" t="s">
        <v>42</v>
      </c>
      <c r="U19" s="7"/>
      <c r="V19" s="7"/>
      <c r="W19" s="7"/>
      <c r="X19" s="7"/>
      <c r="Y19" s="7"/>
      <c r="Z19" s="7"/>
      <c r="AA19" s="7" t="s">
        <v>34</v>
      </c>
      <c r="AB19" s="7" t="s">
        <v>35</v>
      </c>
      <c r="AC19" s="7" t="s">
        <v>36</v>
      </c>
      <c r="AD19" s="7" t="s">
        <v>37</v>
      </c>
      <c r="AE19" s="8" t="str">
        <f t="shared" ref="AE19:AE32" si="3">CONCATENATE(B19,"  ",C19,"  ",D19,"  ",E19,"  ",F19,"  ",G19,"  ",H19,"  ",I19,"  ",J19,"  ",K19,"  ",L19,"  ",M19,"  ",N19,"  ",O19,"  ",P19,"  ",Q19,"  ",R19,"  ",S19,"  ",T19,"  ",U19,"  ",V19,"  ",W19,"  ",X19,"  ",Y19,"  ",Z19,"  ",AA19,"  ",AB19,"  ",AC19,AB19,"-",A19,AD19)</f>
        <v>./dineroIV-tar  -l1-isize  32k  -l1-dsize  32k  -l1-ibsize  32  -l1-dbsize  2  -l1-iassoc  32  -l1-dassoc  32  -l2-usize  1k  -l2-ubsize  2  -l2-uassoc  32              -informat p  &lt;    radix.din  &gt; results/dinero-result-radix.din-001.txt</v>
      </c>
      <c r="AF19" s="9" t="str">
        <f t="shared" ref="AF19:AF32" si="4">CONCATENATE("dinero-result-",AB19,"-",A19,AD19)</f>
        <v>dinero-result-radix.din-001.txt</v>
      </c>
      <c r="AG19" s="9" t="str">
        <f t="shared" ref="AG19:AG32" si="5">CONCATENATE(B19,"  ",C19,"  ",D19,"  ",E19,"  ",F19,"  ",G19,"  ",H19,"  ",I19,"  ",J19,"  ",K19,"  ",L19,"  ",M19,"  ",N19,"  ",O19,"  ",P19,"  ",Q19,"  ",R19,"  ",S19,"  ",T19,"  ",U19,"  ",V19,"  ",W19,"  ",X19,"  ",Y19,"  ",Z19,"  ",AA19,"  ",AB19)</f>
        <v>./dineroIV-tar  -l1-isize  32k  -l1-dsize  32k  -l1-ibsize  32  -l1-dbsize  2  -l1-iassoc  32  -l1-dassoc  32  -l2-usize  1k  -l2-ubsize  2  -l2-uassoc  32              -informat p  &lt;    radix.din</v>
      </c>
      <c r="AH19" s="5">
        <v>0.1111</v>
      </c>
      <c r="AI19" s="5">
        <v>3.2500000000000001E-2</v>
      </c>
      <c r="AJ19" s="9">
        <v>0.99990000000000001</v>
      </c>
      <c r="AK19" s="9" t="s">
        <v>38</v>
      </c>
      <c r="AL19" s="9" t="s">
        <v>43</v>
      </c>
    </row>
    <row r="20" spans="1:38" s="9" customFormat="1" ht="72" customHeight="1" x14ac:dyDescent="0.25">
      <c r="A20" s="7" t="s">
        <v>32</v>
      </c>
      <c r="B20" s="7" t="s">
        <v>9</v>
      </c>
      <c r="C20" s="7" t="s">
        <v>10</v>
      </c>
      <c r="D20" s="7" t="s">
        <v>6</v>
      </c>
      <c r="E20" s="7" t="s">
        <v>11</v>
      </c>
      <c r="F20" s="7" t="s">
        <v>6</v>
      </c>
      <c r="G20" s="7" t="s">
        <v>12</v>
      </c>
      <c r="H20" s="7" t="s">
        <v>42</v>
      </c>
      <c r="I20" s="7" t="s">
        <v>13</v>
      </c>
      <c r="J20" s="7" t="s">
        <v>33</v>
      </c>
      <c r="K20" s="7" t="s">
        <v>14</v>
      </c>
      <c r="L20" s="7" t="s">
        <v>42</v>
      </c>
      <c r="M20" s="7" t="s">
        <v>15</v>
      </c>
      <c r="N20" s="7" t="s">
        <v>42</v>
      </c>
      <c r="O20" s="7" t="s">
        <v>16</v>
      </c>
      <c r="P20" s="7" t="s">
        <v>2</v>
      </c>
      <c r="Q20" s="7" t="s">
        <v>17</v>
      </c>
      <c r="R20" s="7" t="s">
        <v>33</v>
      </c>
      <c r="S20" s="7" t="s">
        <v>18</v>
      </c>
      <c r="T20" s="7" t="s">
        <v>42</v>
      </c>
      <c r="U20" s="7"/>
      <c r="V20" s="7"/>
      <c r="W20" s="7"/>
      <c r="X20" s="7"/>
      <c r="Y20" s="7"/>
      <c r="Z20" s="7"/>
      <c r="AA20" s="7" t="s">
        <v>34</v>
      </c>
      <c r="AB20" s="7" t="s">
        <v>35</v>
      </c>
      <c r="AC20" s="7" t="s">
        <v>36</v>
      </c>
      <c r="AD20" s="7" t="s">
        <v>37</v>
      </c>
      <c r="AE20" s="8" t="str">
        <f t="shared" si="3"/>
        <v>./dineroIV-tar  -l1-isize  32k  -l1-dsize  32k  -l1-ibsize  32  -l1-dbsize  2  -l1-iassoc  32  -l1-dassoc  32  -l2-usize  2k  -l2-ubsize  2  -l2-uassoc  32              -informat p  &lt;    radix.din  &gt; results/dinero-result-radix.din-001.txt</v>
      </c>
      <c r="AF20" s="9" t="str">
        <f t="shared" si="4"/>
        <v>dinero-result-radix.din-001.txt</v>
      </c>
      <c r="AG20" s="9" t="str">
        <f t="shared" si="5"/>
        <v>./dineroIV-tar  -l1-isize  32k  -l1-dsize  32k  -l1-ibsize  32  -l1-dbsize  2  -l1-iassoc  32  -l1-dassoc  32  -l2-usize  2k  -l2-ubsize  2  -l2-uassoc  32              -informat p  &lt;    radix.din</v>
      </c>
      <c r="AH20" s="5">
        <v>0.1111</v>
      </c>
      <c r="AI20" s="5">
        <v>3.2500000000000001E-2</v>
      </c>
      <c r="AJ20" s="9">
        <v>0.99990000000000001</v>
      </c>
      <c r="AK20" s="9" t="s">
        <v>38</v>
      </c>
      <c r="AL20" s="9" t="s">
        <v>44</v>
      </c>
    </row>
    <row r="21" spans="1:38" s="9" customFormat="1" ht="72" customHeight="1" x14ac:dyDescent="0.25">
      <c r="A21" s="7" t="s">
        <v>32</v>
      </c>
      <c r="B21" s="7" t="s">
        <v>9</v>
      </c>
      <c r="C21" s="7" t="s">
        <v>10</v>
      </c>
      <c r="D21" s="7" t="s">
        <v>6</v>
      </c>
      <c r="E21" s="7" t="s">
        <v>11</v>
      </c>
      <c r="F21" s="7" t="s">
        <v>6</v>
      </c>
      <c r="G21" s="7" t="s">
        <v>12</v>
      </c>
      <c r="H21" s="7" t="s">
        <v>42</v>
      </c>
      <c r="I21" s="7" t="s">
        <v>13</v>
      </c>
      <c r="J21" s="7" t="s">
        <v>33</v>
      </c>
      <c r="K21" s="7" t="s">
        <v>14</v>
      </c>
      <c r="L21" s="7" t="s">
        <v>42</v>
      </c>
      <c r="M21" s="7" t="s">
        <v>15</v>
      </c>
      <c r="N21" s="7" t="s">
        <v>42</v>
      </c>
      <c r="O21" s="7" t="s">
        <v>16</v>
      </c>
      <c r="P21" s="7" t="s">
        <v>3</v>
      </c>
      <c r="Q21" s="7" t="s">
        <v>17</v>
      </c>
      <c r="R21" s="7" t="s">
        <v>33</v>
      </c>
      <c r="S21" s="7" t="s">
        <v>18</v>
      </c>
      <c r="T21" s="7" t="s">
        <v>42</v>
      </c>
      <c r="U21" s="7"/>
      <c r="V21" s="7"/>
      <c r="W21" s="7"/>
      <c r="X21" s="7"/>
      <c r="Y21" s="7"/>
      <c r="Z21" s="7"/>
      <c r="AA21" s="7" t="s">
        <v>34</v>
      </c>
      <c r="AB21" s="7" t="s">
        <v>35</v>
      </c>
      <c r="AC21" s="7" t="s">
        <v>36</v>
      </c>
      <c r="AD21" s="7" t="s">
        <v>37</v>
      </c>
      <c r="AE21" s="8" t="str">
        <f t="shared" si="3"/>
        <v>./dineroIV-tar  -l1-isize  32k  -l1-dsize  32k  -l1-ibsize  32  -l1-dbsize  2  -l1-iassoc  32  -l1-dassoc  32  -l2-usize  4k  -l2-ubsize  2  -l2-uassoc  32              -informat p  &lt;    radix.din  &gt; results/dinero-result-radix.din-001.txt</v>
      </c>
      <c r="AF21" s="9" t="str">
        <f t="shared" si="4"/>
        <v>dinero-result-radix.din-001.txt</v>
      </c>
      <c r="AG21" s="9" t="str">
        <f t="shared" si="5"/>
        <v>./dineroIV-tar  -l1-isize  32k  -l1-dsize  32k  -l1-ibsize  32  -l1-dbsize  2  -l1-iassoc  32  -l1-dassoc  32  -l2-usize  4k  -l2-ubsize  2  -l2-uassoc  32              -informat p  &lt;    radix.din</v>
      </c>
      <c r="AH21" s="5">
        <v>0.1111</v>
      </c>
      <c r="AI21" s="5">
        <v>3.2500000000000001E-2</v>
      </c>
      <c r="AJ21" s="9">
        <v>0.99980000000000002</v>
      </c>
      <c r="AK21" s="9" t="s">
        <v>38</v>
      </c>
      <c r="AL21" s="9" t="s">
        <v>45</v>
      </c>
    </row>
    <row r="22" spans="1:38" s="9" customFormat="1" ht="72" customHeight="1" x14ac:dyDescent="0.25">
      <c r="A22" s="7" t="s">
        <v>32</v>
      </c>
      <c r="B22" s="7" t="s">
        <v>9</v>
      </c>
      <c r="C22" s="7" t="s">
        <v>10</v>
      </c>
      <c r="D22" s="7" t="s">
        <v>6</v>
      </c>
      <c r="E22" s="7" t="s">
        <v>11</v>
      </c>
      <c r="F22" s="7" t="s">
        <v>6</v>
      </c>
      <c r="G22" s="7" t="s">
        <v>12</v>
      </c>
      <c r="H22" s="7" t="s">
        <v>42</v>
      </c>
      <c r="I22" s="7" t="s">
        <v>13</v>
      </c>
      <c r="J22" s="7" t="s">
        <v>33</v>
      </c>
      <c r="K22" s="7" t="s">
        <v>14</v>
      </c>
      <c r="L22" s="7" t="s">
        <v>42</v>
      </c>
      <c r="M22" s="7" t="s">
        <v>15</v>
      </c>
      <c r="N22" s="7" t="s">
        <v>42</v>
      </c>
      <c r="O22" s="7" t="s">
        <v>16</v>
      </c>
      <c r="P22" s="7" t="s">
        <v>4</v>
      </c>
      <c r="Q22" s="7" t="s">
        <v>17</v>
      </c>
      <c r="R22" s="7" t="s">
        <v>33</v>
      </c>
      <c r="S22" s="7" t="s">
        <v>18</v>
      </c>
      <c r="T22" s="7" t="s">
        <v>42</v>
      </c>
      <c r="U22" s="7"/>
      <c r="V22" s="7"/>
      <c r="W22" s="7"/>
      <c r="X22" s="7"/>
      <c r="Y22" s="7"/>
      <c r="Z22" s="7"/>
      <c r="AA22" s="7" t="s">
        <v>34</v>
      </c>
      <c r="AB22" s="7" t="s">
        <v>35</v>
      </c>
      <c r="AC22" s="7" t="s">
        <v>36</v>
      </c>
      <c r="AD22" s="7" t="s">
        <v>37</v>
      </c>
      <c r="AE22" s="8" t="str">
        <f t="shared" si="3"/>
        <v>./dineroIV-tar  -l1-isize  32k  -l1-dsize  32k  -l1-ibsize  32  -l1-dbsize  2  -l1-iassoc  32  -l1-dassoc  32  -l2-usize  8k  -l2-ubsize  2  -l2-uassoc  32              -informat p  &lt;    radix.din  &gt; results/dinero-result-radix.din-001.txt</v>
      </c>
      <c r="AF22" s="9" t="str">
        <f t="shared" si="4"/>
        <v>dinero-result-radix.din-001.txt</v>
      </c>
      <c r="AG22" s="9" t="str">
        <f t="shared" si="5"/>
        <v>./dineroIV-tar  -l1-isize  32k  -l1-dsize  32k  -l1-ibsize  32  -l1-dbsize  2  -l1-iassoc  32  -l1-dassoc  32  -l2-usize  8k  -l2-ubsize  2  -l2-uassoc  32              -informat p  &lt;    radix.din</v>
      </c>
      <c r="AH22" s="5">
        <v>0.1111</v>
      </c>
      <c r="AI22" s="5">
        <v>3.2500000000000001E-2</v>
      </c>
      <c r="AJ22" s="9">
        <v>0.99960000000000004</v>
      </c>
      <c r="AK22" s="9" t="s">
        <v>38</v>
      </c>
      <c r="AL22" s="9" t="s">
        <v>46</v>
      </c>
    </row>
    <row r="23" spans="1:38" s="9" customFormat="1" ht="72" customHeight="1" x14ac:dyDescent="0.25">
      <c r="A23" s="7" t="s">
        <v>32</v>
      </c>
      <c r="B23" s="7" t="s">
        <v>9</v>
      </c>
      <c r="C23" s="7" t="s">
        <v>10</v>
      </c>
      <c r="D23" s="7" t="s">
        <v>6</v>
      </c>
      <c r="E23" s="7" t="s">
        <v>11</v>
      </c>
      <c r="F23" s="7" t="s">
        <v>6</v>
      </c>
      <c r="G23" s="7" t="s">
        <v>12</v>
      </c>
      <c r="H23" s="7" t="s">
        <v>42</v>
      </c>
      <c r="I23" s="7" t="s">
        <v>13</v>
      </c>
      <c r="J23" s="7" t="s">
        <v>33</v>
      </c>
      <c r="K23" s="7" t="s">
        <v>14</v>
      </c>
      <c r="L23" s="7" t="s">
        <v>42</v>
      </c>
      <c r="M23" s="7" t="s">
        <v>15</v>
      </c>
      <c r="N23" s="7" t="s">
        <v>42</v>
      </c>
      <c r="O23" s="7" t="s">
        <v>16</v>
      </c>
      <c r="P23" s="7" t="s">
        <v>5</v>
      </c>
      <c r="Q23" s="7" t="s">
        <v>17</v>
      </c>
      <c r="R23" s="7" t="s">
        <v>33</v>
      </c>
      <c r="S23" s="7" t="s">
        <v>18</v>
      </c>
      <c r="T23" s="7" t="s">
        <v>42</v>
      </c>
      <c r="U23" s="7"/>
      <c r="V23" s="7"/>
      <c r="W23" s="7"/>
      <c r="X23" s="7"/>
      <c r="Y23" s="7"/>
      <c r="Z23" s="7"/>
      <c r="AA23" s="7" t="s">
        <v>34</v>
      </c>
      <c r="AB23" s="7" t="s">
        <v>35</v>
      </c>
      <c r="AC23" s="7" t="s">
        <v>36</v>
      </c>
      <c r="AD23" s="7" t="s">
        <v>37</v>
      </c>
      <c r="AE23" s="8" t="str">
        <f t="shared" si="3"/>
        <v>./dineroIV-tar  -l1-isize  32k  -l1-dsize  32k  -l1-ibsize  32  -l1-dbsize  2  -l1-iassoc  32  -l1-dassoc  32  -l2-usize  16k  -l2-ubsize  2  -l2-uassoc  32              -informat p  &lt;    radix.din  &gt; results/dinero-result-radix.din-001.txt</v>
      </c>
      <c r="AF23" s="9" t="str">
        <f t="shared" si="4"/>
        <v>dinero-result-radix.din-001.txt</v>
      </c>
      <c r="AG23" s="9" t="str">
        <f t="shared" si="5"/>
        <v>./dineroIV-tar  -l1-isize  32k  -l1-dsize  32k  -l1-ibsize  32  -l1-dbsize  2  -l1-iassoc  32  -l1-dassoc  32  -l2-usize  16k  -l2-ubsize  2  -l2-uassoc  32              -informat p  &lt;    radix.din</v>
      </c>
      <c r="AH23" s="5">
        <v>0.1111</v>
      </c>
      <c r="AI23" s="5">
        <v>3.2500000000000001E-2</v>
      </c>
      <c r="AJ23" s="9">
        <v>0.99939999999999996</v>
      </c>
      <c r="AK23" s="9" t="s">
        <v>38</v>
      </c>
      <c r="AL23" s="9" t="s">
        <v>47</v>
      </c>
    </row>
    <row r="24" spans="1:38" s="9" customFormat="1" ht="72" customHeight="1" x14ac:dyDescent="0.25">
      <c r="A24" s="7" t="s">
        <v>32</v>
      </c>
      <c r="B24" s="7" t="s">
        <v>9</v>
      </c>
      <c r="C24" s="7" t="s">
        <v>10</v>
      </c>
      <c r="D24" s="7" t="s">
        <v>6</v>
      </c>
      <c r="E24" s="7" t="s">
        <v>11</v>
      </c>
      <c r="F24" s="7" t="s">
        <v>6</v>
      </c>
      <c r="G24" s="7" t="s">
        <v>12</v>
      </c>
      <c r="H24" s="7" t="s">
        <v>42</v>
      </c>
      <c r="I24" s="7" t="s">
        <v>13</v>
      </c>
      <c r="J24" s="7" t="s">
        <v>33</v>
      </c>
      <c r="K24" s="7" t="s">
        <v>14</v>
      </c>
      <c r="L24" s="7" t="s">
        <v>42</v>
      </c>
      <c r="M24" s="7" t="s">
        <v>15</v>
      </c>
      <c r="N24" s="7" t="s">
        <v>42</v>
      </c>
      <c r="O24" s="7" t="s">
        <v>16</v>
      </c>
      <c r="P24" s="7" t="s">
        <v>6</v>
      </c>
      <c r="Q24" s="7" t="s">
        <v>17</v>
      </c>
      <c r="R24" s="7" t="s">
        <v>33</v>
      </c>
      <c r="S24" s="7" t="s">
        <v>18</v>
      </c>
      <c r="T24" s="7" t="s">
        <v>33</v>
      </c>
      <c r="U24" s="7"/>
      <c r="V24" s="7"/>
      <c r="W24" s="7"/>
      <c r="X24" s="7"/>
      <c r="Y24" s="7"/>
      <c r="Z24" s="7"/>
      <c r="AA24" s="7" t="s">
        <v>34</v>
      </c>
      <c r="AB24" s="7" t="s">
        <v>35</v>
      </c>
      <c r="AC24" s="7" t="s">
        <v>36</v>
      </c>
      <c r="AD24" s="7" t="s">
        <v>37</v>
      </c>
      <c r="AE24" s="8" t="str">
        <f t="shared" si="3"/>
        <v>./dineroIV-tar  -l1-isize  32k  -l1-dsize  32k  -l1-ibsize  32  -l1-dbsize  2  -l1-iassoc  32  -l1-dassoc  32  -l2-usize  32k  -l2-ubsize  2  -l2-uassoc  2              -informat p  &lt;    radix.din  &gt; results/dinero-result-radix.din-001.txt</v>
      </c>
      <c r="AF24" s="9" t="str">
        <f t="shared" si="4"/>
        <v>dinero-result-radix.din-001.txt</v>
      </c>
      <c r="AG24" s="9" t="str">
        <f t="shared" si="5"/>
        <v>./dineroIV-tar  -l1-isize  32k  -l1-dsize  32k  -l1-ibsize  32  -l1-dbsize  2  -l1-iassoc  32  -l1-dassoc  32  -l2-usize  32k  -l2-ubsize  2  -l2-uassoc  2              -informat p  &lt;    radix.din</v>
      </c>
      <c r="AH24" s="5">
        <v>0.1111</v>
      </c>
      <c r="AI24" s="5">
        <v>3.2500000000000001E-2</v>
      </c>
      <c r="AJ24" s="9">
        <v>0.99970000000000003</v>
      </c>
      <c r="AK24" s="9" t="s">
        <v>38</v>
      </c>
      <c r="AL24" s="9" t="s">
        <v>48</v>
      </c>
    </row>
    <row r="25" spans="1:38" s="9" customFormat="1" ht="72" customHeight="1" x14ac:dyDescent="0.25">
      <c r="A25" s="7" t="s">
        <v>32</v>
      </c>
      <c r="B25" s="7" t="s">
        <v>9</v>
      </c>
      <c r="C25" s="7" t="s">
        <v>10</v>
      </c>
      <c r="D25" s="7" t="s">
        <v>6</v>
      </c>
      <c r="E25" s="7" t="s">
        <v>11</v>
      </c>
      <c r="F25" s="7" t="s">
        <v>6</v>
      </c>
      <c r="G25" s="7" t="s">
        <v>12</v>
      </c>
      <c r="H25" s="7" t="s">
        <v>42</v>
      </c>
      <c r="I25" s="7" t="s">
        <v>13</v>
      </c>
      <c r="J25" s="7" t="s">
        <v>33</v>
      </c>
      <c r="K25" s="7" t="s">
        <v>14</v>
      </c>
      <c r="L25" s="7" t="s">
        <v>42</v>
      </c>
      <c r="M25" s="7" t="s">
        <v>15</v>
      </c>
      <c r="N25" s="7" t="s">
        <v>42</v>
      </c>
      <c r="O25" s="7" t="s">
        <v>16</v>
      </c>
      <c r="P25" s="7" t="s">
        <v>6</v>
      </c>
      <c r="Q25" s="7" t="s">
        <v>17</v>
      </c>
      <c r="R25" s="7" t="s">
        <v>33</v>
      </c>
      <c r="S25" s="7" t="s">
        <v>18</v>
      </c>
      <c r="T25" s="7" t="s">
        <v>39</v>
      </c>
      <c r="U25" s="7"/>
      <c r="V25" s="7"/>
      <c r="W25" s="7"/>
      <c r="X25" s="7"/>
      <c r="Y25" s="7"/>
      <c r="Z25" s="7"/>
      <c r="AA25" s="7" t="s">
        <v>34</v>
      </c>
      <c r="AB25" s="7" t="s">
        <v>35</v>
      </c>
      <c r="AC25" s="7" t="s">
        <v>36</v>
      </c>
      <c r="AD25" s="7" t="s">
        <v>37</v>
      </c>
      <c r="AE25" s="8" t="str">
        <f t="shared" si="3"/>
        <v>./dineroIV-tar  -l1-isize  32k  -l1-dsize  32k  -l1-ibsize  32  -l1-dbsize  2  -l1-iassoc  32  -l1-dassoc  32  -l2-usize  32k  -l2-ubsize  2  -l2-uassoc  4              -informat p  &lt;    radix.din  &gt; results/dinero-result-radix.din-001.txt</v>
      </c>
      <c r="AF25" s="9" t="str">
        <f t="shared" si="4"/>
        <v>dinero-result-radix.din-001.txt</v>
      </c>
      <c r="AG25" s="9" t="str">
        <f t="shared" si="5"/>
        <v>./dineroIV-tar  -l1-isize  32k  -l1-dsize  32k  -l1-ibsize  32  -l1-dbsize  2  -l1-iassoc  32  -l1-dassoc  32  -l2-usize  32k  -l2-ubsize  2  -l2-uassoc  4              -informat p  &lt;    radix.din</v>
      </c>
      <c r="AH25" s="5">
        <v>0.1111</v>
      </c>
      <c r="AI25" s="5">
        <v>3.2500000000000001E-2</v>
      </c>
      <c r="AJ25" s="9">
        <v>0.99950000000000006</v>
      </c>
      <c r="AK25" s="9" t="s">
        <v>38</v>
      </c>
      <c r="AL25" s="9" t="s">
        <v>49</v>
      </c>
    </row>
    <row r="26" spans="1:38" s="9" customFormat="1" ht="72" customHeight="1" x14ac:dyDescent="0.25">
      <c r="A26" s="7" t="s">
        <v>32</v>
      </c>
      <c r="B26" s="7" t="s">
        <v>9</v>
      </c>
      <c r="C26" s="7" t="s">
        <v>10</v>
      </c>
      <c r="D26" s="7" t="s">
        <v>6</v>
      </c>
      <c r="E26" s="7" t="s">
        <v>11</v>
      </c>
      <c r="F26" s="7" t="s">
        <v>6</v>
      </c>
      <c r="G26" s="7" t="s">
        <v>12</v>
      </c>
      <c r="H26" s="7" t="s">
        <v>42</v>
      </c>
      <c r="I26" s="7" t="s">
        <v>13</v>
      </c>
      <c r="J26" s="7" t="s">
        <v>33</v>
      </c>
      <c r="K26" s="7" t="s">
        <v>14</v>
      </c>
      <c r="L26" s="7" t="s">
        <v>42</v>
      </c>
      <c r="M26" s="7" t="s">
        <v>15</v>
      </c>
      <c r="N26" s="7" t="s">
        <v>42</v>
      </c>
      <c r="O26" s="7" t="s">
        <v>16</v>
      </c>
      <c r="P26" s="7" t="s">
        <v>6</v>
      </c>
      <c r="Q26" s="7" t="s">
        <v>17</v>
      </c>
      <c r="R26" s="7" t="s">
        <v>33</v>
      </c>
      <c r="S26" s="7" t="s">
        <v>18</v>
      </c>
      <c r="T26" s="7" t="s">
        <v>40</v>
      </c>
      <c r="U26" s="7"/>
      <c r="V26" s="7"/>
      <c r="W26" s="7"/>
      <c r="X26" s="7"/>
      <c r="Y26" s="7"/>
      <c r="Z26" s="7"/>
      <c r="AA26" s="7" t="s">
        <v>34</v>
      </c>
      <c r="AB26" s="7" t="s">
        <v>35</v>
      </c>
      <c r="AC26" s="7" t="s">
        <v>36</v>
      </c>
      <c r="AD26" s="7" t="s">
        <v>37</v>
      </c>
      <c r="AE26" s="8" t="str">
        <f t="shared" si="3"/>
        <v>./dineroIV-tar  -l1-isize  32k  -l1-dsize  32k  -l1-ibsize  32  -l1-dbsize  2  -l1-iassoc  32  -l1-dassoc  32  -l2-usize  32k  -l2-ubsize  2  -l2-uassoc  8              -informat p  &lt;    radix.din  &gt; results/dinero-result-radix.din-001.txt</v>
      </c>
      <c r="AF26" s="9" t="str">
        <f t="shared" si="4"/>
        <v>dinero-result-radix.din-001.txt</v>
      </c>
      <c r="AG26" s="9" t="str">
        <f t="shared" si="5"/>
        <v>./dineroIV-tar  -l1-isize  32k  -l1-dsize  32k  -l1-ibsize  32  -l1-dbsize  2  -l1-iassoc  32  -l1-dassoc  32  -l2-usize  32k  -l2-ubsize  2  -l2-uassoc  8              -informat p  &lt;    radix.din</v>
      </c>
      <c r="AH26" s="5">
        <v>0.1111</v>
      </c>
      <c r="AI26" s="5">
        <v>3.2500000000000001E-2</v>
      </c>
      <c r="AJ26" s="9">
        <v>0.99919999999999998</v>
      </c>
      <c r="AK26" s="9" t="s">
        <v>38</v>
      </c>
      <c r="AL26" s="9" t="s">
        <v>50</v>
      </c>
    </row>
    <row r="27" spans="1:38" s="9" customFormat="1" ht="72" customHeight="1" x14ac:dyDescent="0.25">
      <c r="A27" s="7" t="s">
        <v>32</v>
      </c>
      <c r="B27" s="7" t="s">
        <v>9</v>
      </c>
      <c r="C27" s="7" t="s">
        <v>10</v>
      </c>
      <c r="D27" s="7" t="s">
        <v>6</v>
      </c>
      <c r="E27" s="7" t="s">
        <v>11</v>
      </c>
      <c r="F27" s="7" t="s">
        <v>6</v>
      </c>
      <c r="G27" s="7" t="s">
        <v>12</v>
      </c>
      <c r="H27" s="7" t="s">
        <v>42</v>
      </c>
      <c r="I27" s="7" t="s">
        <v>13</v>
      </c>
      <c r="J27" s="7" t="s">
        <v>33</v>
      </c>
      <c r="K27" s="7" t="s">
        <v>14</v>
      </c>
      <c r="L27" s="7" t="s">
        <v>42</v>
      </c>
      <c r="M27" s="7" t="s">
        <v>15</v>
      </c>
      <c r="N27" s="7" t="s">
        <v>42</v>
      </c>
      <c r="O27" s="7" t="s">
        <v>16</v>
      </c>
      <c r="P27" s="7" t="s">
        <v>6</v>
      </c>
      <c r="Q27" s="7" t="s">
        <v>17</v>
      </c>
      <c r="R27" s="7" t="s">
        <v>33</v>
      </c>
      <c r="S27" s="7" t="s">
        <v>18</v>
      </c>
      <c r="T27" s="7" t="s">
        <v>41</v>
      </c>
      <c r="U27" s="7"/>
      <c r="V27" s="7"/>
      <c r="W27" s="7"/>
      <c r="X27" s="7"/>
      <c r="Y27" s="7"/>
      <c r="Z27" s="7"/>
      <c r="AA27" s="7" t="s">
        <v>34</v>
      </c>
      <c r="AB27" s="7" t="s">
        <v>35</v>
      </c>
      <c r="AC27" s="7" t="s">
        <v>36</v>
      </c>
      <c r="AD27" s="7" t="s">
        <v>37</v>
      </c>
      <c r="AE27" s="8" t="str">
        <f t="shared" si="3"/>
        <v>./dineroIV-tar  -l1-isize  32k  -l1-dsize  32k  -l1-ibsize  32  -l1-dbsize  2  -l1-iassoc  32  -l1-dassoc  32  -l2-usize  32k  -l2-ubsize  2  -l2-uassoc  16              -informat p  &lt;    radix.din  &gt; results/dinero-result-radix.din-001.txt</v>
      </c>
      <c r="AF27" s="9" t="str">
        <f t="shared" si="4"/>
        <v>dinero-result-radix.din-001.txt</v>
      </c>
      <c r="AG27" s="9" t="str">
        <f t="shared" si="5"/>
        <v>./dineroIV-tar  -l1-isize  32k  -l1-dsize  32k  -l1-ibsize  32  -l1-dbsize  2  -l1-iassoc  32  -l1-dassoc  32  -l2-usize  32k  -l2-ubsize  2  -l2-uassoc  16              -informat p  &lt;    radix.din</v>
      </c>
      <c r="AH27" s="5">
        <v>0.1111</v>
      </c>
      <c r="AI27" s="5">
        <v>3.2500000000000001E-2</v>
      </c>
      <c r="AJ27" s="9">
        <v>0.999</v>
      </c>
      <c r="AK27" s="9" t="s">
        <v>38</v>
      </c>
      <c r="AL27" s="9" t="s">
        <v>51</v>
      </c>
    </row>
    <row r="28" spans="1:38" s="9" customFormat="1" ht="72" customHeight="1" x14ac:dyDescent="0.25">
      <c r="A28" s="7" t="s">
        <v>32</v>
      </c>
      <c r="B28" s="7" t="s">
        <v>9</v>
      </c>
      <c r="C28" s="7" t="s">
        <v>10</v>
      </c>
      <c r="D28" s="7" t="s">
        <v>6</v>
      </c>
      <c r="E28" s="7" t="s">
        <v>11</v>
      </c>
      <c r="F28" s="7" t="s">
        <v>6</v>
      </c>
      <c r="G28" s="7" t="s">
        <v>12</v>
      </c>
      <c r="H28" s="7" t="s">
        <v>42</v>
      </c>
      <c r="I28" s="7" t="s">
        <v>13</v>
      </c>
      <c r="J28" s="7" t="s">
        <v>33</v>
      </c>
      <c r="K28" s="7" t="s">
        <v>14</v>
      </c>
      <c r="L28" s="7" t="s">
        <v>42</v>
      </c>
      <c r="M28" s="7" t="s">
        <v>15</v>
      </c>
      <c r="N28" s="7" t="s">
        <v>42</v>
      </c>
      <c r="O28" s="7" t="s">
        <v>16</v>
      </c>
      <c r="P28" s="7" t="s">
        <v>6</v>
      </c>
      <c r="Q28" s="7" t="s">
        <v>17</v>
      </c>
      <c r="R28" s="7" t="s">
        <v>33</v>
      </c>
      <c r="S28" s="7" t="s">
        <v>18</v>
      </c>
      <c r="T28" s="7" t="s">
        <v>42</v>
      </c>
      <c r="U28" s="7"/>
      <c r="V28" s="7"/>
      <c r="W28" s="7"/>
      <c r="X28" s="7"/>
      <c r="Y28" s="7"/>
      <c r="Z28" s="7"/>
      <c r="AA28" s="7" t="s">
        <v>34</v>
      </c>
      <c r="AB28" s="7" t="s">
        <v>35</v>
      </c>
      <c r="AC28" s="7" t="s">
        <v>36</v>
      </c>
      <c r="AD28" s="7" t="s">
        <v>37</v>
      </c>
      <c r="AE28" s="8" t="str">
        <f t="shared" si="3"/>
        <v>./dineroIV-tar  -l1-isize  32k  -l1-dsize  32k  -l1-ibsize  32  -l1-dbsize  2  -l1-iassoc  32  -l1-dassoc  32  -l2-usize  32k  -l2-ubsize  2  -l2-uassoc  32              -informat p  &lt;    radix.din  &gt; results/dinero-result-radix.din-001.txt</v>
      </c>
      <c r="AF28" s="9" t="str">
        <f t="shared" si="4"/>
        <v>dinero-result-radix.din-001.txt</v>
      </c>
      <c r="AG28" s="9" t="str">
        <f t="shared" si="5"/>
        <v>./dineroIV-tar  -l1-isize  32k  -l1-dsize  32k  -l1-ibsize  32  -l1-dbsize  2  -l1-iassoc  32  -l1-dassoc  32  -l2-usize  32k  -l2-ubsize  2  -l2-uassoc  32              -informat p  &lt;    radix.din</v>
      </c>
      <c r="AH28" s="5">
        <v>0.1111</v>
      </c>
      <c r="AI28" s="5">
        <v>3.2500000000000001E-2</v>
      </c>
      <c r="AJ28" s="9">
        <v>0.99909999999999999</v>
      </c>
      <c r="AK28" s="9" t="s">
        <v>38</v>
      </c>
      <c r="AL28" s="9" t="s">
        <v>52</v>
      </c>
    </row>
    <row r="29" spans="1:38" s="9" customFormat="1" ht="72" customHeight="1" x14ac:dyDescent="0.25">
      <c r="A29" s="7" t="s">
        <v>32</v>
      </c>
      <c r="B29" s="7" t="s">
        <v>9</v>
      </c>
      <c r="C29" s="7" t="s">
        <v>10</v>
      </c>
      <c r="D29" s="7" t="s">
        <v>6</v>
      </c>
      <c r="E29" s="7" t="s">
        <v>11</v>
      </c>
      <c r="F29" s="7" t="s">
        <v>6</v>
      </c>
      <c r="G29" s="7" t="s">
        <v>12</v>
      </c>
      <c r="H29" s="7" t="s">
        <v>42</v>
      </c>
      <c r="I29" s="7" t="s">
        <v>13</v>
      </c>
      <c r="J29" s="7" t="s">
        <v>33</v>
      </c>
      <c r="K29" s="7" t="s">
        <v>14</v>
      </c>
      <c r="L29" s="7" t="s">
        <v>42</v>
      </c>
      <c r="M29" s="7" t="s">
        <v>15</v>
      </c>
      <c r="N29" s="7" t="s">
        <v>42</v>
      </c>
      <c r="O29" s="7" t="s">
        <v>16</v>
      </c>
      <c r="P29" s="7" t="s">
        <v>53</v>
      </c>
      <c r="Q29" s="7" t="s">
        <v>17</v>
      </c>
      <c r="R29" s="7" t="s">
        <v>33</v>
      </c>
      <c r="S29" s="7" t="s">
        <v>18</v>
      </c>
      <c r="T29" s="7" t="s">
        <v>41</v>
      </c>
      <c r="U29" s="7"/>
      <c r="V29" s="7"/>
      <c r="W29" s="7"/>
      <c r="X29" s="7"/>
      <c r="Y29" s="7"/>
      <c r="Z29" s="7"/>
      <c r="AA29" s="7" t="s">
        <v>34</v>
      </c>
      <c r="AB29" s="7" t="s">
        <v>35</v>
      </c>
      <c r="AC29" s="7" t="s">
        <v>36</v>
      </c>
      <c r="AD29" s="7" t="s">
        <v>37</v>
      </c>
      <c r="AE29" s="8" t="str">
        <f t="shared" si="3"/>
        <v>./dineroIV-tar  -l1-isize  32k  -l1-dsize  32k  -l1-ibsize  32  -l1-dbsize  2  -l1-iassoc  32  -l1-dassoc  32  -l2-usize  64k  -l2-ubsize  2  -l2-uassoc  16              -informat p  &lt;    radix.din  &gt; results/dinero-result-radix.din-001.txt</v>
      </c>
      <c r="AF29" s="9" t="str">
        <f t="shared" si="4"/>
        <v>dinero-result-radix.din-001.txt</v>
      </c>
      <c r="AG29" s="9" t="str">
        <f t="shared" si="5"/>
        <v>./dineroIV-tar  -l1-isize  32k  -l1-dsize  32k  -l1-ibsize  32  -l1-dbsize  2  -l1-iassoc  32  -l1-dassoc  32  -l2-usize  64k  -l2-ubsize  2  -l2-uassoc  16              -informat p  &lt;    radix.din</v>
      </c>
      <c r="AH29" s="5">
        <v>0.1111</v>
      </c>
      <c r="AI29" s="5">
        <v>3.2500000000000001E-2</v>
      </c>
      <c r="AJ29" s="9">
        <v>0.99770000000000003</v>
      </c>
      <c r="AK29" s="9" t="s">
        <v>38</v>
      </c>
      <c r="AL29" s="9" t="s">
        <v>54</v>
      </c>
    </row>
    <row r="30" spans="1:38" s="9" customFormat="1" ht="72" customHeight="1" x14ac:dyDescent="0.25">
      <c r="A30" s="7" t="s">
        <v>32</v>
      </c>
      <c r="B30" s="7" t="s">
        <v>9</v>
      </c>
      <c r="C30" s="7" t="s">
        <v>10</v>
      </c>
      <c r="D30" s="7" t="s">
        <v>6</v>
      </c>
      <c r="E30" s="7" t="s">
        <v>11</v>
      </c>
      <c r="F30" s="7" t="s">
        <v>6</v>
      </c>
      <c r="G30" s="7" t="s">
        <v>12</v>
      </c>
      <c r="H30" s="7" t="s">
        <v>42</v>
      </c>
      <c r="I30" s="7" t="s">
        <v>13</v>
      </c>
      <c r="J30" s="7" t="s">
        <v>33</v>
      </c>
      <c r="K30" s="7" t="s">
        <v>14</v>
      </c>
      <c r="L30" s="7" t="s">
        <v>42</v>
      </c>
      <c r="M30" s="7" t="s">
        <v>15</v>
      </c>
      <c r="N30" s="7" t="s">
        <v>42</v>
      </c>
      <c r="O30" s="7" t="s">
        <v>16</v>
      </c>
      <c r="P30" s="7" t="s">
        <v>55</v>
      </c>
      <c r="Q30" s="7" t="s">
        <v>17</v>
      </c>
      <c r="R30" s="7" t="s">
        <v>33</v>
      </c>
      <c r="S30" s="7" t="s">
        <v>18</v>
      </c>
      <c r="T30" s="7" t="s">
        <v>41</v>
      </c>
      <c r="U30" s="7"/>
      <c r="V30" s="7"/>
      <c r="W30" s="7"/>
      <c r="X30" s="7"/>
      <c r="Y30" s="7"/>
      <c r="Z30" s="7"/>
      <c r="AA30" s="7" t="s">
        <v>34</v>
      </c>
      <c r="AB30" s="7" t="s">
        <v>35</v>
      </c>
      <c r="AC30" s="7" t="s">
        <v>36</v>
      </c>
      <c r="AD30" s="7" t="s">
        <v>37</v>
      </c>
      <c r="AE30" s="8" t="str">
        <f t="shared" si="3"/>
        <v>./dineroIV-tar  -l1-isize  32k  -l1-dsize  32k  -l1-ibsize  32  -l1-dbsize  2  -l1-iassoc  32  -l1-dassoc  32  -l2-usize  128k  -l2-ubsize  2  -l2-uassoc  16              -informat p  &lt;    radix.din  &gt; results/dinero-result-radix.din-001.txt</v>
      </c>
      <c r="AF30" s="9" t="str">
        <f t="shared" si="4"/>
        <v>dinero-result-radix.din-001.txt</v>
      </c>
      <c r="AG30" s="9" t="str">
        <f t="shared" si="5"/>
        <v>./dineroIV-tar  -l1-isize  32k  -l1-dsize  32k  -l1-ibsize  32  -l1-dbsize  2  -l1-iassoc  32  -l1-dassoc  32  -l2-usize  128k  -l2-ubsize  2  -l2-uassoc  16              -informat p  &lt;    radix.din</v>
      </c>
      <c r="AH30" s="5">
        <v>0.1111</v>
      </c>
      <c r="AI30" s="5">
        <v>3.2500000000000001E-2</v>
      </c>
      <c r="AJ30" s="9">
        <v>0.99690000000000001</v>
      </c>
      <c r="AK30" s="9" t="s">
        <v>38</v>
      </c>
      <c r="AL30" s="9" t="s">
        <v>56</v>
      </c>
    </row>
    <row r="31" spans="1:38" s="9" customFormat="1" ht="72" customHeight="1" x14ac:dyDescent="0.25">
      <c r="A31" s="7" t="s">
        <v>32</v>
      </c>
      <c r="B31" s="7" t="s">
        <v>9</v>
      </c>
      <c r="C31" s="7" t="s">
        <v>10</v>
      </c>
      <c r="D31" s="7" t="s">
        <v>6</v>
      </c>
      <c r="E31" s="7" t="s">
        <v>11</v>
      </c>
      <c r="F31" s="7" t="s">
        <v>6</v>
      </c>
      <c r="G31" s="7" t="s">
        <v>12</v>
      </c>
      <c r="H31" s="7" t="s">
        <v>42</v>
      </c>
      <c r="I31" s="7" t="s">
        <v>13</v>
      </c>
      <c r="J31" s="7" t="s">
        <v>33</v>
      </c>
      <c r="K31" s="7" t="s">
        <v>14</v>
      </c>
      <c r="L31" s="7" t="s">
        <v>42</v>
      </c>
      <c r="M31" s="7" t="s">
        <v>15</v>
      </c>
      <c r="N31" s="7" t="s">
        <v>42</v>
      </c>
      <c r="O31" s="7" t="s">
        <v>16</v>
      </c>
      <c r="P31" s="7" t="s">
        <v>57</v>
      </c>
      <c r="Q31" s="7" t="s">
        <v>17</v>
      </c>
      <c r="R31" s="7" t="s">
        <v>33</v>
      </c>
      <c r="S31" s="7" t="s">
        <v>18</v>
      </c>
      <c r="T31" s="7" t="s">
        <v>41</v>
      </c>
      <c r="U31" s="7"/>
      <c r="V31" s="7"/>
      <c r="W31" s="7"/>
      <c r="X31" s="7"/>
      <c r="Y31" s="7"/>
      <c r="Z31" s="7"/>
      <c r="AA31" s="7" t="s">
        <v>34</v>
      </c>
      <c r="AB31" s="7" t="s">
        <v>35</v>
      </c>
      <c r="AC31" s="7" t="s">
        <v>36</v>
      </c>
      <c r="AD31" s="7" t="s">
        <v>37</v>
      </c>
      <c r="AE31" s="8" t="str">
        <f t="shared" si="3"/>
        <v>./dineroIV-tar  -l1-isize  32k  -l1-dsize  32k  -l1-ibsize  32  -l1-dbsize  2  -l1-iassoc  32  -l1-dassoc  32  -l2-usize  256k  -l2-ubsize  2  -l2-uassoc  16              -informat p  &lt;    radix.din  &gt; results/dinero-result-radix.din-001.txt</v>
      </c>
      <c r="AF31" s="9" t="str">
        <f t="shared" si="4"/>
        <v>dinero-result-radix.din-001.txt</v>
      </c>
      <c r="AG31" s="9" t="str">
        <f t="shared" si="5"/>
        <v>./dineroIV-tar  -l1-isize  32k  -l1-dsize  32k  -l1-ibsize  32  -l1-dbsize  2  -l1-iassoc  32  -l1-dassoc  32  -l2-usize  256k  -l2-ubsize  2  -l2-uassoc  16              -informat p  &lt;    radix.din</v>
      </c>
      <c r="AH31" s="5">
        <v>0.1111</v>
      </c>
      <c r="AI31" s="5">
        <v>3.2500000000000001E-2</v>
      </c>
      <c r="AJ31" s="9">
        <v>0.99580000000000002</v>
      </c>
      <c r="AK31" s="9" t="s">
        <v>38</v>
      </c>
      <c r="AL31" s="9" t="s">
        <v>58</v>
      </c>
    </row>
    <row r="32" spans="1:38" s="9" customFormat="1" ht="72" customHeight="1" x14ac:dyDescent="0.25">
      <c r="A32" s="7" t="s">
        <v>32</v>
      </c>
      <c r="B32" s="7" t="s">
        <v>9</v>
      </c>
      <c r="C32" s="7" t="s">
        <v>10</v>
      </c>
      <c r="D32" s="7" t="s">
        <v>6</v>
      </c>
      <c r="E32" s="7" t="s">
        <v>11</v>
      </c>
      <c r="F32" s="7" t="s">
        <v>6</v>
      </c>
      <c r="G32" s="7" t="s">
        <v>12</v>
      </c>
      <c r="H32" s="7" t="s">
        <v>42</v>
      </c>
      <c r="I32" s="7" t="s">
        <v>13</v>
      </c>
      <c r="J32" s="7" t="s">
        <v>33</v>
      </c>
      <c r="K32" s="7" t="s">
        <v>14</v>
      </c>
      <c r="L32" s="7" t="s">
        <v>42</v>
      </c>
      <c r="M32" s="7" t="s">
        <v>15</v>
      </c>
      <c r="N32" s="7" t="s">
        <v>42</v>
      </c>
      <c r="O32" s="7" t="s">
        <v>16</v>
      </c>
      <c r="P32" s="7" t="s">
        <v>59</v>
      </c>
      <c r="Q32" s="7" t="s">
        <v>17</v>
      </c>
      <c r="R32" s="7" t="s">
        <v>33</v>
      </c>
      <c r="S32" s="7" t="s">
        <v>18</v>
      </c>
      <c r="T32" s="7" t="s">
        <v>41</v>
      </c>
      <c r="U32" s="7"/>
      <c r="V32" s="7"/>
      <c r="W32" s="7"/>
      <c r="X32" s="7"/>
      <c r="Y32" s="7"/>
      <c r="Z32" s="7"/>
      <c r="AA32" s="7" t="s">
        <v>34</v>
      </c>
      <c r="AB32" s="7" t="s">
        <v>35</v>
      </c>
      <c r="AC32" s="7" t="s">
        <v>36</v>
      </c>
      <c r="AD32" s="7" t="s">
        <v>37</v>
      </c>
      <c r="AE32" s="8" t="str">
        <f t="shared" si="3"/>
        <v>./dineroIV-tar  -l1-isize  32k  -l1-dsize  32k  -l1-ibsize  32  -l1-dbsize  2  -l1-iassoc  32  -l1-dassoc  32  -l2-usize  512k  -l2-ubsize  2  -l2-uassoc  16              -informat p  &lt;    radix.din  &gt; results/dinero-result-radix.din-001.txt</v>
      </c>
      <c r="AF32" s="9" t="str">
        <f t="shared" si="4"/>
        <v>dinero-result-radix.din-001.txt</v>
      </c>
      <c r="AG32" s="9" t="str">
        <f t="shared" si="5"/>
        <v>./dineroIV-tar  -l1-isize  32k  -l1-dsize  32k  -l1-ibsize  32  -l1-dbsize  2  -l1-iassoc  32  -l1-dassoc  32  -l2-usize  512k  -l2-ubsize  2  -l2-uassoc  16              -informat p  &lt;    radix.din</v>
      </c>
      <c r="AH32" s="5">
        <v>0.1111</v>
      </c>
      <c r="AI32" s="5">
        <v>3.2500000000000001E-2</v>
      </c>
      <c r="AJ32" s="5">
        <v>0.99470000000000003</v>
      </c>
      <c r="AK32" s="9" t="s">
        <v>38</v>
      </c>
      <c r="AL32" s="9" t="s">
        <v>60</v>
      </c>
    </row>
    <row r="33" spans="1:38" s="16" customFormat="1" ht="15" x14ac:dyDescent="0.25"/>
    <row r="34" spans="1:38" s="9" customFormat="1" ht="72" customHeight="1" x14ac:dyDescent="0.25">
      <c r="A34" s="7" t="s">
        <v>32</v>
      </c>
      <c r="B34" s="7" t="s">
        <v>9</v>
      </c>
      <c r="C34" s="7" t="s">
        <v>10</v>
      </c>
      <c r="D34" s="7" t="s">
        <v>6</v>
      </c>
      <c r="E34" s="7" t="s">
        <v>11</v>
      </c>
      <c r="F34" s="7" t="s">
        <v>6</v>
      </c>
      <c r="G34" s="7" t="s">
        <v>12</v>
      </c>
      <c r="H34" s="7" t="s">
        <v>42</v>
      </c>
      <c r="I34" s="7" t="s">
        <v>13</v>
      </c>
      <c r="J34" s="7" t="s">
        <v>33</v>
      </c>
      <c r="K34" s="7" t="s">
        <v>14</v>
      </c>
      <c r="L34" s="7" t="s">
        <v>42</v>
      </c>
      <c r="M34" s="7" t="s">
        <v>15</v>
      </c>
      <c r="N34" s="7" t="s">
        <v>42</v>
      </c>
      <c r="O34" s="7" t="s">
        <v>16</v>
      </c>
      <c r="P34" s="7" t="s">
        <v>59</v>
      </c>
      <c r="Q34" s="7" t="s">
        <v>17</v>
      </c>
      <c r="R34" s="7" t="s">
        <v>33</v>
      </c>
      <c r="S34" s="7" t="s">
        <v>18</v>
      </c>
      <c r="T34" s="7" t="s">
        <v>41</v>
      </c>
      <c r="U34" s="7" t="s">
        <v>19</v>
      </c>
      <c r="V34" s="7" t="s">
        <v>61</v>
      </c>
      <c r="W34" s="7" t="s">
        <v>20</v>
      </c>
      <c r="X34" s="7" t="s">
        <v>33</v>
      </c>
      <c r="Y34" s="7"/>
      <c r="Z34" s="7"/>
      <c r="AA34" s="7" t="s">
        <v>34</v>
      </c>
      <c r="AB34" s="7" t="s">
        <v>35</v>
      </c>
      <c r="AC34" s="7" t="s">
        <v>36</v>
      </c>
      <c r="AD34" s="7" t="s">
        <v>37</v>
      </c>
      <c r="AE34" s="8" t="str">
        <f t="shared" ref="AE34:AE38" si="6">CONCATENATE(B34,"  ",C34,"  ",D34,"  ",E34,"  ",F34,"  ",G34,"  ",H34,"  ",I34,"  ",J34,"  ",K34,"  ",L34,"  ",M34,"  ",N34,"  ",O34,"  ",P34,"  ",Q34,"  ",R34,"  ",S34,"  ",T34,"  ",U34,"  ",V34,"  ",W34,"  ",X34,"  ",Y34,"  ",Z34,"  ",AA34,"  ",AB34,"  ",AC34,AB34,"-",A34,AD34)</f>
        <v>./dineroIV-tar  -l1-isize  32k  -l1-dsize  32k  -l1-ibsize  32  -l1-dbsize  2  -l1-iassoc  32  -l1-dassoc  32  -l2-usize  512k  -l2-ubsize  2  -l2-uassoc  16  -l3-usize  1m  -l3-ubsize  2      -informat p  &lt;    radix.din  &gt; results/dinero-result-radix.din-001.txt</v>
      </c>
      <c r="AF34" s="9" t="str">
        <f t="shared" ref="AF34:AF38" si="7">CONCATENATE("dinero-result-",AB34,"-",A34,AD34)</f>
        <v>dinero-result-radix.din-001.txt</v>
      </c>
      <c r="AG34" s="9" t="str">
        <f t="shared" ref="AG34:AG38" si="8">CONCATENATE(B34,"  ",C34,"  ",D34,"  ",E34,"  ",F34,"  ",G34,"  ",H34,"  ",I34,"  ",J34,"  ",K34,"  ",L34,"  ",M34,"  ",N34,"  ",O34,"  ",P34,"  ",Q34,"  ",R34,"  ",S34,"  ",T34,"  ",U34,"  ",V34,"  ",W34,"  ",X34,"  ",Y34,"  ",Z34,"  ",AA34,"  ",AB34)</f>
        <v>./dineroIV-tar  -l1-isize  32k  -l1-dsize  32k  -l1-ibsize  32  -l1-dbsize  2  -l1-iassoc  32  -l1-dassoc  32  -l2-usize  512k  -l2-ubsize  2  -l2-uassoc  16  -l3-usize  1m  -l3-ubsize  2      -informat p  &lt;    radix.din</v>
      </c>
      <c r="AH34" s="5">
        <v>0.1111</v>
      </c>
      <c r="AI34" s="5">
        <v>3.2500000000000001E-2</v>
      </c>
      <c r="AJ34" s="5">
        <v>0.99470000000000003</v>
      </c>
      <c r="AK34" s="9">
        <v>0.999</v>
      </c>
      <c r="AL34" s="9" t="s">
        <v>62</v>
      </c>
    </row>
    <row r="35" spans="1:38" s="9" customFormat="1" ht="72" customHeight="1" x14ac:dyDescent="0.25">
      <c r="A35" s="7" t="s">
        <v>32</v>
      </c>
      <c r="B35" s="7" t="s">
        <v>9</v>
      </c>
      <c r="C35" s="7" t="s">
        <v>10</v>
      </c>
      <c r="D35" s="7" t="s">
        <v>6</v>
      </c>
      <c r="E35" s="7" t="s">
        <v>11</v>
      </c>
      <c r="F35" s="7" t="s">
        <v>6</v>
      </c>
      <c r="G35" s="7" t="s">
        <v>12</v>
      </c>
      <c r="H35" s="7" t="s">
        <v>42</v>
      </c>
      <c r="I35" s="7" t="s">
        <v>13</v>
      </c>
      <c r="J35" s="7" t="s">
        <v>33</v>
      </c>
      <c r="K35" s="7" t="s">
        <v>14</v>
      </c>
      <c r="L35" s="7" t="s">
        <v>42</v>
      </c>
      <c r="M35" s="7" t="s">
        <v>15</v>
      </c>
      <c r="N35" s="7" t="s">
        <v>42</v>
      </c>
      <c r="O35" s="7" t="s">
        <v>16</v>
      </c>
      <c r="P35" s="7" t="s">
        <v>59</v>
      </c>
      <c r="Q35" s="7" t="s">
        <v>17</v>
      </c>
      <c r="R35" s="7" t="s">
        <v>33</v>
      </c>
      <c r="S35" s="7" t="s">
        <v>18</v>
      </c>
      <c r="T35" s="7" t="s">
        <v>41</v>
      </c>
      <c r="U35" s="7" t="s">
        <v>19</v>
      </c>
      <c r="V35" s="7" t="s">
        <v>63</v>
      </c>
      <c r="W35" s="7" t="s">
        <v>20</v>
      </c>
      <c r="X35" s="7" t="s">
        <v>33</v>
      </c>
      <c r="Y35" s="7"/>
      <c r="Z35" s="7"/>
      <c r="AA35" s="7" t="s">
        <v>34</v>
      </c>
      <c r="AB35" s="7" t="s">
        <v>35</v>
      </c>
      <c r="AC35" s="7" t="s">
        <v>36</v>
      </c>
      <c r="AD35" s="7" t="s">
        <v>37</v>
      </c>
      <c r="AE35" s="8" t="str">
        <f t="shared" si="6"/>
        <v>./dineroIV-tar  -l1-isize  32k  -l1-dsize  32k  -l1-ibsize  32  -l1-dbsize  2  -l1-iassoc  32  -l1-dassoc  32  -l2-usize  512k  -l2-ubsize  2  -l2-uassoc  16  -l3-usize  2m  -l3-ubsize  2      -informat p  &lt;    radix.din  &gt; results/dinero-result-radix.din-001.txt</v>
      </c>
      <c r="AF35" s="9" t="str">
        <f t="shared" si="7"/>
        <v>dinero-result-radix.din-001.txt</v>
      </c>
      <c r="AG35" s="9" t="str">
        <f t="shared" si="8"/>
        <v>./dineroIV-tar  -l1-isize  32k  -l1-dsize  32k  -l1-ibsize  32  -l1-dbsize  2  -l1-iassoc  32  -l1-dassoc  32  -l2-usize  512k  -l2-ubsize  2  -l2-uassoc  16  -l3-usize  2m  -l3-ubsize  2      -informat p  &lt;    radix.din</v>
      </c>
      <c r="AH35" s="5">
        <v>0.1111</v>
      </c>
      <c r="AI35" s="5">
        <v>3.2500000000000001E-2</v>
      </c>
      <c r="AJ35" s="5">
        <v>0.99470000000000003</v>
      </c>
      <c r="AK35" s="9">
        <v>0.998</v>
      </c>
      <c r="AL35" s="9" t="s">
        <v>64</v>
      </c>
    </row>
    <row r="36" spans="1:38" s="9" customFormat="1" ht="72" customHeight="1" x14ac:dyDescent="0.25">
      <c r="A36" s="7" t="s">
        <v>32</v>
      </c>
      <c r="B36" s="7" t="s">
        <v>9</v>
      </c>
      <c r="C36" s="7" t="s">
        <v>10</v>
      </c>
      <c r="D36" s="7" t="s">
        <v>6</v>
      </c>
      <c r="E36" s="7" t="s">
        <v>11</v>
      </c>
      <c r="F36" s="7" t="s">
        <v>6</v>
      </c>
      <c r="G36" s="7" t="s">
        <v>12</v>
      </c>
      <c r="H36" s="7" t="s">
        <v>42</v>
      </c>
      <c r="I36" s="7" t="s">
        <v>13</v>
      </c>
      <c r="J36" s="7" t="s">
        <v>33</v>
      </c>
      <c r="K36" s="7" t="s">
        <v>14</v>
      </c>
      <c r="L36" s="7" t="s">
        <v>42</v>
      </c>
      <c r="M36" s="7" t="s">
        <v>15</v>
      </c>
      <c r="N36" s="7" t="s">
        <v>42</v>
      </c>
      <c r="O36" s="7" t="s">
        <v>16</v>
      </c>
      <c r="P36" s="7" t="s">
        <v>59</v>
      </c>
      <c r="Q36" s="7" t="s">
        <v>17</v>
      </c>
      <c r="R36" s="7" t="s">
        <v>33</v>
      </c>
      <c r="S36" s="7" t="s">
        <v>18</v>
      </c>
      <c r="T36" s="7" t="s">
        <v>41</v>
      </c>
      <c r="U36" s="7" t="s">
        <v>19</v>
      </c>
      <c r="V36" s="7" t="s">
        <v>65</v>
      </c>
      <c r="W36" s="7" t="s">
        <v>20</v>
      </c>
      <c r="X36" s="7" t="s">
        <v>33</v>
      </c>
      <c r="Y36" s="7"/>
      <c r="Z36" s="7"/>
      <c r="AA36" s="7" t="s">
        <v>34</v>
      </c>
      <c r="AB36" s="7" t="s">
        <v>35</v>
      </c>
      <c r="AC36" s="7" t="s">
        <v>36</v>
      </c>
      <c r="AD36" s="7" t="s">
        <v>37</v>
      </c>
      <c r="AE36" s="8" t="str">
        <f t="shared" si="6"/>
        <v>./dineroIV-tar  -l1-isize  32k  -l1-dsize  32k  -l1-ibsize  32  -l1-dbsize  2  -l1-iassoc  32  -l1-dassoc  32  -l2-usize  512k  -l2-ubsize  2  -l2-uassoc  16  -l3-usize  4m  -l3-ubsize  2      -informat p  &lt;    radix.din  &gt; results/dinero-result-radix.din-001.txt</v>
      </c>
      <c r="AF36" s="9" t="str">
        <f t="shared" si="7"/>
        <v>dinero-result-radix.din-001.txt</v>
      </c>
      <c r="AG36" s="9" t="str">
        <f t="shared" si="8"/>
        <v>./dineroIV-tar  -l1-isize  32k  -l1-dsize  32k  -l1-ibsize  32  -l1-dbsize  2  -l1-iassoc  32  -l1-dassoc  32  -l2-usize  512k  -l2-ubsize  2  -l2-uassoc  16  -l3-usize  4m  -l3-ubsize  2      -informat p  &lt;    radix.din</v>
      </c>
      <c r="AH36" s="5">
        <v>0.1111</v>
      </c>
      <c r="AI36" s="5">
        <v>3.2500000000000001E-2</v>
      </c>
      <c r="AJ36" s="5">
        <v>0.99470000000000003</v>
      </c>
      <c r="AK36" s="5">
        <v>0.99790000000000001</v>
      </c>
      <c r="AL36" s="9" t="s">
        <v>66</v>
      </c>
    </row>
    <row r="37" spans="1:38" s="9" customFormat="1" ht="72" customHeight="1" x14ac:dyDescent="0.25">
      <c r="A37" s="7" t="s">
        <v>32</v>
      </c>
      <c r="B37" s="7" t="s">
        <v>9</v>
      </c>
      <c r="C37" s="7" t="s">
        <v>10</v>
      </c>
      <c r="D37" s="7" t="s">
        <v>6</v>
      </c>
      <c r="E37" s="7" t="s">
        <v>11</v>
      </c>
      <c r="F37" s="7" t="s">
        <v>6</v>
      </c>
      <c r="G37" s="7" t="s">
        <v>12</v>
      </c>
      <c r="H37" s="7" t="s">
        <v>42</v>
      </c>
      <c r="I37" s="7" t="s">
        <v>13</v>
      </c>
      <c r="J37" s="7" t="s">
        <v>33</v>
      </c>
      <c r="K37" s="7" t="s">
        <v>14</v>
      </c>
      <c r="L37" s="7" t="s">
        <v>42</v>
      </c>
      <c r="M37" s="7" t="s">
        <v>15</v>
      </c>
      <c r="N37" s="7" t="s">
        <v>42</v>
      </c>
      <c r="O37" s="7" t="s">
        <v>16</v>
      </c>
      <c r="P37" s="7" t="s">
        <v>59</v>
      </c>
      <c r="Q37" s="7" t="s">
        <v>17</v>
      </c>
      <c r="R37" s="7" t="s">
        <v>33</v>
      </c>
      <c r="S37" s="7" t="s">
        <v>18</v>
      </c>
      <c r="T37" s="7" t="s">
        <v>41</v>
      </c>
      <c r="U37" s="7" t="s">
        <v>19</v>
      </c>
      <c r="V37" s="7" t="s">
        <v>65</v>
      </c>
      <c r="W37" s="7" t="s">
        <v>20</v>
      </c>
      <c r="X37" s="7" t="s">
        <v>33</v>
      </c>
      <c r="Y37" s="7" t="s">
        <v>21</v>
      </c>
      <c r="Z37" s="7" t="s">
        <v>41</v>
      </c>
      <c r="AA37" s="7" t="s">
        <v>34</v>
      </c>
      <c r="AB37" s="7" t="s">
        <v>35</v>
      </c>
      <c r="AC37" s="7" t="s">
        <v>36</v>
      </c>
      <c r="AD37" s="7" t="s">
        <v>37</v>
      </c>
      <c r="AE37" s="8" t="str">
        <f t="shared" si="6"/>
        <v>./dineroIV-tar  -l1-isize  32k  -l1-dsize  32k  -l1-ibsize  32  -l1-dbsize  2  -l1-iassoc  32  -l1-dassoc  32  -l2-usize  512k  -l2-ubsize  2  -l2-uassoc  16  -l3-usize  4m  -l3-ubsize  2  -l3-uassoc  16  -informat p  &lt;    radix.din  &gt; results/dinero-result-radix.din-001.txt</v>
      </c>
      <c r="AF37" s="9" t="str">
        <f t="shared" si="7"/>
        <v>dinero-result-radix.din-001.txt</v>
      </c>
      <c r="AG37" s="9" t="str">
        <f t="shared" si="8"/>
        <v>./dineroIV-tar  -l1-isize  32k  -l1-dsize  32k  -l1-ibsize  32  -l1-dbsize  2  -l1-iassoc  32  -l1-dassoc  32  -l2-usize  512k  -l2-ubsize  2  -l2-uassoc  16  -l3-usize  4m  -l3-ubsize  2  -l3-uassoc  16  -informat p  &lt;    radix.din</v>
      </c>
      <c r="AH37" s="5">
        <v>0.1111</v>
      </c>
      <c r="AI37" s="5">
        <v>3.2500000000000001E-2</v>
      </c>
      <c r="AJ37" s="5">
        <v>0.99470000000000003</v>
      </c>
      <c r="AK37" s="5">
        <v>0.99780000000000002</v>
      </c>
      <c r="AL37" s="9" t="s">
        <v>67</v>
      </c>
    </row>
    <row r="38" spans="1:38" s="9" customFormat="1" ht="72" customHeight="1" x14ac:dyDescent="0.25">
      <c r="A38" s="7" t="s">
        <v>32</v>
      </c>
      <c r="B38" s="7" t="s">
        <v>9</v>
      </c>
      <c r="C38" s="7" t="s">
        <v>10</v>
      </c>
      <c r="D38" s="7" t="s">
        <v>6</v>
      </c>
      <c r="E38" s="7" t="s">
        <v>11</v>
      </c>
      <c r="F38" s="7" t="s">
        <v>6</v>
      </c>
      <c r="G38" s="7" t="s">
        <v>12</v>
      </c>
      <c r="H38" s="7" t="s">
        <v>42</v>
      </c>
      <c r="I38" s="7" t="s">
        <v>13</v>
      </c>
      <c r="J38" s="7" t="s">
        <v>33</v>
      </c>
      <c r="K38" s="7" t="s">
        <v>14</v>
      </c>
      <c r="L38" s="7" t="s">
        <v>42</v>
      </c>
      <c r="M38" s="7" t="s">
        <v>15</v>
      </c>
      <c r="N38" s="7" t="s">
        <v>42</v>
      </c>
      <c r="O38" s="7" t="s">
        <v>16</v>
      </c>
      <c r="P38" s="7" t="s">
        <v>59</v>
      </c>
      <c r="Q38" s="7" t="s">
        <v>17</v>
      </c>
      <c r="R38" s="7" t="s">
        <v>33</v>
      </c>
      <c r="S38" s="7" t="s">
        <v>18</v>
      </c>
      <c r="T38" s="7" t="s">
        <v>42</v>
      </c>
      <c r="U38" s="7" t="s">
        <v>19</v>
      </c>
      <c r="V38" s="7" t="s">
        <v>65</v>
      </c>
      <c r="W38" s="7" t="s">
        <v>20</v>
      </c>
      <c r="X38" s="7" t="s">
        <v>33</v>
      </c>
      <c r="Y38" s="7" t="s">
        <v>21</v>
      </c>
      <c r="Z38" s="7" t="s">
        <v>42</v>
      </c>
      <c r="AA38" s="7" t="s">
        <v>34</v>
      </c>
      <c r="AB38" s="7" t="s">
        <v>35</v>
      </c>
      <c r="AC38" s="7" t="s">
        <v>36</v>
      </c>
      <c r="AD38" s="7" t="s">
        <v>37</v>
      </c>
      <c r="AE38" s="8" t="str">
        <f t="shared" si="6"/>
        <v>./dineroIV-tar  -l1-isize  32k  -l1-dsize  32k  -l1-ibsize  32  -l1-dbsize  2  -l1-iassoc  32  -l1-dassoc  32  -l2-usize  512k  -l2-ubsize  2  -l2-uassoc  32  -l3-usize  4m  -l3-ubsize  2  -l3-uassoc  32  -informat p  &lt;    radix.din  &gt; results/dinero-result-radix.din-001.txt</v>
      </c>
      <c r="AF38" s="9" t="str">
        <f t="shared" si="7"/>
        <v>dinero-result-radix.din-001.txt</v>
      </c>
      <c r="AG38" s="9" t="str">
        <f t="shared" si="8"/>
        <v>./dineroIV-tar  -l1-isize  32k  -l1-dsize  32k  -l1-ibsize  32  -l1-dbsize  2  -l1-iassoc  32  -l1-dassoc  32  -l2-usize  512k  -l2-ubsize  2  -l2-uassoc  32  -l3-usize  4m  -l3-ubsize  2  -l3-uassoc  32  -informat p  &lt;    radix.din</v>
      </c>
      <c r="AH38" s="17">
        <v>0.1111</v>
      </c>
      <c r="AI38" s="17">
        <v>3.2500000000000001E-2</v>
      </c>
      <c r="AJ38" s="17">
        <v>0.99270000000000003</v>
      </c>
      <c r="AK38" s="17">
        <v>0.99990000000000001</v>
      </c>
      <c r="AL38" s="9" t="s">
        <v>68</v>
      </c>
    </row>
    <row r="39" spans="1:38" s="16" customFormat="1" ht="15" x14ac:dyDescent="0.25"/>
    <row r="40" spans="1:38" s="9" customFormat="1" ht="72" customHeight="1" x14ac:dyDescent="0.25">
      <c r="A40" s="7" t="s">
        <v>32</v>
      </c>
      <c r="B40" s="7" t="s">
        <v>9</v>
      </c>
      <c r="C40" s="7" t="s">
        <v>10</v>
      </c>
      <c r="D40" s="7" t="s">
        <v>6</v>
      </c>
      <c r="E40" s="7" t="s">
        <v>11</v>
      </c>
      <c r="F40" s="7" t="s">
        <v>6</v>
      </c>
      <c r="G40" s="7" t="s">
        <v>12</v>
      </c>
      <c r="H40" s="7" t="s">
        <v>42</v>
      </c>
      <c r="I40" s="7" t="s">
        <v>13</v>
      </c>
      <c r="J40" s="7" t="s">
        <v>33</v>
      </c>
      <c r="K40" s="7" t="s">
        <v>14</v>
      </c>
      <c r="L40" s="7" t="s">
        <v>42</v>
      </c>
      <c r="M40" s="7" t="s">
        <v>15</v>
      </c>
      <c r="N40" s="7" t="s">
        <v>42</v>
      </c>
      <c r="O40" s="7" t="s">
        <v>16</v>
      </c>
      <c r="P40" s="7" t="s">
        <v>59</v>
      </c>
      <c r="Q40" s="7" t="s">
        <v>17</v>
      </c>
      <c r="R40" s="7" t="s">
        <v>42</v>
      </c>
      <c r="S40" s="7" t="s">
        <v>18</v>
      </c>
      <c r="T40" s="7" t="s">
        <v>41</v>
      </c>
      <c r="U40" s="7" t="s">
        <v>19</v>
      </c>
      <c r="V40" s="7" t="s">
        <v>65</v>
      </c>
      <c r="W40" s="7" t="s">
        <v>20</v>
      </c>
      <c r="X40" s="7" t="s">
        <v>42</v>
      </c>
      <c r="Y40" s="7" t="s">
        <v>21</v>
      </c>
      <c r="Z40" s="7" t="s">
        <v>41</v>
      </c>
      <c r="AA40" s="7" t="s">
        <v>34</v>
      </c>
      <c r="AB40" s="7" t="s">
        <v>35</v>
      </c>
      <c r="AC40" s="7" t="s">
        <v>36</v>
      </c>
      <c r="AD40" s="7" t="s">
        <v>37</v>
      </c>
      <c r="AE40" s="8" t="str">
        <f t="shared" ref="AE40:AE49" si="9">CONCATENATE(B40,"  ",C40,"  ",D40,"  ",E40,"  ",F40,"  ",G40,"  ",H40,"  ",I40,"  ",J40,"  ",K40,"  ",L40,"  ",M40,"  ",N40,"  ",O40,"  ",P40,"  ",Q40,"  ",R40,"  ",S40,"  ",T40,"  ",U40,"  ",V40,"  ",W40,"  ",X40,"  ",Y40,"  ",Z40,"  ",AA40,"  ",AB40,"  ",AC40,AB40,"-",A40,AD40)</f>
        <v>./dineroIV-tar  -l1-isize  32k  -l1-dsize  32k  -l1-ibsize  32  -l1-dbsize  2  -l1-iassoc  32  -l1-dassoc  32  -l2-usize  512k  -l2-ubsize  32  -l2-uassoc  16  -l3-usize  4m  -l3-ubsize  32  -l3-uassoc  16  -informat p  &lt;    radix.din  &gt; results/dinero-result-radix.din-001.txt</v>
      </c>
      <c r="AF40" s="9" t="str">
        <f t="shared" ref="AF40:AF49" si="10">CONCATENATE("dinero-result-",AB40,"-",A40,AD40)</f>
        <v>dinero-result-radix.din-001.txt</v>
      </c>
      <c r="AG40" s="9" t="str">
        <f t="shared" ref="AG40:AG49" si="11">CONCATENATE(B40,"  ",C40,"  ",D40,"  ",E40,"  ",F40,"  ",G40,"  ",H40,"  ",I40,"  ",J40,"  ",K40,"  ",L40,"  ",M40,"  ",N40,"  ",O40,"  ",P40,"  ",Q40,"  ",R40,"  ",S40,"  ",T40,"  ",U40,"  ",V40,"  ",W40,"  ",X40,"  ",Y40,"  ",Z40,"  ",AA40,"  ",AB40)</f>
        <v>./dineroIV-tar  -l1-isize  32k  -l1-dsize  32k  -l1-ibsize  32  -l1-dbsize  2  -l1-iassoc  32  -l1-dassoc  32  -l2-usize  512k  -l2-ubsize  32  -l2-uassoc  16  -l3-usize  4m  -l3-ubsize  32  -l3-uassoc  16  -informat p  &lt;    radix.din</v>
      </c>
      <c r="AH40" s="5">
        <v>0.1111</v>
      </c>
      <c r="AI40" s="5">
        <v>3.2500000000000001E-2</v>
      </c>
      <c r="AJ40" s="9">
        <v>0.90369999999999995</v>
      </c>
      <c r="AK40" s="9">
        <v>0.97760000000000002</v>
      </c>
      <c r="AL40" s="9" t="s">
        <v>69</v>
      </c>
    </row>
    <row r="41" spans="1:38" s="9" customFormat="1" ht="72" customHeight="1" x14ac:dyDescent="0.25">
      <c r="A41" s="7" t="s">
        <v>32</v>
      </c>
      <c r="B41" s="7" t="s">
        <v>9</v>
      </c>
      <c r="C41" s="7" t="s">
        <v>10</v>
      </c>
      <c r="D41" s="7" t="s">
        <v>6</v>
      </c>
      <c r="E41" s="7" t="s">
        <v>11</v>
      </c>
      <c r="F41" s="7" t="s">
        <v>6</v>
      </c>
      <c r="G41" s="7" t="s">
        <v>12</v>
      </c>
      <c r="H41" s="7" t="s">
        <v>42</v>
      </c>
      <c r="I41" s="7" t="s">
        <v>13</v>
      </c>
      <c r="J41" s="7" t="s">
        <v>33</v>
      </c>
      <c r="K41" s="7" t="s">
        <v>14</v>
      </c>
      <c r="L41" s="7" t="s">
        <v>42</v>
      </c>
      <c r="M41" s="7" t="s">
        <v>15</v>
      </c>
      <c r="N41" s="7" t="s">
        <v>42</v>
      </c>
      <c r="O41" s="7" t="s">
        <v>16</v>
      </c>
      <c r="P41" s="7" t="s">
        <v>59</v>
      </c>
      <c r="Q41" s="7" t="s">
        <v>17</v>
      </c>
      <c r="R41" s="7" t="s">
        <v>70</v>
      </c>
      <c r="S41" s="7" t="s">
        <v>18</v>
      </c>
      <c r="T41" s="7" t="s">
        <v>41</v>
      </c>
      <c r="U41" s="7" t="s">
        <v>19</v>
      </c>
      <c r="V41" s="7" t="s">
        <v>65</v>
      </c>
      <c r="W41" s="7" t="s">
        <v>20</v>
      </c>
      <c r="X41" s="7" t="s">
        <v>70</v>
      </c>
      <c r="Y41" s="7" t="s">
        <v>21</v>
      </c>
      <c r="Z41" s="7" t="s">
        <v>41</v>
      </c>
      <c r="AA41" s="7" t="s">
        <v>34</v>
      </c>
      <c r="AB41" s="7" t="s">
        <v>35</v>
      </c>
      <c r="AC41" s="7" t="s">
        <v>36</v>
      </c>
      <c r="AD41" s="7" t="s">
        <v>37</v>
      </c>
      <c r="AE41" s="8" t="str">
        <f t="shared" si="9"/>
        <v>./dineroIV-tar  -l1-isize  32k  -l1-dsize  32k  -l1-ibsize  32  -l1-dbsize  2  -l1-iassoc  32  -l1-dassoc  32  -l2-usize  512k  -l2-ubsize  256  -l2-uassoc  16  -l3-usize  4m  -l3-ubsize  256  -l3-uassoc  16  -informat p  &lt;    radix.din  &gt; results/dinero-result-radix.din-001.txt</v>
      </c>
      <c r="AF41" s="9" t="str">
        <f t="shared" si="10"/>
        <v>dinero-result-radix.din-001.txt</v>
      </c>
      <c r="AG41" s="9" t="str">
        <f t="shared" si="11"/>
        <v>./dineroIV-tar  -l1-isize  32k  -l1-dsize  32k  -l1-ibsize  32  -l1-dbsize  2  -l1-iassoc  32  -l1-dassoc  32  -l2-usize  512k  -l2-ubsize  256  -l2-uassoc  16  -l3-usize  4m  -l3-ubsize  256  -l3-uassoc  16  -informat p  &lt;    radix.din</v>
      </c>
      <c r="AH41" s="5">
        <v>0.1111</v>
      </c>
      <c r="AI41" s="5">
        <v>3.2500000000000001E-2</v>
      </c>
      <c r="AJ41" s="9">
        <v>0.1222</v>
      </c>
      <c r="AK41" s="9">
        <v>0.84540000000000004</v>
      </c>
      <c r="AL41" s="9" t="s">
        <v>71</v>
      </c>
    </row>
    <row r="42" spans="1:38" s="9" customFormat="1" ht="72" customHeight="1" x14ac:dyDescent="0.25">
      <c r="A42" s="7" t="s">
        <v>32</v>
      </c>
      <c r="B42" s="7" t="s">
        <v>9</v>
      </c>
      <c r="C42" s="7" t="s">
        <v>10</v>
      </c>
      <c r="D42" s="7" t="s">
        <v>6</v>
      </c>
      <c r="E42" s="7" t="s">
        <v>11</v>
      </c>
      <c r="F42" s="7" t="s">
        <v>6</v>
      </c>
      <c r="G42" s="7" t="s">
        <v>12</v>
      </c>
      <c r="H42" s="7" t="s">
        <v>42</v>
      </c>
      <c r="I42" s="7" t="s">
        <v>13</v>
      </c>
      <c r="J42" s="7" t="s">
        <v>33</v>
      </c>
      <c r="K42" s="7" t="s">
        <v>14</v>
      </c>
      <c r="L42" s="7" t="s">
        <v>42</v>
      </c>
      <c r="M42" s="7" t="s">
        <v>15</v>
      </c>
      <c r="N42" s="7" t="s">
        <v>42</v>
      </c>
      <c r="O42" s="7" t="s">
        <v>16</v>
      </c>
      <c r="P42" s="7" t="s">
        <v>59</v>
      </c>
      <c r="Q42" s="7" t="s">
        <v>17</v>
      </c>
      <c r="R42" s="7" t="s">
        <v>72</v>
      </c>
      <c r="S42" s="7" t="s">
        <v>18</v>
      </c>
      <c r="T42" s="7" t="s">
        <v>73</v>
      </c>
      <c r="U42" s="7" t="s">
        <v>19</v>
      </c>
      <c r="V42" s="7" t="s">
        <v>65</v>
      </c>
      <c r="W42" s="7" t="s">
        <v>20</v>
      </c>
      <c r="X42" s="7" t="s">
        <v>72</v>
      </c>
      <c r="Y42" s="7" t="s">
        <v>21</v>
      </c>
      <c r="Z42" s="7" t="s">
        <v>73</v>
      </c>
      <c r="AA42" s="7" t="s">
        <v>34</v>
      </c>
      <c r="AB42" s="7" t="s">
        <v>35</v>
      </c>
      <c r="AC42" s="7" t="s">
        <v>36</v>
      </c>
      <c r="AD42" s="7" t="s">
        <v>37</v>
      </c>
      <c r="AE42" s="8" t="str">
        <f t="shared" si="9"/>
        <v>./dineroIV-tar  -l1-isize  32k  -l1-dsize  32k  -l1-ibsize  32  -l1-dbsize  2  -l1-iassoc  32  -l1-dassoc  32  -l2-usize  512k  -l2-ubsize  512  -l2-uassoc  128  -l3-usize  4m  -l3-ubsize  512  -l3-uassoc  128  -informat p  &lt;    radix.din  &gt; results/dinero-result-radix.din-001.txt</v>
      </c>
      <c r="AF42" s="9" t="str">
        <f t="shared" si="10"/>
        <v>dinero-result-radix.din-001.txt</v>
      </c>
      <c r="AG42" s="9" t="str">
        <f t="shared" si="11"/>
        <v>./dineroIV-tar  -l1-isize  32k  -l1-dsize  32k  -l1-ibsize  32  -l1-dbsize  2  -l1-iassoc  32  -l1-dassoc  32  -l2-usize  512k  -l2-ubsize  512  -l2-uassoc  128  -l3-usize  4m  -l3-ubsize  512  -l3-uassoc  128  -informat p  &lt;    radix.din</v>
      </c>
      <c r="AH42" s="5">
        <v>0.1111</v>
      </c>
      <c r="AI42" s="5">
        <v>3.2500000000000001E-2</v>
      </c>
      <c r="AJ42" s="9">
        <v>5.5899999999999998E-2</v>
      </c>
      <c r="AK42" s="9">
        <v>0.99890000000000001</v>
      </c>
      <c r="AL42" s="9" t="s">
        <v>74</v>
      </c>
    </row>
    <row r="43" spans="1:38" s="9" customFormat="1" ht="72" customHeight="1" x14ac:dyDescent="0.25">
      <c r="A43" s="7" t="s">
        <v>32</v>
      </c>
      <c r="B43" s="7" t="s">
        <v>9</v>
      </c>
      <c r="C43" s="7" t="s">
        <v>10</v>
      </c>
      <c r="D43" s="7" t="s">
        <v>6</v>
      </c>
      <c r="E43" s="7" t="s">
        <v>11</v>
      </c>
      <c r="F43" s="7" t="s">
        <v>6</v>
      </c>
      <c r="G43" s="7" t="s">
        <v>12</v>
      </c>
      <c r="H43" s="7" t="s">
        <v>42</v>
      </c>
      <c r="I43" s="7" t="s">
        <v>13</v>
      </c>
      <c r="J43" s="7" t="s">
        <v>33</v>
      </c>
      <c r="K43" s="7" t="s">
        <v>14</v>
      </c>
      <c r="L43" s="7" t="s">
        <v>42</v>
      </c>
      <c r="M43" s="7" t="s">
        <v>15</v>
      </c>
      <c r="N43" s="7" t="s">
        <v>42</v>
      </c>
      <c r="O43" s="7" t="s">
        <v>16</v>
      </c>
      <c r="P43" s="7" t="s">
        <v>59</v>
      </c>
      <c r="Q43" s="7" t="s">
        <v>17</v>
      </c>
      <c r="R43" s="7" t="s">
        <v>75</v>
      </c>
      <c r="S43" s="7" t="s">
        <v>18</v>
      </c>
      <c r="T43" s="7" t="s">
        <v>73</v>
      </c>
      <c r="U43" s="7" t="s">
        <v>19</v>
      </c>
      <c r="V43" s="7" t="s">
        <v>65</v>
      </c>
      <c r="W43" s="7" t="s">
        <v>20</v>
      </c>
      <c r="X43" s="7" t="s">
        <v>75</v>
      </c>
      <c r="Y43" s="7" t="s">
        <v>21</v>
      </c>
      <c r="Z43" s="7" t="s">
        <v>73</v>
      </c>
      <c r="AA43" s="7" t="s">
        <v>34</v>
      </c>
      <c r="AB43" s="7" t="s">
        <v>35</v>
      </c>
      <c r="AC43" s="7" t="s">
        <v>36</v>
      </c>
      <c r="AD43" s="7" t="s">
        <v>37</v>
      </c>
      <c r="AE43" s="8" t="str">
        <f t="shared" si="9"/>
        <v>./dineroIV-tar  -l1-isize  32k  -l1-dsize  32k  -l1-ibsize  32  -l1-dbsize  2  -l1-iassoc  32  -l1-dassoc  32  -l2-usize  512k  -l2-ubsize  1024  -l2-uassoc  128  -l3-usize  4m  -l3-ubsize  1024  -l3-uassoc  128  -informat p  &lt;    radix.din  &gt; results/dinero-result-radix.din-001.txt</v>
      </c>
      <c r="AF43" s="9" t="str">
        <f t="shared" si="10"/>
        <v>dinero-result-radix.din-001.txt</v>
      </c>
      <c r="AG43" s="9" t="str">
        <f t="shared" si="11"/>
        <v>./dineroIV-tar  -l1-isize  32k  -l1-dsize  32k  -l1-ibsize  32  -l1-dbsize  2  -l1-iassoc  32  -l1-dassoc  32  -l2-usize  512k  -l2-ubsize  1024  -l2-uassoc  128  -l3-usize  4m  -l3-ubsize  1024  -l3-uassoc  128  -informat p  &lt;    radix.din</v>
      </c>
      <c r="AH43" s="5">
        <v>0.1111</v>
      </c>
      <c r="AI43" s="5">
        <v>3.2500000000000001E-2</v>
      </c>
      <c r="AJ43" s="9">
        <v>2.7900000000000001E-2</v>
      </c>
      <c r="AK43" s="9">
        <v>0.99919999999999998</v>
      </c>
      <c r="AL43" s="9" t="s">
        <v>76</v>
      </c>
    </row>
    <row r="44" spans="1:38" s="9" customFormat="1" ht="72" customHeight="1" x14ac:dyDescent="0.25">
      <c r="A44" s="7" t="s">
        <v>32</v>
      </c>
      <c r="B44" s="7" t="s">
        <v>9</v>
      </c>
      <c r="C44" s="7" t="s">
        <v>10</v>
      </c>
      <c r="D44" s="7" t="s">
        <v>6</v>
      </c>
      <c r="E44" s="7" t="s">
        <v>11</v>
      </c>
      <c r="F44" s="7" t="s">
        <v>6</v>
      </c>
      <c r="G44" s="7" t="s">
        <v>12</v>
      </c>
      <c r="H44" s="7" t="s">
        <v>42</v>
      </c>
      <c r="I44" s="7" t="s">
        <v>13</v>
      </c>
      <c r="J44" s="7" t="s">
        <v>33</v>
      </c>
      <c r="K44" s="7" t="s">
        <v>14</v>
      </c>
      <c r="L44" s="7" t="s">
        <v>42</v>
      </c>
      <c r="M44" s="7" t="s">
        <v>15</v>
      </c>
      <c r="N44" s="7" t="s">
        <v>42</v>
      </c>
      <c r="O44" s="7" t="s">
        <v>16</v>
      </c>
      <c r="P44" s="7" t="s">
        <v>59</v>
      </c>
      <c r="Q44" s="7" t="s">
        <v>17</v>
      </c>
      <c r="R44" s="7" t="s">
        <v>77</v>
      </c>
      <c r="S44" s="7" t="s">
        <v>18</v>
      </c>
      <c r="T44" s="7" t="s">
        <v>73</v>
      </c>
      <c r="U44" s="7" t="s">
        <v>19</v>
      </c>
      <c r="V44" s="7" t="s">
        <v>65</v>
      </c>
      <c r="W44" s="7" t="s">
        <v>20</v>
      </c>
      <c r="X44" s="7" t="s">
        <v>77</v>
      </c>
      <c r="Y44" s="7" t="s">
        <v>21</v>
      </c>
      <c r="Z44" s="7" t="s">
        <v>73</v>
      </c>
      <c r="AA44" s="7" t="s">
        <v>34</v>
      </c>
      <c r="AB44" s="7" t="s">
        <v>35</v>
      </c>
      <c r="AC44" s="7" t="s">
        <v>36</v>
      </c>
      <c r="AD44" s="7" t="s">
        <v>37</v>
      </c>
      <c r="AE44" s="8" t="str">
        <f t="shared" si="9"/>
        <v>./dineroIV-tar  -l1-isize  32k  -l1-dsize  32k  -l1-ibsize  32  -l1-dbsize  2  -l1-iassoc  32  -l1-dassoc  32  -l2-usize  512k  -l2-ubsize  4096  -l2-uassoc  128  -l3-usize  4m  -l3-ubsize  4096  -l3-uassoc  128  -informat p  &lt;    radix.din  &gt; results/dinero-result-radix.din-001.txt</v>
      </c>
      <c r="AF44" s="9" t="str">
        <f t="shared" si="10"/>
        <v>dinero-result-radix.din-001.txt</v>
      </c>
      <c r="AG44" s="9" t="str">
        <f t="shared" si="11"/>
        <v>./dineroIV-tar  -l1-isize  32k  -l1-dsize  32k  -l1-ibsize  32  -l1-dbsize  2  -l1-iassoc  32  -l1-dassoc  32  -l2-usize  512k  -l2-ubsize  4096  -l2-uassoc  128  -l3-usize  4m  -l3-ubsize  4096  -l3-uassoc  128  -informat p  &lt;    radix.din</v>
      </c>
      <c r="AH44" s="5">
        <v>0.1111</v>
      </c>
      <c r="AI44" s="5">
        <v>3.2500000000000001E-2</v>
      </c>
      <c r="AJ44" s="9">
        <v>7.0000000000000001E-3</v>
      </c>
      <c r="AK44" s="9">
        <v>0.999</v>
      </c>
      <c r="AL44" s="9" t="s">
        <v>78</v>
      </c>
    </row>
    <row r="45" spans="1:38" s="9" customFormat="1" ht="72" customHeight="1" x14ac:dyDescent="0.25">
      <c r="A45" s="7" t="s">
        <v>32</v>
      </c>
      <c r="B45" s="7" t="s">
        <v>9</v>
      </c>
      <c r="C45" s="7" t="s">
        <v>10</v>
      </c>
      <c r="D45" s="7" t="s">
        <v>6</v>
      </c>
      <c r="E45" s="7" t="s">
        <v>11</v>
      </c>
      <c r="F45" s="7" t="s">
        <v>6</v>
      </c>
      <c r="G45" s="7" t="s">
        <v>12</v>
      </c>
      <c r="H45" s="7" t="s">
        <v>42</v>
      </c>
      <c r="I45" s="7" t="s">
        <v>13</v>
      </c>
      <c r="J45" s="7" t="s">
        <v>33</v>
      </c>
      <c r="K45" s="7" t="s">
        <v>14</v>
      </c>
      <c r="L45" s="7" t="s">
        <v>42</v>
      </c>
      <c r="M45" s="7" t="s">
        <v>15</v>
      </c>
      <c r="N45" s="7" t="s">
        <v>42</v>
      </c>
      <c r="O45" s="7" t="s">
        <v>16</v>
      </c>
      <c r="P45" s="7" t="s">
        <v>59</v>
      </c>
      <c r="Q45" s="7" t="s">
        <v>17</v>
      </c>
      <c r="R45" s="7" t="s">
        <v>79</v>
      </c>
      <c r="S45" s="7" t="s">
        <v>18</v>
      </c>
      <c r="T45" s="7" t="s">
        <v>73</v>
      </c>
      <c r="U45" s="7" t="s">
        <v>19</v>
      </c>
      <c r="V45" s="7" t="s">
        <v>65</v>
      </c>
      <c r="W45" s="7" t="s">
        <v>20</v>
      </c>
      <c r="X45" s="7" t="s">
        <v>79</v>
      </c>
      <c r="Y45" s="7" t="s">
        <v>21</v>
      </c>
      <c r="Z45" s="7" t="s">
        <v>73</v>
      </c>
      <c r="AA45" s="7" t="s">
        <v>34</v>
      </c>
      <c r="AB45" s="7" t="s">
        <v>35</v>
      </c>
      <c r="AC45" s="7" t="s">
        <v>36</v>
      </c>
      <c r="AD45" s="7" t="s">
        <v>37</v>
      </c>
      <c r="AE45" s="8" t="str">
        <f t="shared" si="9"/>
        <v>./dineroIV-tar  -l1-isize  32k  -l1-dsize  32k  -l1-ibsize  32  -l1-dbsize  2  -l1-iassoc  32  -l1-dassoc  32  -l2-usize  512k  -l2-ubsize  8192  -l2-uassoc  128  -l3-usize  4m  -l3-ubsize  8192  -l3-uassoc  128  -informat p  &lt;    radix.din  &gt; results/dinero-result-radix.din-001.txt</v>
      </c>
      <c r="AF45" s="9" t="str">
        <f t="shared" si="10"/>
        <v>dinero-result-radix.din-001.txt</v>
      </c>
      <c r="AG45" s="9" t="str">
        <f t="shared" si="11"/>
        <v>./dineroIV-tar  -l1-isize  32k  -l1-dsize  32k  -l1-ibsize  32  -l1-dbsize  2  -l1-iassoc  32  -l1-dassoc  32  -l2-usize  512k  -l2-ubsize  8192  -l2-uassoc  128  -l3-usize  4m  -l3-ubsize  8192  -l3-uassoc  128  -informat p  &lt;    radix.din</v>
      </c>
      <c r="AH45" s="5">
        <v>0.1111</v>
      </c>
      <c r="AI45" s="5">
        <v>3.2500000000000001E-2</v>
      </c>
      <c r="AJ45" s="9" t="s">
        <v>80</v>
      </c>
      <c r="AK45" s="9" t="s">
        <v>80</v>
      </c>
      <c r="AL45" s="9" t="s">
        <v>81</v>
      </c>
    </row>
    <row r="46" spans="1:38" s="9" customFormat="1" ht="72" customHeight="1" x14ac:dyDescent="0.25">
      <c r="A46" s="7" t="s">
        <v>32</v>
      </c>
      <c r="B46" s="7" t="s">
        <v>9</v>
      </c>
      <c r="C46" s="7" t="s">
        <v>10</v>
      </c>
      <c r="D46" s="7" t="s">
        <v>6</v>
      </c>
      <c r="E46" s="7" t="s">
        <v>11</v>
      </c>
      <c r="F46" s="7" t="s">
        <v>6</v>
      </c>
      <c r="G46" s="7" t="s">
        <v>12</v>
      </c>
      <c r="H46" s="7" t="s">
        <v>42</v>
      </c>
      <c r="I46" s="7" t="s">
        <v>13</v>
      </c>
      <c r="J46" s="7" t="s">
        <v>33</v>
      </c>
      <c r="K46" s="7" t="s">
        <v>14</v>
      </c>
      <c r="L46" s="7" t="s">
        <v>42</v>
      </c>
      <c r="M46" s="7" t="s">
        <v>15</v>
      </c>
      <c r="N46" s="7" t="s">
        <v>42</v>
      </c>
      <c r="O46" s="7" t="s">
        <v>16</v>
      </c>
      <c r="P46" s="7" t="s">
        <v>59</v>
      </c>
      <c r="Q46" s="7" t="s">
        <v>17</v>
      </c>
      <c r="R46" s="7" t="s">
        <v>77</v>
      </c>
      <c r="S46" s="7" t="s">
        <v>18</v>
      </c>
      <c r="T46" s="7" t="s">
        <v>73</v>
      </c>
      <c r="U46" s="7" t="s">
        <v>19</v>
      </c>
      <c r="V46" s="7" t="s">
        <v>65</v>
      </c>
      <c r="W46" s="7" t="s">
        <v>20</v>
      </c>
      <c r="X46" s="7" t="s">
        <v>79</v>
      </c>
      <c r="Y46" s="7" t="s">
        <v>21</v>
      </c>
      <c r="Z46" s="7" t="s">
        <v>73</v>
      </c>
      <c r="AA46" s="7" t="s">
        <v>34</v>
      </c>
      <c r="AB46" s="7" t="s">
        <v>35</v>
      </c>
      <c r="AC46" s="7" t="s">
        <v>36</v>
      </c>
      <c r="AD46" s="7" t="s">
        <v>37</v>
      </c>
      <c r="AE46" s="8" t="str">
        <f t="shared" si="9"/>
        <v>./dineroIV-tar  -l1-isize  32k  -l1-dsize  32k  -l1-ibsize  32  -l1-dbsize  2  -l1-iassoc  32  -l1-dassoc  32  -l2-usize  512k  -l2-ubsize  4096  -l2-uassoc  128  -l3-usize  4m  -l3-ubsize  8192  -l3-uassoc  128  -informat p  &lt;    radix.din  &gt; results/dinero-result-radix.din-001.txt</v>
      </c>
      <c r="AF46" s="9" t="str">
        <f t="shared" si="10"/>
        <v>dinero-result-radix.din-001.txt</v>
      </c>
      <c r="AG46" s="9" t="str">
        <f t="shared" si="11"/>
        <v>./dineroIV-tar  -l1-isize  32k  -l1-dsize  32k  -l1-ibsize  32  -l1-dbsize  2  -l1-iassoc  32  -l1-dassoc  32  -l2-usize  512k  -l2-ubsize  4096  -l2-uassoc  128  -l3-usize  4m  -l3-ubsize  8192  -l3-uassoc  128  -informat p  &lt;    radix.din</v>
      </c>
      <c r="AH46" s="5">
        <v>0.1111</v>
      </c>
      <c r="AI46" s="5">
        <v>3.2500000000000001E-2</v>
      </c>
      <c r="AJ46" s="5">
        <v>7.0000000000000001E-3</v>
      </c>
      <c r="AK46" s="9">
        <v>0.49980000000000002</v>
      </c>
      <c r="AL46" s="9" t="s">
        <v>82</v>
      </c>
    </row>
    <row r="47" spans="1:38" s="9" customFormat="1" ht="72" customHeight="1" x14ac:dyDescent="0.25">
      <c r="A47" s="7" t="s">
        <v>32</v>
      </c>
      <c r="B47" s="7" t="s">
        <v>9</v>
      </c>
      <c r="C47" s="7" t="s">
        <v>10</v>
      </c>
      <c r="D47" s="7" t="s">
        <v>6</v>
      </c>
      <c r="E47" s="7" t="s">
        <v>11</v>
      </c>
      <c r="F47" s="7" t="s">
        <v>6</v>
      </c>
      <c r="G47" s="7" t="s">
        <v>12</v>
      </c>
      <c r="H47" s="7" t="s">
        <v>42</v>
      </c>
      <c r="I47" s="7" t="s">
        <v>13</v>
      </c>
      <c r="J47" s="7" t="s">
        <v>33</v>
      </c>
      <c r="K47" s="7" t="s">
        <v>14</v>
      </c>
      <c r="L47" s="7" t="s">
        <v>42</v>
      </c>
      <c r="M47" s="7" t="s">
        <v>15</v>
      </c>
      <c r="N47" s="7" t="s">
        <v>42</v>
      </c>
      <c r="O47" s="7" t="s">
        <v>16</v>
      </c>
      <c r="P47" s="7" t="s">
        <v>59</v>
      </c>
      <c r="Q47" s="7" t="s">
        <v>17</v>
      </c>
      <c r="R47" s="7" t="s">
        <v>77</v>
      </c>
      <c r="S47" s="7" t="s">
        <v>18</v>
      </c>
      <c r="T47" s="7" t="s">
        <v>73</v>
      </c>
      <c r="U47" s="7" t="s">
        <v>19</v>
      </c>
      <c r="V47" s="7" t="s">
        <v>65</v>
      </c>
      <c r="W47" s="7" t="s">
        <v>20</v>
      </c>
      <c r="X47" s="7" t="s">
        <v>83</v>
      </c>
      <c r="Y47" s="7" t="s">
        <v>21</v>
      </c>
      <c r="Z47" s="7" t="s">
        <v>73</v>
      </c>
      <c r="AA47" s="7" t="s">
        <v>34</v>
      </c>
      <c r="AB47" s="7" t="s">
        <v>35</v>
      </c>
      <c r="AC47" s="7" t="s">
        <v>36</v>
      </c>
      <c r="AD47" s="7" t="s">
        <v>37</v>
      </c>
      <c r="AE47" s="8" t="str">
        <f t="shared" si="9"/>
        <v>./dineroIV-tar  -l1-isize  32k  -l1-dsize  32k  -l1-ibsize  32  -l1-dbsize  2  -l1-iassoc  32  -l1-dassoc  32  -l2-usize  512k  -l2-ubsize  4096  -l2-uassoc  128  -l3-usize  4m  -l3-ubsize  16384  -l3-uassoc  128  -informat p  &lt;    radix.din  &gt; results/dinero-result-radix.din-001.txt</v>
      </c>
      <c r="AF47" s="9" t="str">
        <f t="shared" si="10"/>
        <v>dinero-result-radix.din-001.txt</v>
      </c>
      <c r="AG47" s="9" t="str">
        <f t="shared" si="11"/>
        <v>./dineroIV-tar  -l1-isize  32k  -l1-dsize  32k  -l1-ibsize  32  -l1-dbsize  2  -l1-iassoc  32  -l1-dassoc  32  -l2-usize  512k  -l2-ubsize  4096  -l2-uassoc  128  -l3-usize  4m  -l3-ubsize  16384  -l3-uassoc  128  -informat p  &lt;    radix.din</v>
      </c>
      <c r="AH47" s="5">
        <v>0.1111</v>
      </c>
      <c r="AI47" s="5">
        <v>3.2500000000000001E-2</v>
      </c>
      <c r="AJ47" s="5">
        <v>7.0000000000000001E-3</v>
      </c>
      <c r="AK47" s="9">
        <v>0.25009999999999999</v>
      </c>
      <c r="AL47" s="9" t="s">
        <v>84</v>
      </c>
    </row>
    <row r="48" spans="1:38" s="9" customFormat="1" ht="72" customHeight="1" x14ac:dyDescent="0.25">
      <c r="A48" s="7" t="s">
        <v>32</v>
      </c>
      <c r="B48" s="7" t="s">
        <v>9</v>
      </c>
      <c r="C48" s="7" t="s">
        <v>10</v>
      </c>
      <c r="D48" s="7" t="s">
        <v>6</v>
      </c>
      <c r="E48" s="7" t="s">
        <v>11</v>
      </c>
      <c r="F48" s="7" t="s">
        <v>6</v>
      </c>
      <c r="G48" s="7" t="s">
        <v>12</v>
      </c>
      <c r="H48" s="7" t="s">
        <v>42</v>
      </c>
      <c r="I48" s="7" t="s">
        <v>13</v>
      </c>
      <c r="J48" s="7" t="s">
        <v>33</v>
      </c>
      <c r="K48" s="7" t="s">
        <v>14</v>
      </c>
      <c r="L48" s="7" t="s">
        <v>42</v>
      </c>
      <c r="M48" s="7" t="s">
        <v>15</v>
      </c>
      <c r="N48" s="7" t="s">
        <v>42</v>
      </c>
      <c r="O48" s="7" t="s">
        <v>16</v>
      </c>
      <c r="P48" s="7" t="s">
        <v>59</v>
      </c>
      <c r="Q48" s="7" t="s">
        <v>17</v>
      </c>
      <c r="R48" s="7" t="s">
        <v>77</v>
      </c>
      <c r="S48" s="7" t="s">
        <v>18</v>
      </c>
      <c r="T48" s="7" t="s">
        <v>73</v>
      </c>
      <c r="U48" s="7" t="s">
        <v>19</v>
      </c>
      <c r="V48" s="7" t="s">
        <v>65</v>
      </c>
      <c r="W48" s="7" t="s">
        <v>20</v>
      </c>
      <c r="X48" s="7" t="s">
        <v>85</v>
      </c>
      <c r="Y48" s="7" t="s">
        <v>21</v>
      </c>
      <c r="Z48" s="7" t="s">
        <v>73</v>
      </c>
      <c r="AA48" s="7" t="s">
        <v>34</v>
      </c>
      <c r="AB48" s="7" t="s">
        <v>35</v>
      </c>
      <c r="AC48" s="7" t="s">
        <v>36</v>
      </c>
      <c r="AD48" s="7" t="s">
        <v>37</v>
      </c>
      <c r="AE48" s="8" t="str">
        <f t="shared" si="9"/>
        <v>./dineroIV-tar  -l1-isize  32k  -l1-dsize  32k  -l1-ibsize  32  -l1-dbsize  2  -l1-iassoc  32  -l1-dassoc  32  -l2-usize  512k  -l2-ubsize  4096  -l2-uassoc  128  -l3-usize  4m  -l3-ubsize  32768  -l3-uassoc  128  -informat p  &lt;    radix.din  &gt; results/dinero-result-radix.din-001.txt</v>
      </c>
      <c r="AF48" s="9" t="str">
        <f t="shared" si="10"/>
        <v>dinero-result-radix.din-001.txt</v>
      </c>
      <c r="AG48" s="9" t="str">
        <f t="shared" si="11"/>
        <v>./dineroIV-tar  -l1-isize  32k  -l1-dsize  32k  -l1-ibsize  32  -l1-dbsize  2  -l1-iassoc  32  -l1-dassoc  32  -l2-usize  512k  -l2-ubsize  4096  -l2-uassoc  128  -l3-usize  4m  -l3-ubsize  32768  -l3-uassoc  128  -informat p  &lt;    radix.din</v>
      </c>
      <c r="AH48" s="5">
        <v>0.1111</v>
      </c>
      <c r="AI48" s="5">
        <v>3.2500000000000001E-2</v>
      </c>
      <c r="AJ48" s="5">
        <v>7.0000000000000001E-3</v>
      </c>
      <c r="AK48" s="9">
        <v>0.12529999999999999</v>
      </c>
      <c r="AL48" s="9" t="s">
        <v>86</v>
      </c>
    </row>
    <row r="49" spans="1:38" s="9" customFormat="1" ht="72" customHeight="1" x14ac:dyDescent="0.25">
      <c r="A49" s="7" t="s">
        <v>32</v>
      </c>
      <c r="B49" s="7" t="s">
        <v>9</v>
      </c>
      <c r="C49" s="7" t="s">
        <v>10</v>
      </c>
      <c r="D49" s="7" t="s">
        <v>6</v>
      </c>
      <c r="E49" s="7" t="s">
        <v>11</v>
      </c>
      <c r="F49" s="7" t="s">
        <v>6</v>
      </c>
      <c r="G49" s="7" t="s">
        <v>12</v>
      </c>
      <c r="H49" s="7" t="s">
        <v>42</v>
      </c>
      <c r="I49" s="7" t="s">
        <v>13</v>
      </c>
      <c r="J49" s="7" t="s">
        <v>33</v>
      </c>
      <c r="K49" s="7" t="s">
        <v>14</v>
      </c>
      <c r="L49" s="7" t="s">
        <v>42</v>
      </c>
      <c r="M49" s="7" t="s">
        <v>15</v>
      </c>
      <c r="N49" s="7" t="s">
        <v>42</v>
      </c>
      <c r="O49" s="7" t="s">
        <v>16</v>
      </c>
      <c r="P49" s="7" t="s">
        <v>59</v>
      </c>
      <c r="Q49" s="7" t="s">
        <v>17</v>
      </c>
      <c r="R49" s="7" t="s">
        <v>77</v>
      </c>
      <c r="S49" s="7" t="s">
        <v>18</v>
      </c>
      <c r="T49" s="7" t="s">
        <v>73</v>
      </c>
      <c r="U49" s="7" t="s">
        <v>19</v>
      </c>
      <c r="V49" s="7" t="s">
        <v>65</v>
      </c>
      <c r="W49" s="7" t="s">
        <v>20</v>
      </c>
      <c r="X49" s="7" t="s">
        <v>53</v>
      </c>
      <c r="Y49" s="7" t="s">
        <v>21</v>
      </c>
      <c r="Z49" s="7" t="s">
        <v>73</v>
      </c>
      <c r="AA49" s="7" t="s">
        <v>34</v>
      </c>
      <c r="AB49" s="7" t="s">
        <v>35</v>
      </c>
      <c r="AC49" s="7" t="s">
        <v>36</v>
      </c>
      <c r="AD49" s="7" t="s">
        <v>37</v>
      </c>
      <c r="AE49" s="8" t="str">
        <f t="shared" si="9"/>
        <v>./dineroIV-tar  -l1-isize  32k  -l1-dsize  32k  -l1-ibsize  32  -l1-dbsize  2  -l1-iassoc  32  -l1-dassoc  32  -l2-usize  512k  -l2-ubsize  4096  -l2-uassoc  128  -l3-usize  4m  -l3-ubsize  64k  -l3-uassoc  128  -informat p  &lt;    radix.din  &gt; results/dinero-result-radix.din-001.txt</v>
      </c>
      <c r="AF49" s="9" t="str">
        <f t="shared" si="10"/>
        <v>dinero-result-radix.din-001.txt</v>
      </c>
      <c r="AG49" s="9" t="str">
        <f t="shared" si="11"/>
        <v>./dineroIV-tar  -l1-isize  32k  -l1-dsize  32k  -l1-ibsize  32  -l1-dbsize  2  -l1-iassoc  32  -l1-dassoc  32  -l2-usize  512k  -l2-ubsize  4096  -l2-uassoc  128  -l3-usize  4m  -l3-ubsize  64k  -l3-uassoc  128  -informat p  &lt;    radix.din</v>
      </c>
      <c r="AH49" s="5">
        <v>0.1111</v>
      </c>
      <c r="AI49" s="5">
        <v>3.2500000000000001E-2</v>
      </c>
      <c r="AJ49" s="5">
        <v>7.0000000000000001E-3</v>
      </c>
      <c r="AK49" s="9" t="s">
        <v>80</v>
      </c>
      <c r="AL49" s="9" t="s">
        <v>87</v>
      </c>
    </row>
    <row r="51" spans="1:38" s="9" customFormat="1" ht="72" customHeight="1" x14ac:dyDescent="0.25">
      <c r="A51" s="7" t="s">
        <v>32</v>
      </c>
      <c r="B51" s="7" t="s">
        <v>9</v>
      </c>
      <c r="C51" s="7" t="s">
        <v>10</v>
      </c>
      <c r="D51" s="7" t="s">
        <v>6</v>
      </c>
      <c r="E51" s="7" t="s">
        <v>11</v>
      </c>
      <c r="F51" s="7" t="s">
        <v>6</v>
      </c>
      <c r="G51" s="7" t="s">
        <v>12</v>
      </c>
      <c r="H51" s="7" t="s">
        <v>42</v>
      </c>
      <c r="I51" s="7" t="s">
        <v>13</v>
      </c>
      <c r="J51" s="7" t="s">
        <v>33</v>
      </c>
      <c r="K51" s="7" t="s">
        <v>14</v>
      </c>
      <c r="L51" s="7" t="s">
        <v>42</v>
      </c>
      <c r="M51" s="7" t="s">
        <v>15</v>
      </c>
      <c r="N51" s="7" t="s">
        <v>42</v>
      </c>
      <c r="O51" s="7" t="s">
        <v>16</v>
      </c>
      <c r="P51" s="7" t="s">
        <v>59</v>
      </c>
      <c r="Q51" s="7" t="s">
        <v>17</v>
      </c>
      <c r="R51" s="7" t="s">
        <v>4</v>
      </c>
      <c r="S51" s="7" t="s">
        <v>18</v>
      </c>
      <c r="T51" s="7" t="s">
        <v>42</v>
      </c>
      <c r="U51" s="7" t="s">
        <v>19</v>
      </c>
      <c r="V51" s="7" t="s">
        <v>65</v>
      </c>
      <c r="W51" s="7" t="s">
        <v>20</v>
      </c>
      <c r="X51" s="7" t="s">
        <v>6</v>
      </c>
      <c r="Y51" s="7" t="s">
        <v>21</v>
      </c>
      <c r="Z51" s="7" t="s">
        <v>42</v>
      </c>
      <c r="AA51" s="7" t="s">
        <v>34</v>
      </c>
      <c r="AB51" s="7" t="s">
        <v>35</v>
      </c>
      <c r="AC51" s="7" t="s">
        <v>36</v>
      </c>
      <c r="AD51" s="7" t="s">
        <v>37</v>
      </c>
      <c r="AE51" s="8" t="str">
        <f t="shared" ref="AE51:AE52" si="12">CONCATENATE(B51,"  ",C51,"  ",D51,"  ",E51,"  ",F51,"  ",G51,"  ",H51,"  ",I51,"  ",J51,"  ",K51,"  ",L51,"  ",M51,"  ",N51,"  ",O51,"  ",P51,"  ",Q51,"  ",R51,"  ",S51,"  ",T51,"  ",U51,"  ",V51,"  ",W51,"  ",X51,"  ",Y51,"  ",Z51,"  ",AA51,"  ",AB51,"  ",AC51,AB51,"-",A51,AD51)</f>
        <v>./dineroIV-tar  -l1-isize  32k  -l1-dsize  32k  -l1-ibsize  32  -l1-dbsize  2  -l1-iassoc  32  -l1-dassoc  32  -l2-usize  512k  -l2-ubsize  8k  -l2-uassoc  32  -l3-usize  4m  -l3-ubsize  32k  -l3-uassoc  32  -informat p  &lt;    radix.din  &gt; results/dinero-result-radix.din-001.txt</v>
      </c>
      <c r="AF51" s="9" t="str">
        <f t="shared" ref="AF51:AF52" si="13">CONCATENATE("dinero-result-",AB51,"-",A51,AD51)</f>
        <v>dinero-result-radix.din-001.txt</v>
      </c>
      <c r="AG51" s="9" t="str">
        <f t="shared" ref="AG51:AG52" si="14">CONCATENATE(B51,"  ",C51,"  ",D51,"  ",E51,"  ",F51,"  ",G51,"  ",H51,"  ",I51,"  ",J51,"  ",K51,"  ",L51,"  ",M51,"  ",N51,"  ",O51,"  ",P51,"  ",Q51,"  ",R51,"  ",S51,"  ",T51,"  ",U51,"  ",V51,"  ",W51,"  ",X51,"  ",Y51,"  ",Z51,"  ",AA51,"  ",AB51)</f>
        <v>./dineroIV-tar  -l1-isize  32k  -l1-dsize  32k  -l1-ibsize  32  -l1-dbsize  2  -l1-iassoc  32  -l1-dassoc  32  -l2-usize  512k  -l2-ubsize  8k  -l2-uassoc  32  -l3-usize  4m  -l3-ubsize  32k  -l3-uassoc  32  -informat p  &lt;    radix.din</v>
      </c>
      <c r="AH51" s="5">
        <v>0.1111</v>
      </c>
      <c r="AI51" s="5">
        <v>3.2500000000000001E-2</v>
      </c>
      <c r="AJ51" s="5">
        <v>3.5000000000000001E-3</v>
      </c>
      <c r="AK51" s="9">
        <v>0.24610000000000001</v>
      </c>
      <c r="AL51" s="9" t="s">
        <v>88</v>
      </c>
    </row>
    <row r="52" spans="1:38" s="9" customFormat="1" ht="72" customHeight="1" x14ac:dyDescent="0.25">
      <c r="A52" s="7" t="s">
        <v>32</v>
      </c>
      <c r="B52" s="7" t="s">
        <v>9</v>
      </c>
      <c r="C52" s="7" t="s">
        <v>10</v>
      </c>
      <c r="D52" s="7" t="s">
        <v>6</v>
      </c>
      <c r="E52" s="7" t="s">
        <v>11</v>
      </c>
      <c r="F52" s="7" t="s">
        <v>6</v>
      </c>
      <c r="G52" s="7" t="s">
        <v>12</v>
      </c>
      <c r="H52" s="7" t="s">
        <v>42</v>
      </c>
      <c r="I52" s="7" t="s">
        <v>13</v>
      </c>
      <c r="J52" s="7" t="s">
        <v>33</v>
      </c>
      <c r="K52" s="7" t="s">
        <v>14</v>
      </c>
      <c r="L52" s="7" t="s">
        <v>42</v>
      </c>
      <c r="M52" s="7" t="s">
        <v>15</v>
      </c>
      <c r="N52" s="7" t="s">
        <v>42</v>
      </c>
      <c r="O52" s="7" t="s">
        <v>16</v>
      </c>
      <c r="P52" s="7" t="s">
        <v>59</v>
      </c>
      <c r="Q52" s="7" t="s">
        <v>17</v>
      </c>
      <c r="R52" s="7" t="s">
        <v>4</v>
      </c>
      <c r="S52" s="7" t="s">
        <v>18</v>
      </c>
      <c r="T52" s="7" t="s">
        <v>42</v>
      </c>
      <c r="U52" s="7" t="s">
        <v>19</v>
      </c>
      <c r="V52" s="7" t="s">
        <v>65</v>
      </c>
      <c r="W52" s="7" t="s">
        <v>20</v>
      </c>
      <c r="X52" s="7" t="s">
        <v>6</v>
      </c>
      <c r="Y52" s="7" t="s">
        <v>21</v>
      </c>
      <c r="Z52" s="7" t="s">
        <v>73</v>
      </c>
      <c r="AA52" s="7" t="s">
        <v>34</v>
      </c>
      <c r="AB52" s="7" t="s">
        <v>35</v>
      </c>
      <c r="AC52" s="7" t="s">
        <v>36</v>
      </c>
      <c r="AD52" s="7" t="s">
        <v>37</v>
      </c>
      <c r="AE52" s="8" t="str">
        <f t="shared" si="12"/>
        <v>./dineroIV-tar  -l1-isize  32k  -l1-dsize  32k  -l1-ibsize  32  -l1-dbsize  2  -l1-iassoc  32  -l1-dassoc  32  -l2-usize  512k  -l2-ubsize  8k  -l2-uassoc  32  -l3-usize  4m  -l3-ubsize  32k  -l3-uassoc  128  -informat p  &lt;    radix.din  &gt; results/dinero-result-radix.din-001.txt</v>
      </c>
      <c r="AF52" s="9" t="str">
        <f t="shared" si="13"/>
        <v>dinero-result-radix.din-001.txt</v>
      </c>
      <c r="AG52" s="9" t="str">
        <f t="shared" si="14"/>
        <v>./dineroIV-tar  -l1-isize  32k  -l1-dsize  32k  -l1-ibsize  32  -l1-dbsize  2  -l1-iassoc  32  -l1-dassoc  32  -l2-usize  512k  -l2-ubsize  8k  -l2-uassoc  32  -l3-usize  4m  -l3-ubsize  32k  -l3-uassoc  128  -informat p  &lt;    radix.din</v>
      </c>
      <c r="AH52" s="19">
        <v>0.1111</v>
      </c>
      <c r="AI52" s="19">
        <v>3.2500000000000001E-2</v>
      </c>
      <c r="AJ52" s="19">
        <v>3.5000000000000001E-3</v>
      </c>
      <c r="AK52" s="19">
        <v>0.24610000000000001</v>
      </c>
      <c r="AL52" s="19" t="s">
        <v>89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8" sqref="E8"/>
    </sheetView>
  </sheetViews>
  <sheetFormatPr defaultRowHeight="15" x14ac:dyDescent="0.25"/>
  <cols>
    <col min="1" max="1" width="31.85546875" style="1" customWidth="1"/>
    <col min="2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8</v>
      </c>
      <c r="B2" s="1">
        <v>0.1111</v>
      </c>
      <c r="C2" s="1">
        <v>0.2</v>
      </c>
      <c r="D2" s="1">
        <v>0.33329999999999999</v>
      </c>
      <c r="E2" s="1">
        <v>0.5</v>
      </c>
      <c r="F2" s="1">
        <v>0.66669999999999996</v>
      </c>
      <c r="G2" s="1">
        <v>1</v>
      </c>
    </row>
    <row r="3" spans="1:7" x14ac:dyDescent="0.25">
      <c r="A3" s="1" t="s">
        <v>7</v>
      </c>
      <c r="B3" s="1">
        <v>0.62580000000000002</v>
      </c>
      <c r="C3" s="1">
        <v>0.3609</v>
      </c>
      <c r="D3" s="1">
        <v>0.33189999999999997</v>
      </c>
      <c r="E3" s="1">
        <v>0.13469999999999999</v>
      </c>
      <c r="F3" s="1">
        <v>0.13669999999999999</v>
      </c>
      <c r="G3" s="1">
        <v>0.13469999999999999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2023-05-31T17:35:22Z</dcterms:modified>
</cp:coreProperties>
</file>