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Softm\Fuxion\"/>
    </mc:Choice>
  </mc:AlternateContent>
  <bookViews>
    <workbookView xWindow="0" yWindow="0" windowWidth="20490" windowHeight="7755" tabRatio="902"/>
  </bookViews>
  <sheets>
    <sheet name="Est. de Esfuerzo Total" sheetId="1" r:id="rId1"/>
    <sheet name="Est. de Esfuerzo Analisis" sheetId="10" r:id="rId2"/>
    <sheet name="Est. de Esfuerzo Diseño" sheetId="9" r:id="rId3"/>
    <sheet name="Est. de Esfuerzo Desarrollo" sheetId="4" r:id="rId4"/>
    <sheet name="Est. de Esfuerzo Pruebas" sheetId="8" r:id="rId5"/>
    <sheet name="Listas" sheetId="7" state="hidden" r:id="rId6"/>
  </sheets>
  <definedNames>
    <definedName name="TipoRequerimiento">Listas!$B$1:$B$3</definedName>
  </definedNames>
  <calcPr calcId="162913"/>
</workbook>
</file>

<file path=xl/calcChain.xml><?xml version="1.0" encoding="utf-8"?>
<calcChain xmlns="http://schemas.openxmlformats.org/spreadsheetml/2006/main">
  <c r="G29" i="1" l="1"/>
  <c r="E29" i="9" l="1"/>
  <c r="E26" i="4" l="1"/>
  <c r="E15" i="1" s="1"/>
  <c r="E24" i="10" l="1"/>
  <c r="E28" i="1" l="1"/>
  <c r="E22" i="8" l="1"/>
  <c r="E16" i="1" s="1"/>
  <c r="E14" i="1"/>
  <c r="E12" i="1"/>
  <c r="E17" i="1" l="1"/>
  <c r="D14" i="1" l="1"/>
  <c r="D12" i="1"/>
  <c r="D16" i="1"/>
  <c r="D15" i="1"/>
  <c r="E29" i="1"/>
  <c r="D13" i="1"/>
  <c r="D17" i="1" l="1"/>
</calcChain>
</file>

<file path=xl/sharedStrings.xml><?xml version="1.0" encoding="utf-8"?>
<sst xmlns="http://schemas.openxmlformats.org/spreadsheetml/2006/main" count="82" uniqueCount="64">
  <si>
    <t>Observaciones</t>
  </si>
  <si>
    <t>Nro</t>
  </si>
  <si>
    <t>Descripcion de las actividades</t>
  </si>
  <si>
    <t>Estimacion (H)</t>
  </si>
  <si>
    <t>Total Horas</t>
  </si>
  <si>
    <t>Nuevo</t>
  </si>
  <si>
    <t>Mantenimiento</t>
  </si>
  <si>
    <t>Estimacion de tiempos Pruebas</t>
  </si>
  <si>
    <t>Estimacion de tiempos Analisis</t>
  </si>
  <si>
    <t>Soporte</t>
  </si>
  <si>
    <t>Etapas del requerimiento</t>
  </si>
  <si>
    <t>%</t>
  </si>
  <si>
    <t>Planeación y Control</t>
  </si>
  <si>
    <t>Diseño Técnico (DT)</t>
  </si>
  <si>
    <t>Desarrollo (D)</t>
  </si>
  <si>
    <t>Pruebas de Sistema (QA)</t>
  </si>
  <si>
    <t>Subtotales (estimación inicial):</t>
  </si>
  <si>
    <t>Tareas Adicionales</t>
  </si>
  <si>
    <t>Adicionales QA</t>
  </si>
  <si>
    <t>Instalador produccion</t>
  </si>
  <si>
    <t>Soporte Implantación (Producción)</t>
  </si>
  <si>
    <t>Capacitación Técnica y/o Funcional</t>
  </si>
  <si>
    <t>Merge con Otros requerimientos</t>
  </si>
  <si>
    <t>Soporte Certificación</t>
  </si>
  <si>
    <t>Subtotal (tareas adicionales):</t>
  </si>
  <si>
    <t>Horas Estimadas</t>
  </si>
  <si>
    <t xml:space="preserve">SUPUESTOS/OBSERVACIONES   </t>
  </si>
  <si>
    <t>Total horas (incluidad tareas adicionales)</t>
  </si>
  <si>
    <t>Análisis</t>
  </si>
  <si>
    <t>Instalador pruebas</t>
  </si>
  <si>
    <t>MATRIZ DE ESTIMACIÓN AGIL</t>
  </si>
  <si>
    <t>REQUERIMIENTO:</t>
  </si>
  <si>
    <t>DESCRIPCIÓN:</t>
  </si>
  <si>
    <t>Responsable probable por parte de FSW</t>
  </si>
  <si>
    <t>Pruebas no funcionales(ejecución e informe)</t>
  </si>
  <si>
    <t>Estimación de tiempos Diseño</t>
  </si>
  <si>
    <t xml:space="preserve">PROYECTO/APLICACIÓN: </t>
  </si>
  <si>
    <t>Diego Gonzalez</t>
  </si>
  <si>
    <t>Ejecución pruebas</t>
  </si>
  <si>
    <t>Incluye un posible 2do ciclo de ejecucion de pruebas</t>
  </si>
  <si>
    <t>Encuesta Satisfaccion</t>
  </si>
  <si>
    <t>Sistema de Encuentas para toma de desiciones</t>
  </si>
  <si>
    <t>Levantamiento de informacion</t>
  </si>
  <si>
    <t>reuniones periodicos para definir y acotar las funcionalidades por Sprint definidos</t>
  </si>
  <si>
    <t xml:space="preserve">Crear modulo de seguridad </t>
  </si>
  <si>
    <t>Pantalla de Logueo</t>
  </si>
  <si>
    <t>Pantalla de registro de usuario</t>
  </si>
  <si>
    <t>Pantalla de administracion de usuarios X perfil</t>
  </si>
  <si>
    <t>Crear modulo de Encuesta</t>
  </si>
  <si>
    <t>pantalla de regustro de encuenta ()</t>
  </si>
  <si>
    <t>Generacion de informe por encuenta diligenciada</t>
  </si>
  <si>
    <t>pantalla generacion pago en el sistema</t>
  </si>
  <si>
    <t>Creación de Lógica de negocio para el calculo de las respuestas por encuenta</t>
  </si>
  <si>
    <t>En este tiempo esta comtemplado desarrollar los componentes que permiten:
1. Calcular y ponderar cada respyesta por encuenta y por sector al cual pertenece
2. Generacion de logica para el reporte de diliogenciamiento</t>
  </si>
  <si>
    <t>Creacion de la capa de servicios</t>
  </si>
  <si>
    <t>En este tiempo esta contemplado todos los servicios que interactuan con el sistema de encuesta</t>
  </si>
  <si>
    <t>Integracion pasarela de Pagos</t>
  </si>
  <si>
    <t>Uso de PAYU para integracion de pagos</t>
  </si>
  <si>
    <t xml:space="preserve">Pago Api PAYU </t>
  </si>
  <si>
    <t xml:space="preserve">Creacion de las tablas
parametrosSistema
usuarios
perfiles
PerfilesXusuario
Ciclo (No requiere administracion)
Categoria
Estandar 
Sector
SectorXEncuenta
Encuesta
Pregunta (Cada preguta tendrá videos asociados y solo se activan cuando el usuario pague, que no se pueda descargar)
PreguntaXCategoría
Respuesta
</t>
  </si>
  <si>
    <t>de 80-100 horas aprox 35000</t>
  </si>
  <si>
    <t xml:space="preserve">estimado inicial  a las 6 pm </t>
  </si>
  <si>
    <t>Evaluar una easyapp manejar el ciclo de venta, integracion con la app de PAYU, validar api de generacion de factira electrónica que cumpla con estandares de la DIAN</t>
  </si>
  <si>
    <t>En esta tiempo se contempla la generacion de los scripts necesarios con las tablas y relaciones que soportan el almacenamiento y consulta de la informacion de la encuenta, adicionalmente los procedimeintos almacenados necesarios para consultar, actualizar y eliminar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</si>
</sst>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"/>
    <numFmt numFmtId="165" formatCode="[$-240A]d&quot; de &quot;mmmm&quot; de &quot;yyyy;@"/>
    <numFmt numFmtId="166" formatCode="0.0%"/>
    <numFmt numFmtId="167" formatCode="0.0_)"/>
    <numFmt numFmtId="168" formatCode="0.0"/>
  </numFmts>
  <fonts count="1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2"/>
      <name val="Arial MT"/>
    </font>
    <font>
      <sz val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hair">
        <color theme="0" tint="-0.34998626667073579"/>
      </bottom>
      <diagonal/>
    </border>
    <border>
      <left/>
      <right/>
      <top style="thin">
        <color theme="0" tint="-0.34998626667073579"/>
      </top>
      <bottom style="hair">
        <color theme="0" tint="-0.34998626667073579"/>
      </bottom>
      <diagonal/>
    </border>
    <border>
      <left/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165" fontId="1" fillId="0" borderId="0"/>
  </cellStyleXfs>
  <cellXfs count="99">
    <xf numFmtId="0" fontId="0" fillId="0" borderId="0" xfId="0" applyFont="1" applyAlignment="1"/>
    <xf numFmtId="0" fontId="4" fillId="0" borderId="0" xfId="0" applyFont="1" applyAlignment="1"/>
    <xf numFmtId="0" fontId="0" fillId="2" borderId="0" xfId="0" applyFont="1" applyFill="1" applyAlignment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2" borderId="0" xfId="0" applyFont="1" applyFill="1" applyBorder="1" applyAlignment="1"/>
    <xf numFmtId="0" fontId="2" fillId="2" borderId="5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2" xfId="0" applyFont="1" applyFill="1" applyBorder="1"/>
    <xf numFmtId="0" fontId="2" fillId="2" borderId="11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67" fontId="6" fillId="0" borderId="5" xfId="0" applyNumberFormat="1" applyFont="1" applyFill="1" applyBorder="1" applyAlignment="1" applyProtection="1">
      <alignment horizontal="center" vertical="center"/>
    </xf>
    <xf numFmtId="166" fontId="6" fillId="0" borderId="5" xfId="0" applyNumberFormat="1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Protection="1">
      <protection locked="0"/>
    </xf>
    <xf numFmtId="9" fontId="12" fillId="4" borderId="5" xfId="0" applyNumberFormat="1" applyFont="1" applyFill="1" applyBorder="1" applyAlignment="1">
      <alignment horizontal="center" vertical="center" wrapText="1"/>
    </xf>
    <xf numFmtId="167" fontId="12" fillId="4" borderId="5" xfId="0" applyNumberFormat="1" applyFont="1" applyFill="1" applyBorder="1" applyAlignment="1" applyProtection="1">
      <alignment horizontal="center" vertical="center"/>
    </xf>
    <xf numFmtId="0" fontId="11" fillId="4" borderId="5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justify" vertical="center" wrapText="1"/>
    </xf>
    <xf numFmtId="0" fontId="0" fillId="2" borderId="5" xfId="0" applyFont="1" applyFill="1" applyBorder="1" applyAlignment="1"/>
    <xf numFmtId="164" fontId="2" fillId="0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4" fillId="2" borderId="5" xfId="0" applyFont="1" applyFill="1" applyBorder="1" applyAlignment="1"/>
    <xf numFmtId="0" fontId="9" fillId="3" borderId="0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 applyBorder="1" applyAlignment="1" applyProtection="1">
      <alignment horizontal="right" vertical="center" wrapText="1"/>
      <protection locked="0"/>
    </xf>
    <xf numFmtId="0" fontId="9" fillId="3" borderId="0" xfId="0" applyFont="1" applyFill="1" applyBorder="1" applyAlignment="1" applyProtection="1">
      <alignment horizontal="center" vertical="center" wrapText="1"/>
      <protection locked="0"/>
    </xf>
    <xf numFmtId="0" fontId="0" fillId="2" borderId="5" xfId="0" applyFont="1" applyFill="1" applyBorder="1" applyAlignment="1">
      <alignment horizontal="center" vertical="center"/>
    </xf>
    <xf numFmtId="0" fontId="11" fillId="3" borderId="0" xfId="0" applyFont="1" applyFill="1" applyBorder="1" applyAlignment="1" applyProtection="1">
      <alignment horizontal="left" vertical="center" wrapText="1"/>
      <protection locked="0"/>
    </xf>
    <xf numFmtId="0" fontId="11" fillId="5" borderId="5" xfId="0" applyFont="1" applyFill="1" applyBorder="1" applyAlignment="1" applyProtection="1">
      <alignment horizontal="center" vertical="center" wrapText="1"/>
    </xf>
    <xf numFmtId="168" fontId="12" fillId="5" borderId="5" xfId="0" applyNumberFormat="1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wrapText="1"/>
    </xf>
    <xf numFmtId="0" fontId="4" fillId="6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wrapText="1"/>
    </xf>
    <xf numFmtId="0" fontId="11" fillId="3" borderId="0" xfId="0" applyFont="1" applyFill="1" applyBorder="1" applyAlignment="1" applyProtection="1">
      <alignment horizontal="center" vertical="center" wrapText="1"/>
      <protection locked="0"/>
    </xf>
    <xf numFmtId="0" fontId="4" fillId="6" borderId="5" xfId="0" applyFont="1" applyFill="1" applyBorder="1" applyAlignment="1">
      <alignment vertical="center"/>
    </xf>
    <xf numFmtId="0" fontId="5" fillId="0" borderId="0" xfId="0" applyFont="1" applyBorder="1" applyAlignment="1"/>
    <xf numFmtId="0" fontId="11" fillId="3" borderId="0" xfId="0" applyFont="1" applyFill="1" applyBorder="1" applyAlignment="1" applyProtection="1">
      <alignment horizontal="right" vertical="center" wrapText="1"/>
      <protection locked="0"/>
    </xf>
    <xf numFmtId="0" fontId="12" fillId="4" borderId="8" xfId="0" applyFont="1" applyFill="1" applyBorder="1" applyAlignment="1" applyProtection="1">
      <alignment horizontal="left" vertical="center" wrapText="1"/>
    </xf>
    <xf numFmtId="0" fontId="12" fillId="4" borderId="9" xfId="0" applyFont="1" applyFill="1" applyBorder="1" applyAlignment="1" applyProtection="1">
      <alignment horizontal="left" vertical="center" wrapText="1"/>
    </xf>
    <xf numFmtId="0" fontId="12" fillId="5" borderId="8" xfId="0" applyFont="1" applyFill="1" applyBorder="1" applyAlignment="1" applyProtection="1">
      <alignment horizontal="left" vertical="center" wrapText="1"/>
    </xf>
    <xf numFmtId="0" fontId="12" fillId="5" borderId="9" xfId="0" applyFont="1" applyFill="1" applyBorder="1" applyAlignment="1" applyProtection="1">
      <alignment horizontal="left" vertical="center" wrapText="1"/>
    </xf>
    <xf numFmtId="0" fontId="12" fillId="5" borderId="10" xfId="0" applyFont="1" applyFill="1" applyBorder="1" applyAlignment="1" applyProtection="1">
      <alignment horizontal="left" vertical="center" wrapText="1"/>
    </xf>
    <xf numFmtId="0" fontId="6" fillId="0" borderId="8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6" fillId="0" borderId="10" xfId="0" applyFont="1" applyFill="1" applyBorder="1" applyAlignment="1" applyProtection="1">
      <alignment horizontal="left" vertical="center" wrapText="1"/>
    </xf>
    <xf numFmtId="0" fontId="11" fillId="3" borderId="0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 applyProtection="1">
      <alignment horizontal="left" vertical="center"/>
    </xf>
    <xf numFmtId="0" fontId="11" fillId="5" borderId="8" xfId="0" applyFont="1" applyFill="1" applyBorder="1" applyAlignment="1" applyProtection="1">
      <alignment horizontal="center" vertical="center"/>
    </xf>
    <xf numFmtId="0" fontId="11" fillId="5" borderId="9" xfId="0" applyFont="1" applyFill="1" applyBorder="1" applyAlignment="1" applyProtection="1">
      <alignment horizontal="center" vertical="center"/>
    </xf>
    <xf numFmtId="0" fontId="11" fillId="5" borderId="16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left"/>
    </xf>
    <xf numFmtId="0" fontId="12" fillId="4" borderId="5" xfId="0" applyFont="1" applyFill="1" applyBorder="1" applyAlignment="1" applyProtection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10" fillId="5" borderId="13" xfId="2" applyNumberFormat="1" applyFont="1" applyFill="1" applyBorder="1" applyAlignment="1" applyProtection="1">
      <alignment horizontal="center" vertical="center"/>
      <protection locked="0"/>
    </xf>
    <xf numFmtId="0" fontId="11" fillId="0" borderId="14" xfId="0" applyNumberFormat="1" applyFont="1" applyFill="1" applyBorder="1" applyAlignment="1" applyProtection="1">
      <alignment horizontal="center"/>
      <protection locked="0"/>
    </xf>
    <xf numFmtId="0" fontId="11" fillId="0" borderId="15" xfId="0" applyNumberFormat="1" applyFont="1" applyFill="1" applyBorder="1" applyAlignment="1" applyProtection="1">
      <alignment horizontal="center"/>
      <protection locked="0"/>
    </xf>
    <xf numFmtId="0" fontId="11" fillId="5" borderId="8" xfId="0" applyFont="1" applyFill="1" applyBorder="1" applyAlignment="1" applyProtection="1">
      <alignment horizontal="left" vertical="center"/>
    </xf>
    <xf numFmtId="0" fontId="11" fillId="5" borderId="9" xfId="0" applyFont="1" applyFill="1" applyBorder="1" applyAlignment="1" applyProtection="1">
      <alignment horizontal="left" vertical="center"/>
    </xf>
    <xf numFmtId="0" fontId="2" fillId="2" borderId="5" xfId="0" applyFont="1" applyFill="1" applyBorder="1" applyAlignment="1">
      <alignment horizontal="center" wrapText="1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 applyProtection="1">
      <alignment vertical="center" wrapText="1"/>
    </xf>
    <xf numFmtId="0" fontId="12" fillId="5" borderId="9" xfId="0" applyFont="1" applyFill="1" applyBorder="1" applyAlignment="1" applyProtection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2"/>
  <sheetViews>
    <sheetView tabSelected="1" topLeftCell="A9" workbookViewId="0">
      <selection activeCell="G23" sqref="G23"/>
    </sheetView>
  </sheetViews>
  <sheetFormatPr baseColWidth="10" defaultColWidth="14.42578125" defaultRowHeight="15.75" customHeight="1"/>
  <cols>
    <col min="1" max="1" width="2.140625" style="2" customWidth="1"/>
    <col min="2" max="2" width="31" style="2" bestFit="1" customWidth="1"/>
    <col min="3" max="3" width="25.7109375" style="2" customWidth="1"/>
    <col min="4" max="4" width="35.7109375" style="2" bestFit="1" customWidth="1"/>
    <col min="5" max="5" width="25.7109375" style="2" customWidth="1"/>
    <col min="6" max="16384" width="14.42578125" style="2"/>
  </cols>
  <sheetData>
    <row r="1" spans="2:5" ht="12.75">
      <c r="B1" s="20"/>
      <c r="C1" s="20"/>
      <c r="D1" s="20"/>
      <c r="E1" s="20"/>
    </row>
    <row r="2" spans="2:5" ht="14.25" customHeight="1">
      <c r="B2" s="74" t="s">
        <v>30</v>
      </c>
      <c r="C2" s="74"/>
      <c r="D2" s="74"/>
      <c r="E2" s="74"/>
    </row>
    <row r="3" spans="2:5" ht="14.25" customHeight="1">
      <c r="B3" s="74" t="s">
        <v>36</v>
      </c>
      <c r="C3" s="74"/>
      <c r="D3" s="74"/>
      <c r="E3" s="74"/>
    </row>
    <row r="4" spans="2:5" ht="14.25" customHeight="1">
      <c r="B4" s="35"/>
      <c r="C4" s="35"/>
      <c r="D4" s="36"/>
      <c r="E4" s="35"/>
    </row>
    <row r="5" spans="2:5" ht="14.25" customHeight="1">
      <c r="B5" s="39" t="s">
        <v>31</v>
      </c>
      <c r="C5" s="64" t="s">
        <v>40</v>
      </c>
      <c r="D5" s="65"/>
      <c r="E5" s="62"/>
    </row>
    <row r="6" spans="2:5" ht="14.25" customHeight="1">
      <c r="B6" s="39" t="s">
        <v>32</v>
      </c>
      <c r="C6" s="79" t="s">
        <v>41</v>
      </c>
      <c r="D6" s="79"/>
      <c r="E6" s="79"/>
    </row>
    <row r="7" spans="2:5" ht="14.25" customHeight="1">
      <c r="B7" s="37"/>
      <c r="C7" s="37"/>
      <c r="D7" s="36"/>
      <c r="E7" s="37"/>
    </row>
    <row r="8" spans="2:5" ht="15">
      <c r="B8" s="82" t="s">
        <v>26</v>
      </c>
      <c r="C8" s="82"/>
      <c r="D8" s="82"/>
      <c r="E8" s="82"/>
    </row>
    <row r="9" spans="2:5" ht="15">
      <c r="B9" s="83"/>
      <c r="C9" s="84"/>
      <c r="D9" s="84"/>
      <c r="E9" s="84"/>
    </row>
    <row r="10" spans="2:5" ht="15">
      <c r="B10" s="83"/>
      <c r="C10" s="84"/>
      <c r="D10" s="84"/>
      <c r="E10" s="84"/>
    </row>
    <row r="11" spans="2:5" ht="15">
      <c r="B11" s="85" t="s">
        <v>10</v>
      </c>
      <c r="C11" s="86"/>
      <c r="D11" s="40" t="s">
        <v>11</v>
      </c>
      <c r="E11" s="40" t="s">
        <v>25</v>
      </c>
    </row>
    <row r="12" spans="2:5" ht="15">
      <c r="B12" s="75" t="s">
        <v>28</v>
      </c>
      <c r="C12" s="75"/>
      <c r="D12" s="18">
        <f>E12/E17</f>
        <v>5.8823529411764705E-2</v>
      </c>
      <c r="E12" s="17">
        <f>+'Est. de Esfuerzo Analisis'!E24</f>
        <v>10</v>
      </c>
    </row>
    <row r="13" spans="2:5" ht="15">
      <c r="B13" s="75" t="s">
        <v>12</v>
      </c>
      <c r="C13" s="75"/>
      <c r="D13" s="18">
        <f>E13/E17</f>
        <v>0</v>
      </c>
      <c r="E13" s="17">
        <v>0</v>
      </c>
    </row>
    <row r="14" spans="2:5" ht="15">
      <c r="B14" s="75" t="s">
        <v>13</v>
      </c>
      <c r="C14" s="75"/>
      <c r="D14" s="18">
        <f>E14/E17</f>
        <v>0</v>
      </c>
      <c r="E14" s="17">
        <f>'Est. de Esfuerzo Diseño'!E29</f>
        <v>0</v>
      </c>
    </row>
    <row r="15" spans="2:5" ht="15">
      <c r="B15" s="75" t="s">
        <v>14</v>
      </c>
      <c r="C15" s="75"/>
      <c r="D15" s="18">
        <f>E15/E17</f>
        <v>0.88235294117647056</v>
      </c>
      <c r="E15" s="17">
        <f>'Est. de Esfuerzo Desarrollo'!E26</f>
        <v>150</v>
      </c>
    </row>
    <row r="16" spans="2:5" ht="15">
      <c r="B16" s="75" t="s">
        <v>15</v>
      </c>
      <c r="C16" s="75"/>
      <c r="D16" s="18">
        <f>E16/E17</f>
        <v>5.8823529411764705E-2</v>
      </c>
      <c r="E16" s="17">
        <f>'Est. de Esfuerzo Pruebas'!E22</f>
        <v>10</v>
      </c>
    </row>
    <row r="17" spans="2:7">
      <c r="B17" s="80" t="s">
        <v>16</v>
      </c>
      <c r="C17" s="81"/>
      <c r="D17" s="21">
        <f>SUM(D12:D16)</f>
        <v>1</v>
      </c>
      <c r="E17" s="22">
        <f>SUM(E12:E16)</f>
        <v>170</v>
      </c>
    </row>
    <row r="18" spans="2:7" ht="15">
      <c r="B18" s="76" t="s">
        <v>17</v>
      </c>
      <c r="C18" s="77"/>
      <c r="D18" s="77"/>
      <c r="E18" s="78"/>
    </row>
    <row r="19" spans="2:7" ht="15">
      <c r="B19" s="71" t="s">
        <v>29</v>
      </c>
      <c r="C19" s="72"/>
      <c r="D19" s="72"/>
      <c r="E19" s="19">
        <v>0</v>
      </c>
    </row>
    <row r="20" spans="2:7" ht="15">
      <c r="B20" s="71" t="s">
        <v>18</v>
      </c>
      <c r="C20" s="72"/>
      <c r="D20" s="72"/>
      <c r="E20" s="19">
        <v>0</v>
      </c>
    </row>
    <row r="21" spans="2:7" ht="15">
      <c r="B21" s="71" t="s">
        <v>19</v>
      </c>
      <c r="C21" s="72"/>
      <c r="D21" s="73"/>
      <c r="E21" s="19">
        <v>0</v>
      </c>
    </row>
    <row r="22" spans="2:7" ht="15">
      <c r="B22" s="71" t="s">
        <v>20</v>
      </c>
      <c r="C22" s="72"/>
      <c r="D22" s="72"/>
      <c r="E22" s="19">
        <v>0</v>
      </c>
    </row>
    <row r="23" spans="2:7" ht="15">
      <c r="B23" s="71" t="s">
        <v>34</v>
      </c>
      <c r="C23" s="72"/>
      <c r="D23" s="72"/>
      <c r="E23" s="19">
        <v>0</v>
      </c>
    </row>
    <row r="24" spans="2:7" ht="15">
      <c r="B24" s="71" t="s">
        <v>21</v>
      </c>
      <c r="C24" s="72"/>
      <c r="D24" s="72"/>
      <c r="E24" s="19">
        <v>0</v>
      </c>
    </row>
    <row r="25" spans="2:7" ht="15">
      <c r="B25" s="71" t="s">
        <v>22</v>
      </c>
      <c r="C25" s="72"/>
      <c r="D25" s="72"/>
      <c r="E25" s="19">
        <v>0</v>
      </c>
    </row>
    <row r="26" spans="2:7" ht="15">
      <c r="B26" s="71" t="s">
        <v>23</v>
      </c>
      <c r="C26" s="72"/>
      <c r="D26" s="72"/>
      <c r="E26" s="19">
        <v>0</v>
      </c>
    </row>
    <row r="27" spans="2:7" ht="15">
      <c r="B27" s="71"/>
      <c r="C27" s="72"/>
      <c r="D27" s="72"/>
      <c r="E27" s="19">
        <v>0</v>
      </c>
    </row>
    <row r="28" spans="2:7">
      <c r="B28" s="66" t="s">
        <v>24</v>
      </c>
      <c r="C28" s="67"/>
      <c r="D28" s="67"/>
      <c r="E28" s="23">
        <f>SUM(E19:E27)</f>
        <v>0</v>
      </c>
    </row>
    <row r="29" spans="2:7">
      <c r="B29" s="68" t="s">
        <v>27</v>
      </c>
      <c r="C29" s="69"/>
      <c r="D29" s="70"/>
      <c r="E29" s="41">
        <f>E28+E17</f>
        <v>170</v>
      </c>
      <c r="F29" s="97">
        <v>35000</v>
      </c>
      <c r="G29" s="98">
        <f>E29*F29</f>
        <v>5950000</v>
      </c>
    </row>
    <row r="30" spans="2:7" ht="12.75">
      <c r="B30" s="3"/>
      <c r="C30" s="3"/>
      <c r="D30" s="3"/>
      <c r="E30" s="3"/>
    </row>
    <row r="31" spans="2:7" ht="12.75">
      <c r="B31" s="3"/>
      <c r="C31" s="3"/>
      <c r="D31" s="3"/>
      <c r="E31" s="3"/>
    </row>
    <row r="32" spans="2:7" ht="12.75">
      <c r="B32" s="3"/>
      <c r="C32" s="3"/>
      <c r="D32" s="3"/>
      <c r="E32" s="3"/>
    </row>
    <row r="33" spans="2:5" ht="12.75">
      <c r="B33" s="3"/>
      <c r="C33" s="3"/>
      <c r="D33" s="3"/>
      <c r="E33" s="3"/>
    </row>
    <row r="34" spans="2:5" ht="12.75">
      <c r="B34" s="3"/>
      <c r="C34" s="3"/>
      <c r="D34" s="3"/>
      <c r="E34" s="3"/>
    </row>
    <row r="35" spans="2:5" ht="12.75">
      <c r="B35" s="3"/>
      <c r="C35" s="3"/>
      <c r="D35" s="3"/>
      <c r="E35" s="3"/>
    </row>
    <row r="36" spans="2:5" ht="12.75">
      <c r="B36" s="3"/>
      <c r="C36" s="3"/>
      <c r="D36" s="3"/>
      <c r="E36" s="3"/>
    </row>
    <row r="37" spans="2:5" ht="12.75">
      <c r="B37" s="3"/>
      <c r="C37" s="3"/>
      <c r="D37" s="3"/>
      <c r="E37" s="3"/>
    </row>
    <row r="38" spans="2:5" ht="12.75">
      <c r="B38" s="3"/>
      <c r="C38" s="3"/>
      <c r="D38" s="3"/>
      <c r="E38" s="3"/>
    </row>
    <row r="39" spans="2:5" ht="12.75">
      <c r="B39" s="3"/>
      <c r="C39" s="3"/>
      <c r="D39" s="3"/>
      <c r="E39" s="3"/>
    </row>
    <row r="40" spans="2:5" ht="12.75">
      <c r="B40" s="3"/>
      <c r="C40" s="3"/>
      <c r="D40" s="3"/>
      <c r="E40" s="3"/>
    </row>
    <row r="41" spans="2:5" ht="12.75">
      <c r="B41" s="3"/>
      <c r="C41" s="3"/>
      <c r="D41" s="3"/>
      <c r="E41" s="3"/>
    </row>
    <row r="42" spans="2:5" ht="12.75">
      <c r="B42" s="3"/>
      <c r="C42" s="3"/>
      <c r="D42" s="3"/>
      <c r="E42" s="3"/>
    </row>
    <row r="43" spans="2:5" ht="12.75">
      <c r="B43" s="3"/>
      <c r="C43" s="3"/>
      <c r="D43" s="3"/>
      <c r="E43" s="3"/>
    </row>
    <row r="44" spans="2:5" ht="12.75">
      <c r="B44" s="3"/>
      <c r="C44" s="3"/>
      <c r="D44" s="3"/>
      <c r="E44" s="3"/>
    </row>
    <row r="45" spans="2:5" ht="12.75">
      <c r="B45" s="3"/>
      <c r="C45" s="3"/>
      <c r="D45" s="3"/>
      <c r="E45" s="3"/>
    </row>
    <row r="46" spans="2:5" ht="12.75">
      <c r="B46" s="3"/>
      <c r="C46" s="3"/>
      <c r="D46" s="3"/>
      <c r="E46" s="3"/>
    </row>
    <row r="47" spans="2:5" ht="12.75">
      <c r="B47" s="3"/>
      <c r="C47" s="3"/>
      <c r="D47" s="3"/>
      <c r="E47" s="3"/>
    </row>
    <row r="48" spans="2:5" ht="12.75">
      <c r="B48" s="3"/>
      <c r="C48" s="3"/>
      <c r="D48" s="3"/>
      <c r="E48" s="3"/>
    </row>
    <row r="49" spans="2:5" ht="12.75">
      <c r="B49" s="3"/>
      <c r="C49" s="3"/>
      <c r="D49" s="3"/>
      <c r="E49" s="3"/>
    </row>
    <row r="50" spans="2:5" ht="12.75">
      <c r="B50" s="3"/>
      <c r="C50" s="3"/>
      <c r="D50" s="3"/>
      <c r="E50" s="3"/>
    </row>
    <row r="51" spans="2:5" ht="12.75">
      <c r="B51" s="3"/>
      <c r="C51" s="3"/>
      <c r="D51" s="3"/>
      <c r="E51" s="3"/>
    </row>
    <row r="52" spans="2:5" ht="12.75">
      <c r="B52" s="3"/>
      <c r="C52" s="3"/>
      <c r="D52" s="3"/>
      <c r="E52" s="3"/>
    </row>
    <row r="53" spans="2:5" ht="12.75">
      <c r="B53" s="3"/>
      <c r="C53" s="3"/>
      <c r="D53" s="3"/>
      <c r="E53" s="3"/>
    </row>
    <row r="54" spans="2:5" ht="12.75">
      <c r="B54" s="3"/>
      <c r="C54" s="3"/>
      <c r="D54" s="3"/>
      <c r="E54" s="3"/>
    </row>
    <row r="55" spans="2:5" ht="12.75">
      <c r="B55" s="3"/>
      <c r="C55" s="3"/>
      <c r="D55" s="3"/>
      <c r="E55" s="3"/>
    </row>
    <row r="56" spans="2:5" ht="12.75">
      <c r="B56" s="3"/>
      <c r="C56" s="3"/>
      <c r="D56" s="3"/>
      <c r="E56" s="3"/>
    </row>
    <row r="57" spans="2:5" ht="12.75">
      <c r="B57" s="3"/>
      <c r="C57" s="3"/>
      <c r="D57" s="3"/>
      <c r="E57" s="3"/>
    </row>
    <row r="58" spans="2:5" ht="12.75">
      <c r="B58" s="3"/>
      <c r="C58" s="3"/>
      <c r="D58" s="3"/>
      <c r="E58" s="3"/>
    </row>
    <row r="59" spans="2:5" ht="12.75">
      <c r="B59" s="3"/>
      <c r="C59" s="3"/>
      <c r="D59" s="3"/>
      <c r="E59" s="3"/>
    </row>
    <row r="60" spans="2:5" ht="12.75">
      <c r="B60" s="3"/>
      <c r="C60" s="3"/>
      <c r="D60" s="3"/>
      <c r="E60" s="3"/>
    </row>
    <row r="61" spans="2:5" ht="12.75">
      <c r="B61" s="3"/>
      <c r="C61" s="3"/>
      <c r="D61" s="3"/>
      <c r="E61" s="3"/>
    </row>
    <row r="62" spans="2:5" ht="12.75">
      <c r="B62" s="3"/>
      <c r="C62" s="3"/>
      <c r="D62" s="3"/>
      <c r="E62" s="3"/>
    </row>
    <row r="63" spans="2:5" ht="12.75">
      <c r="B63" s="3"/>
      <c r="C63" s="3"/>
      <c r="D63" s="3"/>
      <c r="E63" s="3"/>
    </row>
    <row r="64" spans="2:5" ht="12.75">
      <c r="B64" s="3"/>
      <c r="C64" s="3"/>
      <c r="D64" s="3"/>
      <c r="E64" s="3"/>
    </row>
    <row r="65" spans="2:5" ht="12.75">
      <c r="B65" s="3"/>
      <c r="C65" s="3"/>
      <c r="D65" s="3"/>
      <c r="E65" s="3"/>
    </row>
    <row r="66" spans="2:5" ht="12.75">
      <c r="B66" s="3"/>
      <c r="C66" s="3"/>
      <c r="D66" s="3"/>
      <c r="E66" s="3"/>
    </row>
    <row r="67" spans="2:5" ht="12.75">
      <c r="B67" s="3"/>
      <c r="C67" s="3"/>
      <c r="D67" s="3"/>
      <c r="E67" s="3"/>
    </row>
    <row r="68" spans="2:5" ht="12.75">
      <c r="B68" s="3"/>
      <c r="C68" s="3"/>
      <c r="D68" s="3"/>
      <c r="E68" s="3"/>
    </row>
    <row r="69" spans="2:5" ht="12.75">
      <c r="B69" s="3"/>
      <c r="C69" s="3"/>
      <c r="D69" s="3"/>
      <c r="E69" s="3"/>
    </row>
    <row r="70" spans="2:5" ht="12.75">
      <c r="B70" s="3"/>
      <c r="C70" s="3"/>
      <c r="D70" s="3"/>
      <c r="E70" s="3"/>
    </row>
    <row r="71" spans="2:5" ht="12.75">
      <c r="B71" s="3"/>
      <c r="C71" s="3"/>
      <c r="D71" s="3"/>
      <c r="E71" s="3"/>
    </row>
    <row r="72" spans="2:5" ht="12.75">
      <c r="B72" s="3"/>
      <c r="C72" s="3"/>
      <c r="D72" s="3"/>
      <c r="E72" s="3"/>
    </row>
    <row r="73" spans="2:5" ht="12.75">
      <c r="B73" s="3"/>
      <c r="C73" s="3"/>
      <c r="D73" s="3"/>
      <c r="E73" s="3"/>
    </row>
    <row r="74" spans="2:5" ht="12.75">
      <c r="B74" s="3"/>
      <c r="C74" s="3"/>
      <c r="D74" s="3"/>
      <c r="E74" s="3"/>
    </row>
    <row r="75" spans="2:5" ht="12.75">
      <c r="B75" s="3"/>
      <c r="C75" s="3"/>
      <c r="D75" s="3"/>
      <c r="E75" s="3"/>
    </row>
    <row r="76" spans="2:5" ht="12.75">
      <c r="B76" s="3"/>
      <c r="C76" s="3"/>
      <c r="D76" s="3"/>
      <c r="E76" s="3"/>
    </row>
    <row r="77" spans="2:5" ht="12.75">
      <c r="B77" s="3"/>
      <c r="C77" s="3"/>
      <c r="D77" s="3"/>
      <c r="E77" s="3"/>
    </row>
    <row r="78" spans="2:5" ht="12.75">
      <c r="B78" s="3"/>
      <c r="C78" s="3"/>
      <c r="D78" s="3"/>
      <c r="E78" s="3"/>
    </row>
    <row r="79" spans="2:5" ht="12.75">
      <c r="B79" s="3"/>
      <c r="C79" s="3"/>
      <c r="D79" s="3"/>
      <c r="E79" s="3"/>
    </row>
    <row r="80" spans="2:5" ht="12.75">
      <c r="B80" s="3"/>
      <c r="C80" s="3"/>
      <c r="D80" s="3"/>
      <c r="E80" s="3"/>
    </row>
    <row r="81" spans="2:5" ht="12.75">
      <c r="B81" s="3"/>
      <c r="C81" s="3"/>
      <c r="D81" s="3"/>
      <c r="E81" s="3"/>
    </row>
    <row r="82" spans="2:5" ht="12.75">
      <c r="B82" s="3"/>
      <c r="C82" s="3"/>
      <c r="D82" s="3"/>
      <c r="E82" s="3"/>
    </row>
    <row r="83" spans="2:5" ht="12.75">
      <c r="B83" s="3"/>
      <c r="C83" s="3"/>
      <c r="D83" s="3"/>
      <c r="E83" s="3"/>
    </row>
    <row r="84" spans="2:5" ht="12.75">
      <c r="B84" s="3"/>
      <c r="C84" s="3"/>
      <c r="D84" s="3"/>
      <c r="E84" s="3"/>
    </row>
    <row r="85" spans="2:5" ht="12.75">
      <c r="B85" s="3"/>
      <c r="C85" s="3"/>
      <c r="D85" s="3"/>
      <c r="E85" s="3"/>
    </row>
    <row r="86" spans="2:5" ht="12.75">
      <c r="B86" s="3"/>
      <c r="C86" s="3"/>
      <c r="D86" s="3"/>
      <c r="E86" s="3"/>
    </row>
    <row r="87" spans="2:5" ht="12.75">
      <c r="B87" s="3"/>
      <c r="C87" s="3"/>
      <c r="D87" s="3"/>
      <c r="E87" s="3"/>
    </row>
    <row r="88" spans="2:5" ht="12.75">
      <c r="B88" s="3"/>
      <c r="C88" s="3"/>
      <c r="D88" s="3"/>
      <c r="E88" s="3"/>
    </row>
    <row r="89" spans="2:5" ht="12.75">
      <c r="B89" s="3"/>
      <c r="C89" s="3"/>
      <c r="D89" s="3"/>
      <c r="E89" s="3"/>
    </row>
    <row r="90" spans="2:5" ht="12.75">
      <c r="B90" s="3"/>
      <c r="C90" s="3"/>
      <c r="D90" s="3"/>
      <c r="E90" s="3"/>
    </row>
    <row r="91" spans="2:5" ht="12.75">
      <c r="B91" s="3"/>
      <c r="C91" s="3"/>
      <c r="D91" s="3"/>
      <c r="E91" s="3"/>
    </row>
    <row r="92" spans="2:5" ht="12.75">
      <c r="B92" s="3"/>
      <c r="C92" s="3"/>
      <c r="D92" s="3"/>
      <c r="E92" s="3"/>
    </row>
    <row r="93" spans="2:5" ht="12.75">
      <c r="B93" s="3"/>
      <c r="C93" s="3"/>
      <c r="D93" s="3"/>
      <c r="E93" s="3"/>
    </row>
    <row r="94" spans="2:5" ht="12.75">
      <c r="B94" s="3"/>
      <c r="C94" s="3"/>
      <c r="D94" s="3"/>
      <c r="E94" s="3"/>
    </row>
    <row r="95" spans="2:5" ht="12.75">
      <c r="B95" s="3"/>
      <c r="C95" s="3"/>
      <c r="D95" s="3"/>
      <c r="E95" s="3"/>
    </row>
    <row r="96" spans="2:5" ht="12.75">
      <c r="B96" s="3"/>
      <c r="C96" s="3"/>
      <c r="D96" s="3"/>
      <c r="E96" s="3"/>
    </row>
    <row r="97" spans="2:5" ht="12.75">
      <c r="B97" s="3"/>
      <c r="C97" s="3"/>
      <c r="D97" s="3"/>
      <c r="E97" s="3"/>
    </row>
    <row r="98" spans="2:5" ht="12.75">
      <c r="B98" s="3"/>
      <c r="C98" s="3"/>
      <c r="D98" s="3"/>
      <c r="E98" s="3"/>
    </row>
    <row r="99" spans="2:5" ht="12.75">
      <c r="B99" s="3"/>
      <c r="C99" s="3"/>
      <c r="D99" s="3"/>
      <c r="E99" s="3"/>
    </row>
    <row r="100" spans="2:5" ht="12.75">
      <c r="B100" s="3"/>
      <c r="C100" s="3"/>
      <c r="D100" s="3"/>
      <c r="E100" s="3"/>
    </row>
    <row r="101" spans="2:5" ht="12.75">
      <c r="B101" s="3"/>
      <c r="C101" s="3"/>
      <c r="D101" s="3"/>
      <c r="E101" s="3"/>
    </row>
    <row r="102" spans="2:5" ht="12.75">
      <c r="B102" s="3"/>
      <c r="C102" s="3"/>
      <c r="D102" s="3"/>
      <c r="E102" s="3"/>
    </row>
    <row r="103" spans="2:5" ht="12.75">
      <c r="B103" s="3"/>
      <c r="C103" s="3"/>
      <c r="D103" s="3"/>
      <c r="E103" s="3"/>
    </row>
    <row r="104" spans="2:5" ht="12.75">
      <c r="B104" s="3"/>
      <c r="C104" s="3"/>
      <c r="D104" s="3"/>
      <c r="E104" s="3"/>
    </row>
    <row r="105" spans="2:5" ht="12.75">
      <c r="B105" s="3"/>
      <c r="C105" s="3"/>
      <c r="D105" s="3"/>
      <c r="E105" s="3"/>
    </row>
    <row r="106" spans="2:5" ht="12.75">
      <c r="B106" s="3"/>
      <c r="C106" s="3"/>
      <c r="D106" s="3"/>
      <c r="E106" s="3"/>
    </row>
    <row r="107" spans="2:5" ht="12.75">
      <c r="B107" s="3"/>
      <c r="C107" s="3"/>
      <c r="D107" s="3"/>
      <c r="E107" s="3"/>
    </row>
    <row r="108" spans="2:5" ht="12.75">
      <c r="B108" s="3"/>
      <c r="C108" s="3"/>
      <c r="D108" s="3"/>
      <c r="E108" s="3"/>
    </row>
    <row r="109" spans="2:5" ht="12.75">
      <c r="B109" s="3"/>
      <c r="C109" s="3"/>
      <c r="D109" s="3"/>
      <c r="E109" s="3"/>
    </row>
    <row r="110" spans="2:5" ht="12.75">
      <c r="B110" s="3"/>
      <c r="C110" s="3"/>
      <c r="D110" s="3"/>
      <c r="E110" s="3"/>
    </row>
    <row r="111" spans="2:5" ht="12.75">
      <c r="B111" s="3"/>
      <c r="C111" s="3"/>
      <c r="D111" s="3"/>
      <c r="E111" s="3"/>
    </row>
    <row r="112" spans="2:5" ht="12.75">
      <c r="B112" s="3"/>
      <c r="C112" s="3"/>
      <c r="D112" s="3"/>
      <c r="E112" s="3"/>
    </row>
    <row r="113" spans="2:5" ht="12.75">
      <c r="B113" s="3"/>
      <c r="C113" s="3"/>
      <c r="D113" s="3"/>
      <c r="E113" s="3"/>
    </row>
    <row r="114" spans="2:5" ht="12.75">
      <c r="B114" s="3"/>
      <c r="C114" s="3"/>
      <c r="D114" s="3"/>
      <c r="E114" s="3"/>
    </row>
    <row r="115" spans="2:5" ht="12.75">
      <c r="B115" s="3"/>
      <c r="C115" s="3"/>
      <c r="D115" s="3"/>
      <c r="E115" s="3"/>
    </row>
    <row r="116" spans="2:5" ht="12.75">
      <c r="B116" s="3"/>
      <c r="C116" s="3"/>
      <c r="D116" s="3"/>
      <c r="E116" s="3"/>
    </row>
    <row r="117" spans="2:5" ht="12.75">
      <c r="B117" s="3"/>
      <c r="C117" s="3"/>
      <c r="D117" s="3"/>
      <c r="E117" s="3"/>
    </row>
    <row r="118" spans="2:5" ht="12.75">
      <c r="B118" s="3"/>
      <c r="C118" s="3"/>
      <c r="D118" s="3"/>
      <c r="E118" s="3"/>
    </row>
    <row r="119" spans="2:5" ht="12.75">
      <c r="B119" s="3"/>
      <c r="C119" s="3"/>
      <c r="D119" s="3"/>
      <c r="E119" s="3"/>
    </row>
    <row r="120" spans="2:5" ht="12.75">
      <c r="B120" s="3"/>
      <c r="C120" s="3"/>
      <c r="D120" s="3"/>
      <c r="E120" s="3"/>
    </row>
    <row r="121" spans="2:5" ht="12.75">
      <c r="B121" s="3"/>
      <c r="C121" s="3"/>
      <c r="D121" s="3"/>
      <c r="E121" s="3"/>
    </row>
    <row r="122" spans="2:5" ht="12.75">
      <c r="B122" s="3"/>
      <c r="C122" s="3"/>
      <c r="D122" s="3"/>
      <c r="E122" s="3"/>
    </row>
    <row r="123" spans="2:5" ht="12.75">
      <c r="B123" s="3"/>
      <c r="C123" s="3"/>
      <c r="D123" s="3"/>
      <c r="E123" s="3"/>
    </row>
    <row r="124" spans="2:5" ht="12.75">
      <c r="B124" s="3"/>
      <c r="C124" s="3"/>
      <c r="D124" s="3"/>
      <c r="E124" s="3"/>
    </row>
    <row r="125" spans="2:5" ht="12.75">
      <c r="B125" s="3"/>
      <c r="C125" s="3"/>
      <c r="D125" s="3"/>
      <c r="E125" s="3"/>
    </row>
    <row r="126" spans="2:5" ht="12.75">
      <c r="B126" s="3"/>
      <c r="C126" s="3"/>
      <c r="D126" s="3"/>
      <c r="E126" s="3"/>
    </row>
    <row r="127" spans="2:5" ht="12.75">
      <c r="B127" s="3"/>
      <c r="C127" s="3"/>
      <c r="D127" s="3"/>
      <c r="E127" s="3"/>
    </row>
    <row r="128" spans="2:5" ht="12.75">
      <c r="B128" s="3"/>
      <c r="C128" s="3"/>
      <c r="D128" s="3"/>
      <c r="E128" s="3"/>
    </row>
    <row r="129" spans="2:5" ht="12.75">
      <c r="B129" s="3"/>
      <c r="C129" s="3"/>
      <c r="D129" s="3"/>
      <c r="E129" s="3"/>
    </row>
    <row r="130" spans="2:5" ht="12.75">
      <c r="B130" s="3"/>
      <c r="C130" s="3"/>
      <c r="D130" s="3"/>
      <c r="E130" s="3"/>
    </row>
    <row r="131" spans="2:5" ht="12.75"/>
    <row r="132" spans="2:5" ht="12.75"/>
  </sheetData>
  <mergeCells count="25">
    <mergeCell ref="C6:E6"/>
    <mergeCell ref="B20:D20"/>
    <mergeCell ref="B14:C14"/>
    <mergeCell ref="B15:C15"/>
    <mergeCell ref="B17:C17"/>
    <mergeCell ref="B8:E8"/>
    <mergeCell ref="B9:E9"/>
    <mergeCell ref="B10:E10"/>
    <mergeCell ref="B11:C11"/>
    <mergeCell ref="B28:D28"/>
    <mergeCell ref="B29:D29"/>
    <mergeCell ref="B21:D21"/>
    <mergeCell ref="B2:E2"/>
    <mergeCell ref="B3:E3"/>
    <mergeCell ref="B23:D23"/>
    <mergeCell ref="B24:D24"/>
    <mergeCell ref="B25:D25"/>
    <mergeCell ref="B26:D26"/>
    <mergeCell ref="B27:D27"/>
    <mergeCell ref="B19:D19"/>
    <mergeCell ref="B22:D22"/>
    <mergeCell ref="B13:C13"/>
    <mergeCell ref="B18:E18"/>
    <mergeCell ref="B12:C12"/>
    <mergeCell ref="B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2"/>
  <sheetViews>
    <sheetView topLeftCell="B1" workbookViewId="0">
      <selection activeCell="D12" sqref="D12"/>
    </sheetView>
  </sheetViews>
  <sheetFormatPr baseColWidth="10" defaultColWidth="14.42578125" defaultRowHeight="15.75" customHeight="1"/>
  <cols>
    <col min="1" max="1" width="2.85546875" style="2" customWidth="1"/>
    <col min="2" max="2" width="4.140625" style="2" bestFit="1" customWidth="1"/>
    <col min="3" max="3" width="28.85546875" style="2" customWidth="1"/>
    <col min="4" max="4" width="107.7109375" style="2" customWidth="1"/>
    <col min="5" max="5" width="13.7109375" style="2" bestFit="1" customWidth="1"/>
    <col min="6" max="6" width="20.28515625" style="2" customWidth="1"/>
    <col min="7" max="16384" width="14.42578125" style="2"/>
  </cols>
  <sheetData>
    <row r="1" spans="2:6" ht="12.75">
      <c r="B1" s="11"/>
      <c r="C1" s="10"/>
      <c r="D1" s="10"/>
      <c r="E1" s="10"/>
      <c r="F1" s="6"/>
    </row>
    <row r="2" spans="2:6" ht="12.75">
      <c r="B2" s="4"/>
      <c r="C2" s="4"/>
      <c r="D2" s="4"/>
      <c r="E2" s="4"/>
    </row>
    <row r="3" spans="2:6" ht="12.75">
      <c r="B3" s="33"/>
      <c r="C3" s="33"/>
      <c r="D3" s="33"/>
      <c r="E3" s="33"/>
    </row>
    <row r="4" spans="2:6" ht="12.75">
      <c r="B4" s="33"/>
      <c r="C4" s="33"/>
      <c r="D4" s="33"/>
      <c r="E4" s="33"/>
    </row>
    <row r="5" spans="2:6" ht="12.75">
      <c r="B5" s="88" t="s">
        <v>8</v>
      </c>
      <c r="C5" s="89"/>
      <c r="D5" s="89"/>
      <c r="E5" s="89"/>
      <c r="F5" s="89"/>
    </row>
    <row r="6" spans="2:6" ht="45">
      <c r="B6" s="24" t="s">
        <v>1</v>
      </c>
      <c r="C6" s="24" t="s">
        <v>2</v>
      </c>
      <c r="D6" s="24" t="s">
        <v>0</v>
      </c>
      <c r="E6" s="25" t="s">
        <v>3</v>
      </c>
      <c r="F6" s="32" t="s">
        <v>33</v>
      </c>
    </row>
    <row r="7" spans="2:6" ht="15">
      <c r="B7" s="14">
        <v>1</v>
      </c>
      <c r="C7" s="42" t="s">
        <v>42</v>
      </c>
      <c r="D7" s="31" t="s">
        <v>43</v>
      </c>
      <c r="E7" s="8">
        <v>10</v>
      </c>
      <c r="F7" s="43"/>
    </row>
    <row r="8" spans="2:6" ht="15">
      <c r="B8" s="14">
        <v>2</v>
      </c>
      <c r="C8" s="42"/>
      <c r="D8" s="31"/>
      <c r="E8" s="8"/>
      <c r="F8" s="43"/>
    </row>
    <row r="9" spans="2:6" ht="15">
      <c r="B9" s="14">
        <v>3</v>
      </c>
      <c r="C9" s="31"/>
      <c r="D9" s="28"/>
      <c r="E9" s="8"/>
      <c r="F9" s="43"/>
    </row>
    <row r="10" spans="2:6" ht="15">
      <c r="B10" s="14">
        <v>4</v>
      </c>
      <c r="C10" s="31"/>
      <c r="D10" s="28"/>
      <c r="E10" s="8"/>
      <c r="F10" s="43"/>
    </row>
    <row r="11" spans="2:6" ht="15">
      <c r="B11" s="14">
        <v>5</v>
      </c>
      <c r="C11" s="31"/>
      <c r="D11" s="28"/>
      <c r="E11" s="8"/>
      <c r="F11" s="43"/>
    </row>
    <row r="12" spans="2:6" ht="15">
      <c r="B12" s="14">
        <v>6</v>
      </c>
      <c r="C12" s="31"/>
      <c r="D12" s="28"/>
      <c r="E12" s="8"/>
      <c r="F12" s="43"/>
    </row>
    <row r="13" spans="2:6" ht="15">
      <c r="B13" s="14">
        <v>7</v>
      </c>
      <c r="C13" s="31"/>
      <c r="D13" s="28"/>
      <c r="E13" s="8"/>
      <c r="F13" s="43"/>
    </row>
    <row r="14" spans="2:6" ht="15">
      <c r="B14" s="14">
        <v>10</v>
      </c>
      <c r="C14" s="31"/>
      <c r="D14" s="28"/>
      <c r="E14" s="8"/>
      <c r="F14" s="43"/>
    </row>
    <row r="15" spans="2:6" ht="39" customHeight="1">
      <c r="B15" s="14">
        <v>11</v>
      </c>
      <c r="C15" s="31"/>
      <c r="D15" s="28"/>
      <c r="E15" s="8"/>
      <c r="F15" s="43"/>
    </row>
    <row r="16" spans="2:6" ht="15">
      <c r="B16" s="14">
        <v>12</v>
      </c>
      <c r="C16" s="31"/>
      <c r="D16" s="28"/>
      <c r="E16" s="8"/>
      <c r="F16" s="43"/>
    </row>
    <row r="17" spans="2:6" ht="15">
      <c r="B17" s="14">
        <v>13</v>
      </c>
      <c r="C17" s="31"/>
      <c r="D17" s="28"/>
      <c r="E17" s="8"/>
      <c r="F17" s="43"/>
    </row>
    <row r="18" spans="2:6" ht="15">
      <c r="B18" s="14">
        <v>14</v>
      </c>
      <c r="C18" s="31"/>
      <c r="D18" s="28"/>
      <c r="E18" s="8"/>
      <c r="F18" s="43"/>
    </row>
    <row r="19" spans="2:6" ht="15">
      <c r="B19" s="14">
        <v>15</v>
      </c>
      <c r="C19" s="31"/>
      <c r="D19" s="28"/>
      <c r="E19" s="8"/>
      <c r="F19" s="43"/>
    </row>
    <row r="20" spans="2:6" ht="30" customHeight="1">
      <c r="B20" s="14">
        <v>16</v>
      </c>
      <c r="C20" s="31"/>
      <c r="D20" s="28"/>
      <c r="E20" s="8"/>
      <c r="F20" s="43"/>
    </row>
    <row r="21" spans="2:6" ht="15">
      <c r="B21" s="14">
        <v>17</v>
      </c>
      <c r="C21" s="31"/>
      <c r="D21" s="28"/>
      <c r="E21" s="8"/>
      <c r="F21" s="43"/>
    </row>
    <row r="22" spans="2:6" ht="15">
      <c r="B22" s="14">
        <v>18</v>
      </c>
      <c r="C22" s="31"/>
      <c r="D22" s="28"/>
      <c r="E22" s="8"/>
      <c r="F22" s="43"/>
    </row>
    <row r="23" spans="2:6" ht="15">
      <c r="B23" s="14">
        <v>19</v>
      </c>
      <c r="C23" s="42"/>
      <c r="D23" s="31"/>
      <c r="E23" s="30"/>
      <c r="F23" s="43"/>
    </row>
    <row r="24" spans="2:6" ht="12.75">
      <c r="B24" s="5"/>
      <c r="C24" s="5"/>
      <c r="D24" s="26" t="s">
        <v>4</v>
      </c>
      <c r="E24" s="27">
        <f>SUM(E7:E23)</f>
        <v>10</v>
      </c>
    </row>
    <row r="25" spans="2:6" ht="12.75">
      <c r="B25" s="3"/>
      <c r="C25" s="3"/>
      <c r="D25" s="5"/>
      <c r="E25" s="5"/>
    </row>
    <row r="26" spans="2:6" ht="12.75">
      <c r="B26" s="3"/>
      <c r="C26" s="3"/>
      <c r="D26" s="3"/>
      <c r="E26" s="3"/>
    </row>
    <row r="27" spans="2:6" ht="12.75">
      <c r="B27" s="3"/>
      <c r="C27" s="4"/>
      <c r="D27" s="4"/>
      <c r="E27" s="4"/>
    </row>
    <row r="28" spans="2:6" ht="12.75">
      <c r="B28" s="9"/>
      <c r="C28" s="87"/>
      <c r="D28" s="87"/>
      <c r="E28" s="87"/>
    </row>
    <row r="29" spans="2:6" ht="12.75">
      <c r="B29" s="9"/>
      <c r="C29" s="87"/>
      <c r="D29" s="87"/>
      <c r="E29" s="87"/>
    </row>
    <row r="30" spans="2:6" ht="12.75">
      <c r="B30" s="9"/>
      <c r="C30" s="87"/>
      <c r="D30" s="87"/>
      <c r="E30" s="87"/>
    </row>
    <row r="31" spans="2:6" ht="12.75">
      <c r="B31" s="9"/>
      <c r="C31" s="87"/>
      <c r="D31" s="87"/>
      <c r="E31" s="87"/>
    </row>
    <row r="32" spans="2:6" ht="12.75">
      <c r="B32" s="9"/>
      <c r="C32" s="87"/>
      <c r="D32" s="87"/>
      <c r="E32" s="87"/>
    </row>
    <row r="33" spans="2:5" ht="12.75">
      <c r="B33" s="9"/>
      <c r="C33" s="87"/>
      <c r="D33" s="87"/>
      <c r="E33" s="87"/>
    </row>
    <row r="34" spans="2:5" ht="12.75">
      <c r="B34" s="9"/>
      <c r="C34" s="87"/>
      <c r="D34" s="87"/>
      <c r="E34" s="87"/>
    </row>
    <row r="35" spans="2:5" ht="12.75">
      <c r="B35" s="9"/>
      <c r="C35" s="87"/>
      <c r="D35" s="87"/>
      <c r="E35" s="87"/>
    </row>
    <row r="36" spans="2:5" ht="12.75">
      <c r="B36" s="3"/>
      <c r="C36" s="5"/>
      <c r="D36" s="5"/>
      <c r="E36" s="5"/>
    </row>
    <row r="37" spans="2:5" ht="12.75">
      <c r="B37" s="3"/>
      <c r="C37" s="3"/>
      <c r="D37" s="3"/>
      <c r="E37" s="3"/>
    </row>
    <row r="38" spans="2:5" ht="12.75">
      <c r="B38" s="3"/>
      <c r="C38" s="3"/>
      <c r="D38" s="3"/>
      <c r="E38" s="3"/>
    </row>
    <row r="39" spans="2:5" ht="12.75">
      <c r="B39" s="3"/>
      <c r="C39" s="3"/>
      <c r="D39" s="3"/>
      <c r="E39" s="3"/>
    </row>
    <row r="40" spans="2:5" ht="12.75">
      <c r="B40" s="3"/>
      <c r="C40" s="3"/>
      <c r="D40" s="3"/>
      <c r="E40" s="3"/>
    </row>
    <row r="41" spans="2:5" ht="12.75">
      <c r="B41" s="3"/>
      <c r="C41" s="3"/>
      <c r="D41" s="3"/>
      <c r="E41" s="3"/>
    </row>
    <row r="42" spans="2:5" ht="12.75">
      <c r="B42" s="3"/>
      <c r="C42" s="3"/>
      <c r="D42" s="3"/>
      <c r="E42" s="3"/>
    </row>
    <row r="43" spans="2:5" ht="12.75">
      <c r="B43" s="3"/>
      <c r="C43" s="3"/>
      <c r="D43" s="3"/>
      <c r="E43" s="3"/>
    </row>
    <row r="44" spans="2:5" ht="12.75">
      <c r="B44" s="3"/>
      <c r="C44" s="3"/>
      <c r="D44" s="3"/>
      <c r="E44" s="3"/>
    </row>
    <row r="45" spans="2:5" ht="12.75">
      <c r="B45" s="3"/>
      <c r="C45" s="3"/>
      <c r="D45" s="3"/>
      <c r="E45" s="3"/>
    </row>
    <row r="46" spans="2:5" ht="12.75">
      <c r="B46" s="3"/>
      <c r="C46" s="3"/>
      <c r="D46" s="3"/>
      <c r="E46" s="3"/>
    </row>
    <row r="47" spans="2:5" ht="12.75">
      <c r="B47" s="3"/>
      <c r="C47" s="3"/>
      <c r="D47" s="3"/>
      <c r="E47" s="3"/>
    </row>
    <row r="48" spans="2:5" ht="12.75">
      <c r="B48" s="3"/>
      <c r="C48" s="3"/>
      <c r="D48" s="3"/>
      <c r="E48" s="3"/>
    </row>
    <row r="49" spans="2:5" ht="12.75">
      <c r="B49" s="3"/>
      <c r="C49" s="3"/>
      <c r="D49" s="3"/>
      <c r="E49" s="3"/>
    </row>
    <row r="50" spans="2:5" ht="12.75">
      <c r="B50" s="3"/>
      <c r="C50" s="3"/>
      <c r="D50" s="3"/>
      <c r="E50" s="3"/>
    </row>
    <row r="51" spans="2:5" ht="12.75">
      <c r="B51" s="3"/>
      <c r="C51" s="3"/>
      <c r="D51" s="3"/>
      <c r="E51" s="3"/>
    </row>
    <row r="52" spans="2:5" ht="12.75">
      <c r="B52" s="3"/>
      <c r="C52" s="3"/>
      <c r="D52" s="3"/>
      <c r="E52" s="3"/>
    </row>
    <row r="53" spans="2:5" ht="12.75">
      <c r="B53" s="3"/>
      <c r="C53" s="3"/>
      <c r="D53" s="3"/>
      <c r="E53" s="3"/>
    </row>
    <row r="54" spans="2:5" ht="12.75">
      <c r="B54" s="3"/>
      <c r="C54" s="3"/>
      <c r="D54" s="3"/>
      <c r="E54" s="3"/>
    </row>
    <row r="55" spans="2:5" ht="12.75">
      <c r="B55" s="3"/>
      <c r="C55" s="3"/>
      <c r="D55" s="3"/>
      <c r="E55" s="3"/>
    </row>
    <row r="56" spans="2:5" ht="12.75">
      <c r="B56" s="3"/>
      <c r="C56" s="3"/>
      <c r="D56" s="3"/>
      <c r="E56" s="3"/>
    </row>
    <row r="57" spans="2:5" ht="12.75">
      <c r="B57" s="3"/>
      <c r="C57" s="3"/>
      <c r="D57" s="3"/>
      <c r="E57" s="3"/>
    </row>
    <row r="58" spans="2:5" ht="12.75">
      <c r="B58" s="3"/>
      <c r="C58" s="3"/>
      <c r="D58" s="3"/>
      <c r="E58" s="3"/>
    </row>
    <row r="59" spans="2:5" ht="12.75">
      <c r="B59" s="3"/>
      <c r="C59" s="3"/>
      <c r="D59" s="3"/>
      <c r="E59" s="3"/>
    </row>
    <row r="60" spans="2:5" ht="12.75">
      <c r="B60" s="3"/>
      <c r="C60" s="3"/>
      <c r="D60" s="3"/>
      <c r="E60" s="3"/>
    </row>
    <row r="61" spans="2:5" ht="12.75">
      <c r="B61" s="3"/>
      <c r="C61" s="3"/>
      <c r="D61" s="3"/>
      <c r="E61" s="3"/>
    </row>
    <row r="62" spans="2:5" ht="12.75">
      <c r="B62" s="3"/>
      <c r="C62" s="3"/>
      <c r="D62" s="3"/>
      <c r="E62" s="3"/>
    </row>
    <row r="63" spans="2:5" ht="12.75">
      <c r="B63" s="3"/>
      <c r="C63" s="3"/>
      <c r="D63" s="3"/>
      <c r="E63" s="3"/>
    </row>
    <row r="64" spans="2:5" ht="12.75">
      <c r="B64" s="3"/>
      <c r="C64" s="3"/>
      <c r="D64" s="3"/>
      <c r="E64" s="3"/>
    </row>
    <row r="65" spans="2:5" ht="12.75">
      <c r="B65" s="3"/>
      <c r="C65" s="3"/>
      <c r="D65" s="3"/>
      <c r="E65" s="3"/>
    </row>
    <row r="66" spans="2:5" ht="12.75">
      <c r="B66" s="3"/>
      <c r="C66" s="3"/>
      <c r="D66" s="3"/>
      <c r="E66" s="3"/>
    </row>
    <row r="67" spans="2:5" ht="12.75">
      <c r="B67" s="3"/>
      <c r="C67" s="3"/>
      <c r="D67" s="3"/>
      <c r="E67" s="3"/>
    </row>
    <row r="68" spans="2:5" ht="12.75">
      <c r="B68" s="3"/>
      <c r="C68" s="3"/>
      <c r="D68" s="3"/>
      <c r="E68" s="3"/>
    </row>
    <row r="69" spans="2:5" ht="12.75">
      <c r="B69" s="3"/>
      <c r="C69" s="3"/>
      <c r="D69" s="3"/>
      <c r="E69" s="3"/>
    </row>
    <row r="70" spans="2:5" ht="12.75">
      <c r="B70" s="3"/>
      <c r="C70" s="3"/>
      <c r="D70" s="3"/>
      <c r="E70" s="3"/>
    </row>
    <row r="71" spans="2:5" ht="12.75">
      <c r="B71" s="3"/>
      <c r="C71" s="3"/>
      <c r="D71" s="3"/>
      <c r="E71" s="3"/>
    </row>
    <row r="72" spans="2:5" ht="12.75">
      <c r="B72" s="3"/>
      <c r="C72" s="3"/>
      <c r="D72" s="3"/>
      <c r="E72" s="3"/>
    </row>
    <row r="73" spans="2:5" ht="12.75">
      <c r="B73" s="3"/>
      <c r="C73" s="3"/>
      <c r="D73" s="3"/>
      <c r="E73" s="3"/>
    </row>
    <row r="74" spans="2:5" ht="12.75">
      <c r="B74" s="3"/>
      <c r="C74" s="3"/>
      <c r="D74" s="3"/>
      <c r="E74" s="3"/>
    </row>
    <row r="75" spans="2:5" ht="12.75">
      <c r="B75" s="3"/>
      <c r="C75" s="3"/>
      <c r="D75" s="3"/>
      <c r="E75" s="3"/>
    </row>
    <row r="76" spans="2:5" ht="12.75">
      <c r="B76" s="3"/>
      <c r="C76" s="3"/>
      <c r="D76" s="3"/>
      <c r="E76" s="3"/>
    </row>
    <row r="77" spans="2:5" ht="12.75">
      <c r="B77" s="3"/>
      <c r="C77" s="3"/>
      <c r="D77" s="3"/>
      <c r="E77" s="3"/>
    </row>
    <row r="78" spans="2:5" ht="12.75">
      <c r="B78" s="3"/>
      <c r="C78" s="3"/>
      <c r="D78" s="3"/>
      <c r="E78" s="3"/>
    </row>
    <row r="79" spans="2:5" ht="12.75">
      <c r="B79" s="3"/>
      <c r="C79" s="3"/>
      <c r="D79" s="3"/>
      <c r="E79" s="3"/>
    </row>
    <row r="80" spans="2:5" ht="12.75">
      <c r="B80" s="3"/>
      <c r="C80" s="3"/>
      <c r="D80" s="3"/>
      <c r="E80" s="3"/>
    </row>
    <row r="81" spans="2:5" ht="12.75">
      <c r="B81" s="3"/>
      <c r="C81" s="3"/>
      <c r="D81" s="3"/>
      <c r="E81" s="3"/>
    </row>
    <row r="82" spans="2:5" ht="12.75">
      <c r="B82" s="3"/>
      <c r="C82" s="3"/>
      <c r="D82" s="3"/>
      <c r="E82" s="3"/>
    </row>
    <row r="83" spans="2:5" ht="12.75">
      <c r="B83" s="3"/>
      <c r="C83" s="3"/>
      <c r="D83" s="3"/>
      <c r="E83" s="3"/>
    </row>
    <row r="84" spans="2:5" ht="12.75">
      <c r="B84" s="3"/>
      <c r="C84" s="3"/>
      <c r="D84" s="3"/>
      <c r="E84" s="3"/>
    </row>
    <row r="85" spans="2:5" ht="12.75">
      <c r="B85" s="3"/>
      <c r="C85" s="3"/>
      <c r="D85" s="3"/>
      <c r="E85" s="3"/>
    </row>
    <row r="86" spans="2:5" ht="12.75">
      <c r="B86" s="3"/>
      <c r="C86" s="3"/>
      <c r="D86" s="3"/>
      <c r="E86" s="3"/>
    </row>
    <row r="87" spans="2:5" ht="12.75">
      <c r="B87" s="3"/>
      <c r="C87" s="3"/>
      <c r="D87" s="3"/>
      <c r="E87" s="3"/>
    </row>
    <row r="88" spans="2:5" ht="12.75">
      <c r="B88" s="3"/>
      <c r="C88" s="3"/>
      <c r="D88" s="3"/>
      <c r="E88" s="3"/>
    </row>
    <row r="89" spans="2:5" ht="12.75">
      <c r="B89" s="3"/>
      <c r="C89" s="3"/>
      <c r="D89" s="3"/>
      <c r="E89" s="3"/>
    </row>
    <row r="90" spans="2:5" ht="12.75">
      <c r="B90" s="3"/>
      <c r="C90" s="3"/>
      <c r="D90" s="3"/>
      <c r="E90" s="3"/>
    </row>
    <row r="91" spans="2:5" ht="12.75">
      <c r="B91" s="3"/>
      <c r="C91" s="3"/>
      <c r="D91" s="3"/>
      <c r="E91" s="3"/>
    </row>
    <row r="92" spans="2:5" ht="12.75">
      <c r="B92" s="3"/>
      <c r="C92" s="3"/>
      <c r="D92" s="3"/>
      <c r="E92" s="3"/>
    </row>
    <row r="93" spans="2:5" ht="12.75">
      <c r="B93" s="3"/>
      <c r="C93" s="3"/>
      <c r="D93" s="3"/>
      <c r="E93" s="3"/>
    </row>
    <row r="94" spans="2:5" ht="12.75">
      <c r="B94" s="3"/>
      <c r="C94" s="3"/>
      <c r="D94" s="3"/>
      <c r="E94" s="3"/>
    </row>
    <row r="95" spans="2:5" ht="12.75">
      <c r="B95" s="3"/>
      <c r="C95" s="3"/>
      <c r="D95" s="3"/>
      <c r="E95" s="3"/>
    </row>
    <row r="96" spans="2:5" ht="12.75">
      <c r="B96" s="3"/>
      <c r="C96" s="3"/>
      <c r="D96" s="3"/>
      <c r="E96" s="3"/>
    </row>
    <row r="97" spans="2:5" ht="12.75">
      <c r="B97" s="3"/>
      <c r="C97" s="3"/>
      <c r="D97" s="3"/>
      <c r="E97" s="3"/>
    </row>
    <row r="98" spans="2:5" ht="12.75">
      <c r="B98" s="3"/>
      <c r="C98" s="3"/>
      <c r="D98" s="3"/>
      <c r="E98" s="3"/>
    </row>
    <row r="99" spans="2:5" ht="12.75">
      <c r="B99" s="3"/>
      <c r="C99" s="3"/>
      <c r="D99" s="3"/>
      <c r="E99" s="3"/>
    </row>
    <row r="100" spans="2:5" ht="12.75">
      <c r="B100" s="3"/>
      <c r="C100" s="3"/>
      <c r="D100" s="3"/>
      <c r="E100" s="3"/>
    </row>
    <row r="101" spans="2:5" ht="12.75">
      <c r="B101" s="3"/>
      <c r="C101" s="3"/>
      <c r="D101" s="3"/>
      <c r="E101" s="3"/>
    </row>
    <row r="102" spans="2:5" ht="12.75">
      <c r="B102" s="3"/>
      <c r="C102" s="3"/>
      <c r="D102" s="3"/>
      <c r="E102" s="3"/>
    </row>
    <row r="103" spans="2:5" ht="12.75">
      <c r="B103" s="3"/>
      <c r="C103" s="3"/>
      <c r="D103" s="3"/>
      <c r="E103" s="3"/>
    </row>
    <row r="104" spans="2:5" ht="12.75">
      <c r="B104" s="3"/>
      <c r="C104" s="3"/>
      <c r="D104" s="3"/>
      <c r="E104" s="3"/>
    </row>
    <row r="105" spans="2:5" ht="12.75">
      <c r="B105" s="3"/>
      <c r="C105" s="3"/>
      <c r="D105" s="3"/>
      <c r="E105" s="3"/>
    </row>
    <row r="106" spans="2:5" ht="12.75">
      <c r="B106" s="3"/>
      <c r="C106" s="3"/>
      <c r="D106" s="3"/>
      <c r="E106" s="3"/>
    </row>
    <row r="107" spans="2:5" ht="12.75">
      <c r="B107" s="3"/>
      <c r="C107" s="3"/>
      <c r="D107" s="3"/>
      <c r="E107" s="3"/>
    </row>
    <row r="108" spans="2:5" ht="12.75">
      <c r="B108" s="3"/>
      <c r="C108" s="3"/>
      <c r="D108" s="3"/>
      <c r="E108" s="3"/>
    </row>
    <row r="109" spans="2:5" ht="12.75">
      <c r="B109" s="3"/>
      <c r="C109" s="3"/>
      <c r="D109" s="3"/>
      <c r="E109" s="3"/>
    </row>
    <row r="110" spans="2:5" ht="12.75">
      <c r="B110" s="3"/>
      <c r="C110" s="3"/>
      <c r="D110" s="3"/>
      <c r="E110" s="3"/>
    </row>
    <row r="111" spans="2:5" ht="12.75">
      <c r="B111" s="3"/>
      <c r="C111" s="3"/>
      <c r="D111" s="3"/>
      <c r="E111" s="3"/>
    </row>
    <row r="112" spans="2:5" ht="12.75">
      <c r="B112" s="3"/>
      <c r="C112" s="3"/>
      <c r="D112" s="3"/>
      <c r="E112" s="3"/>
    </row>
    <row r="113" spans="2:5" ht="12.75">
      <c r="B113" s="3"/>
      <c r="C113" s="3"/>
      <c r="D113" s="3"/>
      <c r="E113" s="3"/>
    </row>
    <row r="114" spans="2:5" ht="12.75">
      <c r="B114" s="3"/>
      <c r="C114" s="3"/>
      <c r="D114" s="3"/>
      <c r="E114" s="3"/>
    </row>
    <row r="115" spans="2:5" ht="12.75">
      <c r="B115" s="3"/>
      <c r="C115" s="3"/>
      <c r="D115" s="3"/>
      <c r="E115" s="3"/>
    </row>
    <row r="116" spans="2:5" ht="12.75">
      <c r="B116" s="3"/>
      <c r="C116" s="3"/>
      <c r="D116" s="3"/>
      <c r="E116" s="3"/>
    </row>
    <row r="117" spans="2:5" ht="12.75">
      <c r="B117" s="3"/>
      <c r="C117" s="3"/>
      <c r="D117" s="3"/>
      <c r="E117" s="3"/>
    </row>
    <row r="118" spans="2:5" ht="12.75">
      <c r="B118" s="3"/>
      <c r="C118" s="3"/>
      <c r="D118" s="3"/>
      <c r="E118" s="3"/>
    </row>
    <row r="119" spans="2:5" ht="12.75">
      <c r="B119" s="3"/>
      <c r="C119" s="3"/>
      <c r="D119" s="3"/>
      <c r="E119" s="3"/>
    </row>
    <row r="120" spans="2:5" ht="12.75">
      <c r="B120" s="3"/>
      <c r="C120" s="3"/>
      <c r="D120" s="3"/>
      <c r="E120" s="3"/>
    </row>
    <row r="121" spans="2:5" ht="12.75">
      <c r="B121" s="3"/>
      <c r="C121" s="3"/>
      <c r="D121" s="3"/>
      <c r="E121" s="3"/>
    </row>
    <row r="122" spans="2:5" ht="12.75">
      <c r="B122" s="3"/>
      <c r="C122" s="3"/>
      <c r="D122" s="3"/>
      <c r="E122" s="3"/>
    </row>
  </sheetData>
  <mergeCells count="2">
    <mergeCell ref="C28:E35"/>
    <mergeCell ref="B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7"/>
  <sheetViews>
    <sheetView workbookViewId="0">
      <selection activeCell="D20" sqref="D20"/>
    </sheetView>
  </sheetViews>
  <sheetFormatPr baseColWidth="10" defaultColWidth="14.42578125" defaultRowHeight="15.75" customHeight="1"/>
  <cols>
    <col min="1" max="1" width="4.140625" style="2" customWidth="1"/>
    <col min="2" max="2" width="4.140625" style="2" bestFit="1" customWidth="1"/>
    <col min="3" max="3" width="32" style="2" customWidth="1"/>
    <col min="4" max="4" width="55.7109375" style="2" customWidth="1"/>
    <col min="5" max="5" width="25.5703125" style="2" customWidth="1"/>
    <col min="6" max="6" width="15.28515625" style="2" bestFit="1" customWidth="1"/>
    <col min="7" max="16384" width="14.42578125" style="2"/>
  </cols>
  <sheetData>
    <row r="1" spans="2:6" ht="12.75">
      <c r="B1" s="11"/>
      <c r="C1" s="10"/>
      <c r="D1" s="10"/>
      <c r="E1" s="13"/>
      <c r="F1" s="6"/>
    </row>
    <row r="2" spans="2:6" ht="12.75">
      <c r="B2" s="4"/>
      <c r="C2" s="4"/>
      <c r="D2" s="4"/>
      <c r="E2" s="4"/>
    </row>
    <row r="3" spans="2:6" ht="12.75">
      <c r="B3" s="33"/>
      <c r="C3" s="33"/>
      <c r="D3" s="33"/>
      <c r="E3" s="33"/>
    </row>
    <row r="4" spans="2:6" ht="12.75">
      <c r="B4" s="33"/>
      <c r="C4" s="33"/>
      <c r="D4" s="33"/>
      <c r="E4" s="33"/>
    </row>
    <row r="5" spans="2:6" ht="12.75">
      <c r="B5" s="88" t="s">
        <v>35</v>
      </c>
      <c r="C5" s="89"/>
      <c r="D5" s="89"/>
      <c r="E5" s="89"/>
      <c r="F5" s="89"/>
    </row>
    <row r="6" spans="2:6" ht="45">
      <c r="B6" s="24" t="s">
        <v>1</v>
      </c>
      <c r="C6" s="46" t="s">
        <v>2</v>
      </c>
      <c r="D6" s="46" t="s">
        <v>0</v>
      </c>
      <c r="E6" s="47" t="s">
        <v>3</v>
      </c>
      <c r="F6" s="48" t="s">
        <v>33</v>
      </c>
    </row>
    <row r="7" spans="2:6" ht="15">
      <c r="B7" s="45">
        <v>1</v>
      </c>
      <c r="C7" s="49"/>
      <c r="D7" s="49"/>
      <c r="E7" s="14"/>
      <c r="F7" s="43"/>
    </row>
    <row r="8" spans="2:6" ht="38.25" customHeight="1">
      <c r="B8" s="45">
        <v>2</v>
      </c>
      <c r="C8" s="91"/>
      <c r="D8" s="49"/>
      <c r="E8" s="14"/>
      <c r="F8" s="43"/>
    </row>
    <row r="9" spans="2:6" ht="15">
      <c r="B9" s="45">
        <v>3</v>
      </c>
      <c r="C9" s="92"/>
      <c r="D9" s="49"/>
      <c r="E9" s="14"/>
      <c r="F9" s="43"/>
    </row>
    <row r="10" spans="2:6" ht="15">
      <c r="B10" s="45">
        <v>4</v>
      </c>
      <c r="C10" s="92"/>
      <c r="D10" s="49"/>
      <c r="E10" s="14"/>
      <c r="F10" s="43"/>
    </row>
    <row r="11" spans="2:6" ht="15">
      <c r="B11" s="45">
        <v>5</v>
      </c>
      <c r="C11" s="92"/>
      <c r="D11" s="49"/>
      <c r="E11" s="14"/>
      <c r="F11" s="43"/>
    </row>
    <row r="12" spans="2:6" ht="15">
      <c r="B12" s="45">
        <v>6</v>
      </c>
      <c r="C12" s="92"/>
      <c r="D12" s="53"/>
      <c r="E12" s="14"/>
      <c r="F12" s="43"/>
    </row>
    <row r="13" spans="2:6" ht="15">
      <c r="B13" s="45">
        <v>7</v>
      </c>
      <c r="C13" s="92"/>
      <c r="D13" s="63"/>
      <c r="E13" s="14"/>
      <c r="F13" s="43"/>
    </row>
    <row r="14" spans="2:6" ht="15">
      <c r="B14" s="45">
        <v>8</v>
      </c>
      <c r="C14" s="92"/>
      <c r="D14" s="49"/>
      <c r="E14" s="14"/>
      <c r="F14" s="43"/>
    </row>
    <row r="15" spans="2:6" ht="15">
      <c r="B15" s="45">
        <v>9</v>
      </c>
      <c r="C15" s="92"/>
      <c r="D15" s="49"/>
      <c r="E15" s="14"/>
      <c r="F15" s="43"/>
    </row>
    <row r="16" spans="2:6" ht="15">
      <c r="B16" s="45">
        <v>10</v>
      </c>
      <c r="C16" s="49"/>
      <c r="D16" s="49"/>
      <c r="E16" s="14"/>
      <c r="F16" s="43"/>
    </row>
    <row r="17" spans="2:6" ht="15">
      <c r="B17" s="45">
        <v>11</v>
      </c>
      <c r="C17" s="53"/>
      <c r="D17" s="49"/>
      <c r="E17" s="44"/>
      <c r="F17" s="43"/>
    </row>
    <row r="18" spans="2:6" ht="15">
      <c r="B18" s="45">
        <v>12</v>
      </c>
      <c r="C18" s="53"/>
      <c r="D18" s="49"/>
      <c r="E18" s="14"/>
      <c r="F18" s="43"/>
    </row>
    <row r="19" spans="2:6" ht="15">
      <c r="B19" s="45">
        <v>13</v>
      </c>
      <c r="C19" s="53"/>
      <c r="D19" s="49"/>
      <c r="E19" s="14"/>
      <c r="F19" s="43"/>
    </row>
    <row r="20" spans="2:6" ht="12.75">
      <c r="B20" s="45">
        <v>14</v>
      </c>
      <c r="C20" s="14"/>
      <c r="D20" s="14"/>
      <c r="E20" s="14"/>
      <c r="F20" s="29"/>
    </row>
    <row r="21" spans="2:6" ht="12.75">
      <c r="B21" s="45">
        <v>15</v>
      </c>
      <c r="C21" s="14"/>
      <c r="D21" s="14"/>
      <c r="E21" s="7"/>
      <c r="F21" s="29"/>
    </row>
    <row r="22" spans="2:6" ht="12.75">
      <c r="B22" s="45">
        <v>16</v>
      </c>
      <c r="C22" s="14"/>
      <c r="D22" s="14"/>
      <c r="E22" s="7"/>
      <c r="F22" s="29"/>
    </row>
    <row r="23" spans="2:6" ht="12.75">
      <c r="B23" s="45">
        <v>17</v>
      </c>
      <c r="C23" s="14"/>
      <c r="D23" s="14"/>
      <c r="E23" s="7"/>
      <c r="F23" s="29"/>
    </row>
    <row r="24" spans="2:6" ht="12.75">
      <c r="B24" s="45">
        <v>18</v>
      </c>
      <c r="C24" s="14"/>
      <c r="D24" s="14"/>
      <c r="E24" s="7"/>
      <c r="F24" s="29"/>
    </row>
    <row r="25" spans="2:6" ht="12.75">
      <c r="B25" s="45">
        <v>19</v>
      </c>
      <c r="C25" s="14"/>
      <c r="D25" s="14"/>
      <c r="E25" s="7"/>
      <c r="F25" s="29"/>
    </row>
    <row r="26" spans="2:6" ht="12.75">
      <c r="B26" s="45">
        <v>20</v>
      </c>
      <c r="C26" s="14"/>
      <c r="D26" s="14"/>
      <c r="E26" s="7"/>
      <c r="F26" s="29"/>
    </row>
    <row r="27" spans="2:6" ht="12.75">
      <c r="B27" s="45">
        <v>21</v>
      </c>
      <c r="C27" s="14"/>
      <c r="D27" s="14"/>
      <c r="E27" s="7"/>
      <c r="F27" s="29"/>
    </row>
    <row r="28" spans="2:6" ht="12.75">
      <c r="B28" s="45">
        <v>22</v>
      </c>
      <c r="C28" s="14"/>
      <c r="D28" s="15"/>
      <c r="E28" s="12"/>
      <c r="F28" s="29"/>
    </row>
    <row r="29" spans="2:6" ht="12.75">
      <c r="B29" s="5"/>
      <c r="C29" s="5"/>
      <c r="D29" s="26" t="s">
        <v>4</v>
      </c>
      <c r="E29" s="27">
        <f>SUM(E7:E28)</f>
        <v>0</v>
      </c>
    </row>
    <row r="30" spans="2:6" ht="12.75">
      <c r="B30" s="3"/>
      <c r="C30" s="3"/>
      <c r="D30" s="5"/>
      <c r="E30" s="5"/>
    </row>
    <row r="31" spans="2:6" ht="12.75">
      <c r="B31" s="3"/>
      <c r="C31" s="3"/>
      <c r="D31" s="3"/>
      <c r="E31" s="3"/>
    </row>
    <row r="32" spans="2:6" ht="12.75">
      <c r="B32" s="3"/>
      <c r="C32" s="4"/>
      <c r="D32" s="4"/>
      <c r="E32" s="4"/>
    </row>
    <row r="33" spans="2:5" ht="12.75">
      <c r="B33" s="9"/>
      <c r="C33" s="90"/>
      <c r="D33" s="90"/>
      <c r="E33" s="90"/>
    </row>
    <row r="34" spans="2:5" ht="12.75">
      <c r="B34" s="9"/>
      <c r="C34" s="90"/>
      <c r="D34" s="90"/>
      <c r="E34" s="90"/>
    </row>
    <row r="35" spans="2:5" ht="12.75">
      <c r="B35" s="9"/>
      <c r="C35" s="90"/>
      <c r="D35" s="90"/>
      <c r="E35" s="90"/>
    </row>
    <row r="36" spans="2:5" ht="12.75">
      <c r="B36" s="9"/>
      <c r="C36" s="90"/>
      <c r="D36" s="90"/>
      <c r="E36" s="90"/>
    </row>
    <row r="37" spans="2:5" ht="12.75">
      <c r="B37" s="9"/>
      <c r="C37" s="90"/>
      <c r="D37" s="90"/>
      <c r="E37" s="90"/>
    </row>
    <row r="38" spans="2:5" ht="12.75">
      <c r="B38" s="9"/>
      <c r="C38" s="90"/>
      <c r="D38" s="90"/>
      <c r="E38" s="90"/>
    </row>
    <row r="39" spans="2:5" ht="12.75">
      <c r="B39" s="9"/>
      <c r="C39" s="90"/>
      <c r="D39" s="90"/>
      <c r="E39" s="90"/>
    </row>
    <row r="40" spans="2:5" ht="12.75">
      <c r="B40" s="9"/>
      <c r="C40" s="90"/>
      <c r="D40" s="90"/>
      <c r="E40" s="90"/>
    </row>
    <row r="41" spans="2:5" ht="12.75">
      <c r="B41" s="3"/>
      <c r="C41" s="5"/>
      <c r="D41" s="5"/>
      <c r="E41" s="5"/>
    </row>
    <row r="42" spans="2:5" ht="12.75">
      <c r="B42" s="3"/>
      <c r="C42" s="3"/>
      <c r="D42" s="3"/>
      <c r="E42" s="3"/>
    </row>
    <row r="43" spans="2:5" ht="12.75">
      <c r="B43" s="3"/>
      <c r="C43" s="3"/>
      <c r="D43" s="3"/>
      <c r="E43" s="3"/>
    </row>
    <row r="44" spans="2:5" ht="12.75">
      <c r="B44" s="3"/>
      <c r="C44" s="3"/>
      <c r="D44" s="3"/>
      <c r="E44" s="3"/>
    </row>
    <row r="45" spans="2:5" ht="12.75">
      <c r="B45" s="3"/>
      <c r="C45" s="3"/>
      <c r="D45" s="3"/>
      <c r="E45" s="3"/>
    </row>
    <row r="46" spans="2:5" ht="12.75">
      <c r="B46" s="3"/>
      <c r="C46" s="3"/>
      <c r="D46" s="3"/>
      <c r="E46" s="3"/>
    </row>
    <row r="47" spans="2:5" ht="12.75">
      <c r="B47" s="3"/>
      <c r="C47" s="3"/>
      <c r="D47" s="3"/>
      <c r="E47" s="3"/>
    </row>
    <row r="48" spans="2:5" ht="12.75">
      <c r="B48" s="3"/>
      <c r="C48" s="3"/>
      <c r="D48" s="3"/>
      <c r="E48" s="3"/>
    </row>
    <row r="49" spans="2:5" ht="12.75">
      <c r="B49" s="3"/>
      <c r="C49" s="3"/>
      <c r="D49" s="3"/>
      <c r="E49" s="3"/>
    </row>
    <row r="50" spans="2:5" ht="12.75">
      <c r="B50" s="3"/>
      <c r="C50" s="3"/>
      <c r="D50" s="3"/>
      <c r="E50" s="3"/>
    </row>
    <row r="51" spans="2:5" ht="12.75">
      <c r="B51" s="3"/>
      <c r="C51" s="3"/>
      <c r="D51" s="3"/>
      <c r="E51" s="3"/>
    </row>
    <row r="52" spans="2:5" ht="12.75">
      <c r="B52" s="3"/>
      <c r="C52" s="3"/>
      <c r="D52" s="3"/>
      <c r="E52" s="3"/>
    </row>
    <row r="53" spans="2:5" ht="12.75">
      <c r="B53" s="3"/>
      <c r="C53" s="3"/>
      <c r="D53" s="3"/>
      <c r="E53" s="3"/>
    </row>
    <row r="54" spans="2:5" ht="12.75">
      <c r="B54" s="3"/>
      <c r="C54" s="3"/>
      <c r="D54" s="3"/>
      <c r="E54" s="3"/>
    </row>
    <row r="55" spans="2:5" ht="12.75">
      <c r="B55" s="3"/>
      <c r="C55" s="3"/>
      <c r="D55" s="3"/>
      <c r="E55" s="3"/>
    </row>
    <row r="56" spans="2:5" ht="12.75">
      <c r="B56" s="3"/>
      <c r="C56" s="3"/>
      <c r="D56" s="3"/>
      <c r="E56" s="3"/>
    </row>
    <row r="57" spans="2:5" ht="12.75">
      <c r="B57" s="3"/>
      <c r="C57" s="3"/>
      <c r="D57" s="3"/>
      <c r="E57" s="3"/>
    </row>
    <row r="58" spans="2:5" ht="12.75">
      <c r="B58" s="3"/>
      <c r="C58" s="3"/>
      <c r="D58" s="3"/>
      <c r="E58" s="3"/>
    </row>
    <row r="59" spans="2:5" ht="12.75">
      <c r="B59" s="3"/>
      <c r="C59" s="3"/>
      <c r="D59" s="3"/>
      <c r="E59" s="3"/>
    </row>
    <row r="60" spans="2:5" ht="12.75">
      <c r="B60" s="3"/>
      <c r="C60" s="3"/>
      <c r="D60" s="3"/>
      <c r="E60" s="3"/>
    </row>
    <row r="61" spans="2:5" ht="12.75">
      <c r="B61" s="3"/>
      <c r="C61" s="3"/>
      <c r="D61" s="3"/>
      <c r="E61" s="3"/>
    </row>
    <row r="62" spans="2:5" ht="12.75">
      <c r="B62" s="3"/>
      <c r="C62" s="3"/>
      <c r="D62" s="3"/>
      <c r="E62" s="3"/>
    </row>
    <row r="63" spans="2:5" ht="12.75">
      <c r="B63" s="3"/>
      <c r="C63" s="3"/>
      <c r="D63" s="3"/>
      <c r="E63" s="3"/>
    </row>
    <row r="64" spans="2:5" ht="12.75">
      <c r="B64" s="3"/>
      <c r="C64" s="3"/>
      <c r="D64" s="3"/>
      <c r="E64" s="3"/>
    </row>
    <row r="65" spans="2:5" ht="12.75">
      <c r="B65" s="3"/>
      <c r="C65" s="3"/>
      <c r="D65" s="3"/>
      <c r="E65" s="3"/>
    </row>
    <row r="66" spans="2:5" ht="12.75">
      <c r="B66" s="3"/>
      <c r="C66" s="3"/>
      <c r="D66" s="3"/>
      <c r="E66" s="3"/>
    </row>
    <row r="67" spans="2:5" ht="12.75">
      <c r="B67" s="3"/>
      <c r="C67" s="3"/>
      <c r="D67" s="3"/>
      <c r="E67" s="3"/>
    </row>
    <row r="68" spans="2:5" ht="12.75">
      <c r="B68" s="3"/>
      <c r="C68" s="3"/>
      <c r="D68" s="3"/>
      <c r="E68" s="3"/>
    </row>
    <row r="69" spans="2:5" ht="12.75">
      <c r="B69" s="3"/>
      <c r="C69" s="3"/>
      <c r="D69" s="3"/>
      <c r="E69" s="3"/>
    </row>
    <row r="70" spans="2:5" ht="12.75">
      <c r="B70" s="3"/>
      <c r="C70" s="3"/>
      <c r="D70" s="3"/>
      <c r="E70" s="3"/>
    </row>
    <row r="71" spans="2:5" ht="12.75">
      <c r="B71" s="3"/>
      <c r="C71" s="3"/>
      <c r="D71" s="3"/>
      <c r="E71" s="3"/>
    </row>
    <row r="72" spans="2:5" ht="12.75">
      <c r="B72" s="3"/>
      <c r="C72" s="3"/>
      <c r="D72" s="3"/>
      <c r="E72" s="3"/>
    </row>
    <row r="73" spans="2:5" ht="12.75">
      <c r="B73" s="3"/>
      <c r="C73" s="3"/>
      <c r="D73" s="3"/>
      <c r="E73" s="3"/>
    </row>
    <row r="74" spans="2:5" ht="12.75">
      <c r="B74" s="3"/>
      <c r="C74" s="3"/>
      <c r="D74" s="3"/>
      <c r="E74" s="3"/>
    </row>
    <row r="75" spans="2:5" ht="12.75">
      <c r="B75" s="3"/>
      <c r="C75" s="3"/>
      <c r="D75" s="3"/>
      <c r="E75" s="3"/>
    </row>
    <row r="76" spans="2:5" ht="12.75">
      <c r="B76" s="3"/>
      <c r="C76" s="3"/>
      <c r="D76" s="3"/>
      <c r="E76" s="3"/>
    </row>
    <row r="77" spans="2:5" ht="12.75">
      <c r="B77" s="3"/>
      <c r="C77" s="3"/>
      <c r="D77" s="3"/>
      <c r="E77" s="3"/>
    </row>
    <row r="78" spans="2:5" ht="12.75">
      <c r="B78" s="3"/>
      <c r="C78" s="3"/>
      <c r="D78" s="3"/>
      <c r="E78" s="3"/>
    </row>
    <row r="79" spans="2:5" ht="12.75">
      <c r="B79" s="3"/>
      <c r="C79" s="3"/>
      <c r="D79" s="3"/>
      <c r="E79" s="3"/>
    </row>
    <row r="80" spans="2:5" ht="12.75">
      <c r="B80" s="3"/>
      <c r="C80" s="3"/>
      <c r="D80" s="3"/>
      <c r="E80" s="3"/>
    </row>
    <row r="81" spans="2:5" ht="12.75">
      <c r="B81" s="3"/>
      <c r="C81" s="3"/>
      <c r="D81" s="3"/>
      <c r="E81" s="3"/>
    </row>
    <row r="82" spans="2:5" ht="12.75">
      <c r="B82" s="3"/>
      <c r="C82" s="3"/>
      <c r="D82" s="3"/>
      <c r="E82" s="3"/>
    </row>
    <row r="83" spans="2:5" ht="12.75">
      <c r="B83" s="3"/>
      <c r="C83" s="3"/>
      <c r="D83" s="3"/>
      <c r="E83" s="3"/>
    </row>
    <row r="84" spans="2:5" ht="12.75">
      <c r="B84" s="3"/>
      <c r="C84" s="3"/>
      <c r="D84" s="3"/>
      <c r="E84" s="3"/>
    </row>
    <row r="85" spans="2:5" ht="12.75">
      <c r="B85" s="3"/>
      <c r="C85" s="3"/>
      <c r="D85" s="3"/>
      <c r="E85" s="3"/>
    </row>
    <row r="86" spans="2:5" ht="12.75">
      <c r="B86" s="3"/>
      <c r="C86" s="3"/>
      <c r="D86" s="3"/>
      <c r="E86" s="3"/>
    </row>
    <row r="87" spans="2:5" ht="12.75">
      <c r="B87" s="3"/>
      <c r="C87" s="3"/>
      <c r="D87" s="3"/>
      <c r="E87" s="3"/>
    </row>
    <row r="88" spans="2:5" ht="12.75">
      <c r="B88" s="3"/>
      <c r="C88" s="3"/>
      <c r="D88" s="3"/>
      <c r="E88" s="3"/>
    </row>
    <row r="89" spans="2:5" ht="12.75">
      <c r="B89" s="3"/>
      <c r="C89" s="3"/>
      <c r="D89" s="3"/>
      <c r="E89" s="3"/>
    </row>
    <row r="90" spans="2:5" ht="12.75">
      <c r="B90" s="3"/>
      <c r="C90" s="3"/>
      <c r="D90" s="3"/>
      <c r="E90" s="3"/>
    </row>
    <row r="91" spans="2:5" ht="12.75">
      <c r="B91" s="3"/>
      <c r="C91" s="3"/>
      <c r="D91" s="3"/>
      <c r="E91" s="3"/>
    </row>
    <row r="92" spans="2:5" ht="12.75">
      <c r="B92" s="3"/>
      <c r="C92" s="3"/>
      <c r="D92" s="3"/>
      <c r="E92" s="3"/>
    </row>
    <row r="93" spans="2:5" ht="12.75">
      <c r="B93" s="3"/>
      <c r="C93" s="3"/>
      <c r="D93" s="3"/>
      <c r="E93" s="3"/>
    </row>
    <row r="94" spans="2:5" ht="12.75">
      <c r="B94" s="3"/>
      <c r="C94" s="3"/>
      <c r="D94" s="3"/>
      <c r="E94" s="3"/>
    </row>
    <row r="95" spans="2:5" ht="12.75">
      <c r="B95" s="3"/>
      <c r="C95" s="3"/>
      <c r="D95" s="3"/>
      <c r="E95" s="3"/>
    </row>
    <row r="96" spans="2:5" ht="12.75">
      <c r="B96" s="3"/>
      <c r="C96" s="3"/>
      <c r="D96" s="3"/>
      <c r="E96" s="3"/>
    </row>
    <row r="97" spans="2:5" ht="12.75">
      <c r="B97" s="3"/>
      <c r="C97" s="3"/>
      <c r="D97" s="3"/>
      <c r="E97" s="3"/>
    </row>
    <row r="98" spans="2:5" ht="12.75">
      <c r="B98" s="3"/>
      <c r="C98" s="3"/>
      <c r="D98" s="3"/>
      <c r="E98" s="3"/>
    </row>
    <row r="99" spans="2:5" ht="12.75">
      <c r="B99" s="3"/>
      <c r="C99" s="3"/>
      <c r="D99" s="3"/>
      <c r="E99" s="3"/>
    </row>
    <row r="100" spans="2:5" ht="12.75">
      <c r="B100" s="3"/>
      <c r="C100" s="3"/>
      <c r="D100" s="3"/>
      <c r="E100" s="3"/>
    </row>
    <row r="101" spans="2:5" ht="12.75">
      <c r="B101" s="3"/>
      <c r="C101" s="3"/>
      <c r="D101" s="3"/>
      <c r="E101" s="3"/>
    </row>
    <row r="102" spans="2:5" ht="12.75">
      <c r="B102" s="3"/>
      <c r="C102" s="3"/>
      <c r="D102" s="3"/>
      <c r="E102" s="3"/>
    </row>
    <row r="103" spans="2:5" ht="12.75">
      <c r="B103" s="3"/>
      <c r="C103" s="3"/>
      <c r="D103" s="3"/>
      <c r="E103" s="3"/>
    </row>
    <row r="104" spans="2:5" ht="12.75">
      <c r="B104" s="3"/>
      <c r="C104" s="3"/>
      <c r="D104" s="3"/>
      <c r="E104" s="3"/>
    </row>
    <row r="105" spans="2:5" ht="12.75">
      <c r="B105" s="3"/>
      <c r="C105" s="3"/>
      <c r="D105" s="3"/>
      <c r="E105" s="3"/>
    </row>
    <row r="106" spans="2:5" ht="12.75">
      <c r="B106" s="3"/>
      <c r="C106" s="3"/>
      <c r="D106" s="3"/>
      <c r="E106" s="3"/>
    </row>
    <row r="107" spans="2:5" ht="12.75">
      <c r="B107" s="3"/>
      <c r="C107" s="3"/>
      <c r="D107" s="3"/>
      <c r="E107" s="3"/>
    </row>
    <row r="108" spans="2:5" ht="12.75">
      <c r="B108" s="3"/>
      <c r="C108" s="3"/>
      <c r="D108" s="3"/>
      <c r="E108" s="3"/>
    </row>
    <row r="109" spans="2:5" ht="12.75">
      <c r="B109" s="3"/>
      <c r="C109" s="3"/>
      <c r="D109" s="3"/>
      <c r="E109" s="3"/>
    </row>
    <row r="110" spans="2:5" ht="12.75">
      <c r="B110" s="3"/>
      <c r="C110" s="3"/>
      <c r="D110" s="3"/>
      <c r="E110" s="3"/>
    </row>
    <row r="111" spans="2:5" ht="12.75">
      <c r="B111" s="3"/>
      <c r="C111" s="3"/>
      <c r="D111" s="3"/>
      <c r="E111" s="3"/>
    </row>
    <row r="112" spans="2:5" ht="12.75">
      <c r="B112" s="3"/>
      <c r="C112" s="3"/>
      <c r="D112" s="3"/>
      <c r="E112" s="3"/>
    </row>
    <row r="113" spans="2:5" ht="12.75">
      <c r="B113" s="3"/>
      <c r="C113" s="3"/>
      <c r="D113" s="3"/>
      <c r="E113" s="3"/>
    </row>
    <row r="114" spans="2:5" ht="12.75">
      <c r="B114" s="3"/>
      <c r="C114" s="3"/>
      <c r="D114" s="3"/>
      <c r="E114" s="3"/>
    </row>
    <row r="115" spans="2:5" ht="12.75">
      <c r="B115" s="3"/>
      <c r="C115" s="3"/>
      <c r="D115" s="3"/>
      <c r="E115" s="3"/>
    </row>
    <row r="116" spans="2:5" ht="12.75">
      <c r="B116" s="3"/>
      <c r="C116" s="3"/>
      <c r="D116" s="3"/>
      <c r="E116" s="3"/>
    </row>
    <row r="117" spans="2:5" ht="12.75">
      <c r="B117" s="3"/>
      <c r="C117" s="3"/>
      <c r="D117" s="3"/>
      <c r="E117" s="3"/>
    </row>
    <row r="118" spans="2:5" ht="12.75">
      <c r="B118" s="3"/>
      <c r="C118" s="3"/>
      <c r="D118" s="3"/>
      <c r="E118" s="3"/>
    </row>
    <row r="119" spans="2:5" ht="12.75">
      <c r="B119" s="3"/>
      <c r="C119" s="3"/>
      <c r="D119" s="3"/>
      <c r="E119" s="3"/>
    </row>
    <row r="120" spans="2:5" ht="12.75">
      <c r="B120" s="3"/>
      <c r="C120" s="3"/>
      <c r="D120" s="3"/>
      <c r="E120" s="3"/>
    </row>
    <row r="121" spans="2:5" ht="12.75">
      <c r="B121" s="3"/>
      <c r="C121" s="3"/>
      <c r="D121" s="3"/>
      <c r="E121" s="3"/>
    </row>
    <row r="122" spans="2:5" ht="12.75">
      <c r="B122" s="3"/>
      <c r="C122" s="3"/>
      <c r="D122" s="3"/>
      <c r="E122" s="3"/>
    </row>
    <row r="123" spans="2:5" ht="12.75">
      <c r="B123" s="3"/>
      <c r="C123" s="3"/>
      <c r="D123" s="3"/>
      <c r="E123" s="3"/>
    </row>
    <row r="124" spans="2:5" ht="12.75">
      <c r="B124" s="3"/>
      <c r="C124" s="3"/>
      <c r="D124" s="3"/>
      <c r="E124" s="3"/>
    </row>
    <row r="125" spans="2:5" ht="12.75">
      <c r="B125" s="3"/>
      <c r="C125" s="3"/>
      <c r="D125" s="3"/>
      <c r="E125" s="3"/>
    </row>
    <row r="126" spans="2:5" ht="12.75">
      <c r="B126" s="3"/>
      <c r="C126" s="3"/>
      <c r="D126" s="3"/>
      <c r="E126" s="3"/>
    </row>
    <row r="127" spans="2:5" ht="12.75">
      <c r="B127" s="3"/>
      <c r="C127" s="3"/>
      <c r="D127" s="3"/>
      <c r="E127" s="3"/>
    </row>
  </sheetData>
  <mergeCells count="3">
    <mergeCell ref="C33:E40"/>
    <mergeCell ref="B5:F5"/>
    <mergeCell ref="C8:C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A14" workbookViewId="0">
      <selection activeCell="E24" sqref="E24"/>
    </sheetView>
  </sheetViews>
  <sheetFormatPr baseColWidth="10" defaultColWidth="14.42578125" defaultRowHeight="15.75" customHeight="1"/>
  <cols>
    <col min="1" max="1" width="3.5703125" style="2" customWidth="1"/>
    <col min="2" max="2" width="4.140625" style="60" bestFit="1" customWidth="1"/>
    <col min="3" max="3" width="50.140625" style="2" customWidth="1"/>
    <col min="4" max="5" width="25.5703125" style="2" customWidth="1"/>
    <col min="6" max="6" width="15.28515625" style="2" bestFit="1" customWidth="1"/>
    <col min="7" max="16384" width="14.42578125" style="2"/>
  </cols>
  <sheetData>
    <row r="1" spans="2:8" ht="15.75" customHeight="1">
      <c r="B1" s="54"/>
      <c r="C1" s="4"/>
      <c r="D1" s="4"/>
      <c r="E1" s="4"/>
    </row>
    <row r="2" spans="2:8" ht="15.75" customHeight="1">
      <c r="B2" s="55"/>
      <c r="C2" s="33"/>
      <c r="D2" s="33"/>
      <c r="E2" s="33"/>
    </row>
    <row r="3" spans="2:8" ht="12.75">
      <c r="B3" s="55"/>
      <c r="C3" s="33"/>
      <c r="D3" s="33"/>
      <c r="E3" s="33"/>
    </row>
    <row r="4" spans="2:8" ht="12.75">
      <c r="B4" s="55"/>
      <c r="C4" s="33"/>
      <c r="D4" s="33"/>
      <c r="E4" s="33"/>
    </row>
    <row r="5" spans="2:8" ht="12.75">
      <c r="B5" s="88"/>
      <c r="C5" s="89"/>
      <c r="D5" s="89"/>
      <c r="E5" s="89"/>
      <c r="F5" s="89"/>
      <c r="H5" s="2" t="s">
        <v>60</v>
      </c>
    </row>
    <row r="6" spans="2:8" ht="45">
      <c r="B6" s="24" t="s">
        <v>1</v>
      </c>
      <c r="C6" s="46" t="s">
        <v>2</v>
      </c>
      <c r="D6" s="46" t="s">
        <v>0</v>
      </c>
      <c r="E6" s="47" t="s">
        <v>3</v>
      </c>
      <c r="F6" s="48" t="s">
        <v>33</v>
      </c>
      <c r="H6" s="2" t="s">
        <v>61</v>
      </c>
    </row>
    <row r="7" spans="2:8" ht="242.25">
      <c r="B7" s="45">
        <v>1</v>
      </c>
      <c r="C7" s="61" t="s">
        <v>59</v>
      </c>
      <c r="D7" s="56" t="s">
        <v>63</v>
      </c>
      <c r="E7" s="38">
        <v>10</v>
      </c>
      <c r="F7" s="43"/>
      <c r="H7" s="2" t="s">
        <v>62</v>
      </c>
    </row>
    <row r="8" spans="2:8" ht="129.75" customHeight="1">
      <c r="B8" s="45">
        <v>2</v>
      </c>
      <c r="C8" s="94" t="s">
        <v>44</v>
      </c>
      <c r="D8" s="56" t="s">
        <v>45</v>
      </c>
      <c r="E8" s="38">
        <v>10</v>
      </c>
      <c r="F8" s="43"/>
    </row>
    <row r="9" spans="2:8" ht="129.75" customHeight="1">
      <c r="B9" s="45">
        <v>3</v>
      </c>
      <c r="C9" s="95"/>
      <c r="D9" s="56" t="s">
        <v>46</v>
      </c>
      <c r="E9" s="38">
        <v>10</v>
      </c>
      <c r="F9" s="43"/>
    </row>
    <row r="10" spans="2:8" ht="129.75" customHeight="1">
      <c r="B10" s="45">
        <v>4</v>
      </c>
      <c r="C10" s="96"/>
      <c r="D10" s="56" t="s">
        <v>47</v>
      </c>
      <c r="E10" s="38">
        <v>20</v>
      </c>
      <c r="F10" s="43"/>
    </row>
    <row r="11" spans="2:8" ht="25.5">
      <c r="B11" s="56">
        <v>3</v>
      </c>
      <c r="C11" s="94" t="s">
        <v>48</v>
      </c>
      <c r="D11" s="52" t="s">
        <v>49</v>
      </c>
      <c r="E11" s="38">
        <v>20</v>
      </c>
      <c r="F11" s="43" t="s">
        <v>37</v>
      </c>
    </row>
    <row r="12" spans="2:8" ht="186" customHeight="1">
      <c r="B12" s="45">
        <v>4</v>
      </c>
      <c r="C12" s="95"/>
      <c r="D12" s="61" t="s">
        <v>50</v>
      </c>
      <c r="E12" s="38">
        <v>20</v>
      </c>
      <c r="F12" s="43"/>
    </row>
    <row r="13" spans="2:8" ht="153.75" customHeight="1">
      <c r="B13" s="56">
        <v>5</v>
      </c>
      <c r="C13" s="96"/>
      <c r="D13" s="61" t="s">
        <v>51</v>
      </c>
      <c r="E13" s="38">
        <v>20</v>
      </c>
      <c r="F13" s="43"/>
    </row>
    <row r="14" spans="2:8" ht="114.75">
      <c r="B14" s="45">
        <v>6</v>
      </c>
      <c r="C14" s="49" t="s">
        <v>52</v>
      </c>
      <c r="D14" s="49" t="s">
        <v>53</v>
      </c>
      <c r="E14" s="50">
        <v>20</v>
      </c>
      <c r="F14" s="43"/>
    </row>
    <row r="15" spans="2:8" ht="51">
      <c r="B15" s="56">
        <v>7</v>
      </c>
      <c r="C15" s="53" t="s">
        <v>54</v>
      </c>
      <c r="D15" s="49" t="s">
        <v>55</v>
      </c>
      <c r="E15" s="50">
        <v>15</v>
      </c>
      <c r="F15" s="43"/>
    </row>
    <row r="16" spans="2:8" ht="25.5">
      <c r="B16" s="45">
        <v>8</v>
      </c>
      <c r="C16" s="93" t="s">
        <v>56</v>
      </c>
      <c r="D16" s="49" t="s">
        <v>57</v>
      </c>
      <c r="E16" s="51">
        <v>5</v>
      </c>
      <c r="F16" s="43"/>
    </row>
    <row r="17" spans="2:6" ht="15">
      <c r="B17" s="56">
        <v>9</v>
      </c>
      <c r="C17" s="93"/>
      <c r="D17" s="49" t="s">
        <v>58</v>
      </c>
      <c r="E17" s="50"/>
      <c r="F17" s="43"/>
    </row>
    <row r="18" spans="2:6" ht="15">
      <c r="B18" s="45">
        <v>10</v>
      </c>
      <c r="C18" s="53"/>
      <c r="D18" s="49"/>
      <c r="E18" s="50"/>
      <c r="F18" s="43"/>
    </row>
    <row r="19" spans="2:6" ht="15">
      <c r="B19" s="56">
        <v>11</v>
      </c>
      <c r="C19" s="49"/>
      <c r="D19" s="49"/>
      <c r="E19" s="50"/>
      <c r="F19" s="43"/>
    </row>
    <row r="20" spans="2:6" ht="15">
      <c r="B20" s="45">
        <v>12</v>
      </c>
      <c r="C20" s="49"/>
      <c r="D20" s="49"/>
      <c r="E20" s="50"/>
      <c r="F20" s="43"/>
    </row>
    <row r="21" spans="2:6" ht="15">
      <c r="B21" s="56">
        <v>13</v>
      </c>
      <c r="C21" s="53"/>
      <c r="D21" s="49"/>
      <c r="E21" s="50"/>
      <c r="F21" s="43"/>
    </row>
    <row r="22" spans="2:6" ht="15">
      <c r="B22" s="45">
        <v>14</v>
      </c>
      <c r="C22" s="49"/>
      <c r="D22" s="49"/>
      <c r="E22" s="50"/>
      <c r="F22" s="43"/>
    </row>
    <row r="23" spans="2:6" ht="15">
      <c r="B23" s="56">
        <v>15</v>
      </c>
      <c r="C23" s="49"/>
      <c r="D23" s="49"/>
      <c r="E23" s="50"/>
      <c r="F23" s="43"/>
    </row>
    <row r="24" spans="2:6" ht="12.75">
      <c r="B24" s="45">
        <v>16</v>
      </c>
      <c r="C24" s="31"/>
      <c r="D24" s="31"/>
      <c r="E24" s="14"/>
      <c r="F24" s="34"/>
    </row>
    <row r="25" spans="2:6" ht="12.75">
      <c r="B25" s="56">
        <v>17</v>
      </c>
      <c r="C25" s="31"/>
      <c r="D25" s="31"/>
      <c r="E25" s="14"/>
      <c r="F25" s="34"/>
    </row>
    <row r="26" spans="2:6" ht="12.75">
      <c r="B26" s="57"/>
      <c r="C26" s="5"/>
      <c r="D26" s="26" t="s">
        <v>4</v>
      </c>
      <c r="E26" s="27">
        <f>SUM(E2:E25)</f>
        <v>150</v>
      </c>
    </row>
    <row r="27" spans="2:6" ht="12.75">
      <c r="B27" s="58"/>
      <c r="C27" s="3"/>
      <c r="D27" s="5"/>
      <c r="E27" s="5"/>
    </row>
    <row r="28" spans="2:6" ht="12.75">
      <c r="B28" s="58"/>
      <c r="C28" s="3"/>
      <c r="D28" s="3"/>
      <c r="E28" s="3"/>
    </row>
    <row r="29" spans="2:6" ht="12.75">
      <c r="B29" s="58"/>
      <c r="C29" s="4"/>
      <c r="D29" s="4"/>
      <c r="E29" s="4"/>
    </row>
    <row r="30" spans="2:6" ht="12.75">
      <c r="B30" s="59"/>
      <c r="C30" s="90"/>
      <c r="D30" s="90"/>
      <c r="E30" s="90"/>
    </row>
    <row r="31" spans="2:6" ht="12.75">
      <c r="B31" s="59"/>
      <c r="C31" s="90"/>
      <c r="D31" s="90"/>
      <c r="E31" s="90"/>
    </row>
    <row r="32" spans="2:6" ht="12.75">
      <c r="B32" s="59"/>
      <c r="C32" s="90"/>
      <c r="D32" s="90"/>
      <c r="E32" s="90"/>
    </row>
    <row r="33" spans="2:5" ht="12.75">
      <c r="B33" s="59"/>
      <c r="C33" s="90"/>
      <c r="D33" s="90"/>
      <c r="E33" s="90"/>
    </row>
    <row r="34" spans="2:5" ht="12.75">
      <c r="B34" s="59"/>
      <c r="C34" s="90"/>
      <c r="D34" s="90"/>
      <c r="E34" s="90"/>
    </row>
    <row r="35" spans="2:5" ht="12.75">
      <c r="B35" s="59"/>
      <c r="C35" s="90"/>
      <c r="D35" s="90"/>
      <c r="E35" s="90"/>
    </row>
    <row r="36" spans="2:5" ht="12.75">
      <c r="B36" s="59"/>
      <c r="C36" s="90"/>
      <c r="D36" s="90"/>
      <c r="E36" s="90"/>
    </row>
    <row r="37" spans="2:5" ht="12.75">
      <c r="B37" s="59"/>
      <c r="C37" s="90"/>
      <c r="D37" s="90"/>
      <c r="E37" s="90"/>
    </row>
    <row r="38" spans="2:5" ht="12.75">
      <c r="B38" s="58"/>
      <c r="C38" s="5"/>
      <c r="D38" s="5"/>
      <c r="E38" s="5"/>
    </row>
    <row r="39" spans="2:5" ht="12.75">
      <c r="B39" s="58"/>
      <c r="C39" s="3"/>
      <c r="D39" s="3"/>
      <c r="E39" s="3"/>
    </row>
    <row r="40" spans="2:5" ht="12.75">
      <c r="B40" s="58"/>
      <c r="C40" s="3"/>
      <c r="D40" s="3"/>
      <c r="E40" s="3"/>
    </row>
    <row r="41" spans="2:5" ht="12.75">
      <c r="B41" s="58"/>
      <c r="C41" s="3"/>
      <c r="D41" s="3"/>
      <c r="E41" s="3"/>
    </row>
    <row r="42" spans="2:5" ht="12.75">
      <c r="B42" s="58"/>
      <c r="C42" s="3"/>
      <c r="D42" s="3"/>
      <c r="E42" s="3"/>
    </row>
    <row r="43" spans="2:5" ht="12.75">
      <c r="B43" s="58"/>
      <c r="C43" s="3"/>
      <c r="D43" s="3"/>
      <c r="E43" s="3"/>
    </row>
    <row r="44" spans="2:5" ht="12.75">
      <c r="B44" s="58"/>
      <c r="C44" s="3"/>
      <c r="D44" s="3"/>
      <c r="E44" s="3"/>
    </row>
    <row r="45" spans="2:5" ht="12.75">
      <c r="B45" s="58"/>
      <c r="C45" s="3"/>
      <c r="D45" s="3"/>
      <c r="E45" s="3"/>
    </row>
    <row r="46" spans="2:5" ht="12.75">
      <c r="B46" s="58"/>
      <c r="C46" s="3"/>
      <c r="D46" s="3"/>
      <c r="E46" s="3"/>
    </row>
    <row r="47" spans="2:5" ht="12.75">
      <c r="B47" s="58"/>
      <c r="C47" s="3"/>
      <c r="D47" s="3"/>
      <c r="E47" s="3"/>
    </row>
    <row r="48" spans="2:5" ht="12.75">
      <c r="B48" s="58"/>
      <c r="C48" s="3"/>
      <c r="D48" s="3"/>
      <c r="E48" s="3"/>
    </row>
    <row r="49" spans="2:5" ht="12.75">
      <c r="B49" s="58"/>
      <c r="C49" s="3"/>
      <c r="D49" s="3"/>
      <c r="E49" s="3"/>
    </row>
    <row r="50" spans="2:5" ht="12.75">
      <c r="B50" s="58"/>
      <c r="C50" s="3"/>
      <c r="D50" s="3"/>
      <c r="E50" s="3"/>
    </row>
    <row r="51" spans="2:5" ht="12.75">
      <c r="B51" s="58"/>
      <c r="C51" s="3"/>
      <c r="D51" s="3"/>
      <c r="E51" s="3"/>
    </row>
    <row r="52" spans="2:5" ht="12.75">
      <c r="B52" s="58"/>
      <c r="C52" s="3"/>
      <c r="D52" s="3"/>
      <c r="E52" s="3"/>
    </row>
    <row r="53" spans="2:5" ht="12.75">
      <c r="B53" s="58"/>
      <c r="C53" s="3"/>
      <c r="D53" s="3"/>
      <c r="E53" s="3"/>
    </row>
    <row r="54" spans="2:5" ht="12.75">
      <c r="B54" s="58"/>
      <c r="C54" s="3"/>
      <c r="D54" s="3"/>
      <c r="E54" s="3"/>
    </row>
    <row r="55" spans="2:5" ht="12.75">
      <c r="B55" s="58"/>
      <c r="C55" s="3"/>
      <c r="D55" s="3"/>
      <c r="E55" s="3"/>
    </row>
    <row r="56" spans="2:5" ht="12.75">
      <c r="B56" s="58"/>
      <c r="C56" s="3"/>
      <c r="D56" s="3"/>
      <c r="E56" s="3"/>
    </row>
    <row r="57" spans="2:5" ht="12.75">
      <c r="B57" s="58"/>
      <c r="C57" s="3"/>
      <c r="D57" s="3"/>
      <c r="E57" s="3"/>
    </row>
    <row r="58" spans="2:5" ht="12.75">
      <c r="B58" s="58"/>
      <c r="C58" s="3"/>
      <c r="D58" s="3"/>
      <c r="E58" s="3"/>
    </row>
    <row r="59" spans="2:5" ht="12.75">
      <c r="B59" s="58"/>
      <c r="C59" s="3"/>
      <c r="D59" s="3"/>
      <c r="E59" s="3"/>
    </row>
    <row r="60" spans="2:5" ht="12.75">
      <c r="B60" s="58"/>
      <c r="C60" s="3"/>
      <c r="D60" s="3"/>
      <c r="E60" s="3"/>
    </row>
    <row r="61" spans="2:5" ht="12.75">
      <c r="B61" s="58"/>
      <c r="C61" s="3"/>
      <c r="D61" s="3"/>
      <c r="E61" s="3"/>
    </row>
    <row r="62" spans="2:5" ht="12.75">
      <c r="B62" s="58"/>
      <c r="C62" s="3"/>
      <c r="D62" s="3"/>
      <c r="E62" s="3"/>
    </row>
    <row r="63" spans="2:5" ht="12.75">
      <c r="B63" s="58"/>
      <c r="C63" s="3"/>
      <c r="D63" s="3"/>
      <c r="E63" s="3"/>
    </row>
    <row r="64" spans="2:5" ht="12.75">
      <c r="B64" s="58"/>
      <c r="C64" s="3"/>
      <c r="D64" s="3"/>
      <c r="E64" s="3"/>
    </row>
    <row r="65" spans="2:5" ht="12.75">
      <c r="B65" s="58"/>
      <c r="C65" s="3"/>
      <c r="D65" s="3"/>
      <c r="E65" s="3"/>
    </row>
    <row r="66" spans="2:5" ht="12.75">
      <c r="B66" s="58"/>
      <c r="C66" s="3"/>
      <c r="D66" s="3"/>
      <c r="E66" s="3"/>
    </row>
    <row r="67" spans="2:5" ht="12.75">
      <c r="B67" s="58"/>
      <c r="C67" s="3"/>
      <c r="D67" s="3"/>
      <c r="E67" s="3"/>
    </row>
    <row r="68" spans="2:5" ht="12.75">
      <c r="B68" s="58"/>
      <c r="C68" s="3"/>
      <c r="D68" s="3"/>
      <c r="E68" s="3"/>
    </row>
    <row r="69" spans="2:5" ht="12.75">
      <c r="B69" s="58"/>
      <c r="C69" s="3"/>
      <c r="D69" s="3"/>
      <c r="E69" s="3"/>
    </row>
    <row r="70" spans="2:5" ht="12.75">
      <c r="B70" s="58"/>
      <c r="C70" s="3"/>
      <c r="D70" s="3"/>
      <c r="E70" s="3"/>
    </row>
    <row r="71" spans="2:5" ht="12.75">
      <c r="B71" s="58"/>
      <c r="C71" s="3"/>
      <c r="D71" s="3"/>
      <c r="E71" s="3"/>
    </row>
    <row r="72" spans="2:5" ht="12.75">
      <c r="B72" s="58"/>
      <c r="C72" s="3"/>
      <c r="D72" s="3"/>
      <c r="E72" s="3"/>
    </row>
    <row r="73" spans="2:5" ht="12.75">
      <c r="B73" s="58"/>
      <c r="C73" s="3"/>
      <c r="D73" s="3"/>
      <c r="E73" s="3"/>
    </row>
    <row r="74" spans="2:5" ht="12.75">
      <c r="B74" s="58"/>
      <c r="C74" s="3"/>
      <c r="D74" s="3"/>
      <c r="E74" s="3"/>
    </row>
    <row r="75" spans="2:5" ht="12.75">
      <c r="B75" s="58"/>
      <c r="C75" s="3"/>
      <c r="D75" s="3"/>
      <c r="E75" s="3"/>
    </row>
    <row r="76" spans="2:5" ht="12.75">
      <c r="B76" s="58"/>
      <c r="C76" s="3"/>
      <c r="D76" s="3"/>
      <c r="E76" s="3"/>
    </row>
    <row r="77" spans="2:5" ht="12.75">
      <c r="B77" s="58"/>
      <c r="C77" s="3"/>
      <c r="D77" s="3"/>
      <c r="E77" s="3"/>
    </row>
    <row r="78" spans="2:5" ht="12.75">
      <c r="B78" s="58"/>
      <c r="C78" s="3"/>
      <c r="D78" s="3"/>
      <c r="E78" s="3"/>
    </row>
    <row r="79" spans="2:5" ht="12.75">
      <c r="B79" s="58"/>
      <c r="C79" s="3"/>
      <c r="D79" s="3"/>
      <c r="E79" s="3"/>
    </row>
    <row r="80" spans="2:5" ht="12.75">
      <c r="B80" s="58"/>
      <c r="C80" s="3"/>
      <c r="D80" s="3"/>
      <c r="E80" s="3"/>
    </row>
    <row r="81" spans="2:5" ht="12.75">
      <c r="B81" s="58"/>
      <c r="C81" s="3"/>
      <c r="D81" s="3"/>
      <c r="E81" s="3"/>
    </row>
    <row r="82" spans="2:5" ht="12.75">
      <c r="B82" s="58"/>
      <c r="C82" s="3"/>
      <c r="D82" s="3"/>
      <c r="E82" s="3"/>
    </row>
    <row r="83" spans="2:5" ht="12.75">
      <c r="B83" s="58"/>
      <c r="C83" s="3"/>
      <c r="D83" s="3"/>
      <c r="E83" s="3"/>
    </row>
    <row r="84" spans="2:5" ht="12.75">
      <c r="B84" s="58"/>
      <c r="C84" s="3"/>
      <c r="D84" s="3"/>
      <c r="E84" s="3"/>
    </row>
    <row r="85" spans="2:5" ht="12.75">
      <c r="B85" s="58"/>
      <c r="C85" s="3"/>
      <c r="D85" s="3"/>
      <c r="E85" s="3"/>
    </row>
    <row r="86" spans="2:5" ht="12.75">
      <c r="B86" s="58"/>
      <c r="C86" s="3"/>
      <c r="D86" s="3"/>
      <c r="E86" s="3"/>
    </row>
    <row r="87" spans="2:5" ht="12.75">
      <c r="B87" s="58"/>
      <c r="C87" s="3"/>
      <c r="D87" s="3"/>
      <c r="E87" s="3"/>
    </row>
    <row r="88" spans="2:5" ht="12.75">
      <c r="B88" s="58"/>
      <c r="C88" s="3"/>
      <c r="D88" s="3"/>
      <c r="E88" s="3"/>
    </row>
    <row r="89" spans="2:5" ht="12.75">
      <c r="B89" s="58"/>
      <c r="C89" s="3"/>
      <c r="D89" s="3"/>
      <c r="E89" s="3"/>
    </row>
    <row r="90" spans="2:5" ht="12.75">
      <c r="B90" s="58"/>
      <c r="C90" s="3"/>
      <c r="D90" s="3"/>
      <c r="E90" s="3"/>
    </row>
    <row r="91" spans="2:5" ht="12.75">
      <c r="B91" s="58"/>
      <c r="C91" s="3"/>
      <c r="D91" s="3"/>
      <c r="E91" s="3"/>
    </row>
    <row r="92" spans="2:5" ht="12.75">
      <c r="B92" s="58"/>
      <c r="C92" s="3"/>
      <c r="D92" s="3"/>
      <c r="E92" s="3"/>
    </row>
    <row r="93" spans="2:5" ht="12.75">
      <c r="B93" s="58"/>
      <c r="C93" s="3"/>
      <c r="D93" s="3"/>
      <c r="E93" s="3"/>
    </row>
    <row r="94" spans="2:5" ht="12.75">
      <c r="B94" s="58"/>
      <c r="C94" s="3"/>
      <c r="D94" s="3"/>
      <c r="E94" s="3"/>
    </row>
    <row r="95" spans="2:5" ht="12.75">
      <c r="B95" s="58"/>
      <c r="C95" s="3"/>
      <c r="D95" s="3"/>
      <c r="E95" s="3"/>
    </row>
    <row r="96" spans="2:5" ht="12.75">
      <c r="B96" s="58"/>
      <c r="C96" s="3"/>
      <c r="D96" s="3"/>
      <c r="E96" s="3"/>
    </row>
    <row r="97" spans="2:5" ht="12.75">
      <c r="B97" s="58"/>
      <c r="C97" s="3"/>
      <c r="D97" s="3"/>
      <c r="E97" s="3"/>
    </row>
    <row r="98" spans="2:5" ht="12.75">
      <c r="B98" s="58"/>
      <c r="C98" s="3"/>
      <c r="D98" s="3"/>
      <c r="E98" s="3"/>
    </row>
    <row r="99" spans="2:5" ht="12.75">
      <c r="B99" s="58"/>
      <c r="C99" s="3"/>
      <c r="D99" s="3"/>
      <c r="E99" s="3"/>
    </row>
    <row r="100" spans="2:5" ht="12.75">
      <c r="B100" s="58"/>
      <c r="C100" s="3"/>
      <c r="D100" s="3"/>
      <c r="E100" s="3"/>
    </row>
    <row r="101" spans="2:5" ht="12.75">
      <c r="B101" s="58"/>
      <c r="C101" s="3"/>
      <c r="D101" s="3"/>
      <c r="E101" s="3"/>
    </row>
    <row r="102" spans="2:5" ht="12.75">
      <c r="B102" s="58"/>
      <c r="C102" s="3"/>
      <c r="D102" s="3"/>
      <c r="E102" s="3"/>
    </row>
    <row r="103" spans="2:5" ht="12.75">
      <c r="B103" s="58"/>
      <c r="C103" s="3"/>
      <c r="D103" s="3"/>
      <c r="E103" s="3"/>
    </row>
    <row r="104" spans="2:5" ht="12.75">
      <c r="B104" s="58"/>
      <c r="C104" s="3"/>
      <c r="D104" s="3"/>
      <c r="E104" s="3"/>
    </row>
    <row r="105" spans="2:5" ht="12.75">
      <c r="B105" s="58"/>
      <c r="C105" s="3"/>
      <c r="D105" s="3"/>
      <c r="E105" s="3"/>
    </row>
    <row r="106" spans="2:5" ht="12.75">
      <c r="B106" s="58"/>
      <c r="C106" s="3"/>
      <c r="D106" s="3"/>
      <c r="E106" s="3"/>
    </row>
    <row r="107" spans="2:5" ht="12.75">
      <c r="B107" s="58"/>
      <c r="C107" s="3"/>
      <c r="D107" s="3"/>
      <c r="E107" s="3"/>
    </row>
    <row r="108" spans="2:5" ht="12.75">
      <c r="B108" s="58"/>
      <c r="C108" s="3"/>
      <c r="D108" s="3"/>
      <c r="E108" s="3"/>
    </row>
    <row r="109" spans="2:5" ht="12.75">
      <c r="B109" s="58"/>
      <c r="C109" s="3"/>
      <c r="D109" s="3"/>
      <c r="E109" s="3"/>
    </row>
    <row r="110" spans="2:5" ht="12.75">
      <c r="B110" s="58"/>
      <c r="C110" s="3"/>
      <c r="D110" s="3"/>
      <c r="E110" s="3"/>
    </row>
    <row r="111" spans="2:5" ht="12.75">
      <c r="B111" s="58"/>
      <c r="C111" s="3"/>
      <c r="D111" s="3"/>
      <c r="E111" s="3"/>
    </row>
    <row r="112" spans="2:5" ht="12.75">
      <c r="B112" s="58"/>
      <c r="C112" s="3"/>
      <c r="D112" s="3"/>
      <c r="E112" s="3"/>
    </row>
    <row r="113" spans="2:5" ht="12.75">
      <c r="B113" s="58"/>
      <c r="C113" s="3"/>
      <c r="D113" s="3"/>
      <c r="E113" s="3"/>
    </row>
    <row r="114" spans="2:5" ht="12.75">
      <c r="B114" s="58"/>
      <c r="C114" s="3"/>
      <c r="D114" s="3"/>
      <c r="E114" s="3"/>
    </row>
    <row r="115" spans="2:5" ht="12.75">
      <c r="B115" s="58"/>
      <c r="C115" s="3"/>
      <c r="D115" s="3"/>
      <c r="E115" s="3"/>
    </row>
    <row r="116" spans="2:5" ht="12.75">
      <c r="B116" s="58"/>
      <c r="C116" s="3"/>
      <c r="D116" s="3"/>
      <c r="E116" s="3"/>
    </row>
    <row r="117" spans="2:5" ht="12.75">
      <c r="B117" s="58"/>
      <c r="C117" s="3"/>
      <c r="D117" s="3"/>
      <c r="E117" s="3"/>
    </row>
    <row r="118" spans="2:5" ht="12.75">
      <c r="B118" s="58"/>
      <c r="C118" s="3"/>
      <c r="D118" s="3"/>
      <c r="E118" s="3"/>
    </row>
    <row r="119" spans="2:5" ht="12.75">
      <c r="B119" s="58"/>
      <c r="C119" s="3"/>
      <c r="D119" s="3"/>
      <c r="E119" s="3"/>
    </row>
    <row r="120" spans="2:5" ht="12.75">
      <c r="B120" s="58"/>
      <c r="C120" s="3"/>
      <c r="D120" s="3"/>
      <c r="E120" s="3"/>
    </row>
    <row r="121" spans="2:5" ht="12.75">
      <c r="B121" s="58"/>
      <c r="C121" s="3"/>
      <c r="D121" s="3"/>
      <c r="E121" s="3"/>
    </row>
    <row r="122" spans="2:5" ht="12.75">
      <c r="B122" s="58"/>
      <c r="C122" s="3"/>
      <c r="D122" s="3"/>
      <c r="E122" s="3"/>
    </row>
    <row r="123" spans="2:5" ht="12.75">
      <c r="B123" s="58"/>
      <c r="C123" s="3"/>
      <c r="D123" s="3"/>
      <c r="E123" s="3"/>
    </row>
    <row r="124" spans="2:5" ht="12.75">
      <c r="B124" s="58"/>
      <c r="C124" s="3"/>
      <c r="D124" s="3"/>
      <c r="E124" s="3"/>
    </row>
  </sheetData>
  <mergeCells count="5">
    <mergeCell ref="C30:E37"/>
    <mergeCell ref="B5:F5"/>
    <mergeCell ref="C16:C17"/>
    <mergeCell ref="C8:C10"/>
    <mergeCell ref="C11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0"/>
  <sheetViews>
    <sheetView workbookViewId="0">
      <selection activeCell="E7" sqref="E7"/>
    </sheetView>
  </sheetViews>
  <sheetFormatPr baseColWidth="10" defaultColWidth="14.42578125" defaultRowHeight="15.75" customHeight="1"/>
  <cols>
    <col min="1" max="1" width="3.5703125" style="2" customWidth="1"/>
    <col min="2" max="2" width="4.140625" style="2" bestFit="1" customWidth="1"/>
    <col min="3" max="3" width="28.85546875" style="2" bestFit="1" customWidth="1"/>
    <col min="4" max="5" width="25.5703125" style="2" customWidth="1"/>
    <col min="6" max="6" width="19.140625" style="2" bestFit="1" customWidth="1"/>
    <col min="7" max="16384" width="14.42578125" style="2"/>
  </cols>
  <sheetData>
    <row r="1" spans="2:6" ht="15.75" customHeight="1">
      <c r="B1" s="11"/>
      <c r="C1" s="10"/>
      <c r="D1" s="10"/>
      <c r="E1" s="10"/>
      <c r="F1" s="6"/>
    </row>
    <row r="2" spans="2:6" ht="15.75" customHeight="1">
      <c r="B2" s="4"/>
      <c r="C2" s="4"/>
      <c r="D2" s="4"/>
      <c r="E2" s="4"/>
    </row>
    <row r="3" spans="2:6" ht="12.75">
      <c r="B3" s="33"/>
      <c r="C3" s="33"/>
      <c r="D3" s="33"/>
      <c r="E3" s="33"/>
    </row>
    <row r="4" spans="2:6" ht="12.75">
      <c r="B4" s="33"/>
      <c r="C4" s="33"/>
      <c r="D4" s="33"/>
      <c r="E4" s="33"/>
    </row>
    <row r="5" spans="2:6" ht="12.75">
      <c r="B5" s="88" t="s">
        <v>7</v>
      </c>
      <c r="C5" s="89"/>
      <c r="D5" s="89"/>
      <c r="E5" s="89"/>
      <c r="F5" s="89"/>
    </row>
    <row r="6" spans="2:6" ht="45">
      <c r="B6" s="24" t="s">
        <v>1</v>
      </c>
      <c r="C6" s="24" t="s">
        <v>2</v>
      </c>
      <c r="D6" s="24" t="s">
        <v>0</v>
      </c>
      <c r="E6" s="25" t="s">
        <v>3</v>
      </c>
      <c r="F6" s="32" t="s">
        <v>33</v>
      </c>
    </row>
    <row r="7" spans="2:6" ht="25.5">
      <c r="B7" s="14">
        <v>1</v>
      </c>
      <c r="C7" s="31" t="s">
        <v>38</v>
      </c>
      <c r="D7" s="16" t="s">
        <v>39</v>
      </c>
      <c r="E7" s="14">
        <v>10</v>
      </c>
      <c r="F7" s="34"/>
    </row>
    <row r="8" spans="2:6" ht="12.75">
      <c r="B8" s="14">
        <v>2</v>
      </c>
      <c r="C8" s="31"/>
      <c r="D8" s="16"/>
      <c r="E8" s="14"/>
      <c r="F8" s="34"/>
    </row>
    <row r="9" spans="2:6" ht="12.75">
      <c r="B9" s="14">
        <v>3</v>
      </c>
    </row>
    <row r="10" spans="2:6" ht="12.75">
      <c r="B10" s="14">
        <v>4</v>
      </c>
      <c r="C10" s="31"/>
      <c r="D10" s="16"/>
      <c r="E10" s="14"/>
      <c r="F10" s="34"/>
    </row>
    <row r="11" spans="2:6" ht="12.75">
      <c r="B11" s="7"/>
      <c r="C11" s="16"/>
      <c r="D11" s="16"/>
      <c r="E11" s="14"/>
      <c r="F11" s="34"/>
    </row>
    <row r="12" spans="2:6" ht="12.75">
      <c r="B12" s="7"/>
      <c r="C12" s="16"/>
      <c r="D12" s="16"/>
      <c r="E12" s="14"/>
      <c r="F12" s="34"/>
    </row>
    <row r="13" spans="2:6" ht="12.75">
      <c r="B13" s="14"/>
      <c r="C13" s="16"/>
      <c r="D13" s="16"/>
      <c r="E13" s="14"/>
      <c r="F13" s="34"/>
    </row>
    <row r="14" spans="2:6" ht="12.75">
      <c r="B14" s="14"/>
      <c r="C14" s="16"/>
      <c r="D14" s="16"/>
      <c r="E14" s="14"/>
      <c r="F14" s="34"/>
    </row>
    <row r="15" spans="2:6" ht="12.75">
      <c r="B15" s="7"/>
      <c r="C15" s="16"/>
      <c r="D15" s="16"/>
      <c r="E15" s="14"/>
      <c r="F15" s="34"/>
    </row>
    <row r="16" spans="2:6" ht="12.75">
      <c r="B16" s="7"/>
      <c r="C16" s="16"/>
      <c r="D16" s="16"/>
      <c r="E16" s="14"/>
      <c r="F16" s="34"/>
    </row>
    <row r="17" spans="2:6" ht="12.75">
      <c r="B17" s="7"/>
      <c r="C17" s="16"/>
      <c r="D17" s="16"/>
      <c r="E17" s="14"/>
      <c r="F17" s="34"/>
    </row>
    <row r="18" spans="2:6" ht="12.75">
      <c r="B18" s="7"/>
      <c r="C18" s="16"/>
      <c r="D18" s="16"/>
      <c r="E18" s="14"/>
      <c r="F18" s="34"/>
    </row>
    <row r="19" spans="2:6" ht="12.75">
      <c r="B19" s="7"/>
      <c r="C19" s="16"/>
      <c r="D19" s="16"/>
      <c r="E19" s="14"/>
      <c r="F19" s="34"/>
    </row>
    <row r="20" spans="2:6" ht="12.75">
      <c r="B20" s="7"/>
      <c r="C20" s="14"/>
      <c r="D20" s="14"/>
      <c r="E20" s="7"/>
      <c r="F20" s="34"/>
    </row>
    <row r="21" spans="2:6" ht="12.75">
      <c r="B21" s="7"/>
      <c r="C21" s="14"/>
      <c r="D21" s="14"/>
      <c r="E21" s="7"/>
      <c r="F21" s="34"/>
    </row>
    <row r="22" spans="2:6" ht="12.75">
      <c r="B22" s="5"/>
      <c r="C22" s="5"/>
      <c r="D22" s="26" t="s">
        <v>4</v>
      </c>
      <c r="E22" s="27">
        <f>SUM(E7:E21)</f>
        <v>10</v>
      </c>
    </row>
    <row r="23" spans="2:6" ht="12.75">
      <c r="B23" s="3"/>
      <c r="C23" s="3"/>
      <c r="D23" s="5"/>
      <c r="E23" s="5"/>
    </row>
    <row r="24" spans="2:6" ht="12.75">
      <c r="B24" s="3"/>
      <c r="C24" s="3"/>
      <c r="D24" s="3"/>
      <c r="E24" s="3"/>
    </row>
    <row r="25" spans="2:6" ht="12.75">
      <c r="B25" s="3"/>
      <c r="C25" s="4"/>
      <c r="D25" s="4"/>
      <c r="E25" s="4"/>
    </row>
    <row r="26" spans="2:6" ht="12.75">
      <c r="B26" s="9"/>
      <c r="C26" s="90"/>
      <c r="D26" s="90"/>
      <c r="E26" s="90"/>
    </row>
    <row r="27" spans="2:6" ht="12.75">
      <c r="B27" s="9"/>
      <c r="C27" s="90"/>
      <c r="D27" s="90"/>
      <c r="E27" s="90"/>
    </row>
    <row r="28" spans="2:6" ht="12.75">
      <c r="B28" s="9"/>
      <c r="C28" s="90"/>
      <c r="D28" s="90"/>
      <c r="E28" s="90"/>
    </row>
    <row r="29" spans="2:6" ht="12.75">
      <c r="B29" s="9"/>
      <c r="C29" s="90"/>
      <c r="D29" s="90"/>
      <c r="E29" s="90"/>
    </row>
    <row r="30" spans="2:6" ht="12.75">
      <c r="B30" s="9"/>
      <c r="C30" s="90"/>
      <c r="D30" s="90"/>
      <c r="E30" s="90"/>
    </row>
    <row r="31" spans="2:6" ht="12.75">
      <c r="B31" s="9"/>
      <c r="C31" s="90"/>
      <c r="D31" s="90"/>
      <c r="E31" s="90"/>
    </row>
    <row r="32" spans="2:6" ht="12.75">
      <c r="B32" s="9"/>
      <c r="C32" s="90"/>
      <c r="D32" s="90"/>
      <c r="E32" s="90"/>
    </row>
    <row r="33" spans="2:5" ht="12.75">
      <c r="B33" s="9"/>
      <c r="C33" s="90"/>
      <c r="D33" s="90"/>
      <c r="E33" s="90"/>
    </row>
    <row r="34" spans="2:5" ht="12.75">
      <c r="B34" s="3"/>
      <c r="C34" s="5"/>
      <c r="D34" s="5"/>
      <c r="E34" s="5"/>
    </row>
    <row r="35" spans="2:5" ht="12.75">
      <c r="B35" s="3"/>
      <c r="C35" s="3"/>
      <c r="D35" s="3"/>
      <c r="E35" s="3"/>
    </row>
    <row r="36" spans="2:5" ht="12.75">
      <c r="B36" s="3"/>
      <c r="C36" s="3"/>
      <c r="D36" s="3"/>
      <c r="E36" s="3"/>
    </row>
    <row r="37" spans="2:5" ht="12.75">
      <c r="B37" s="3"/>
      <c r="C37" s="3"/>
      <c r="D37" s="3"/>
      <c r="E37" s="3"/>
    </row>
    <row r="38" spans="2:5" ht="12.75">
      <c r="B38" s="3"/>
      <c r="C38" s="3"/>
      <c r="D38" s="3"/>
      <c r="E38" s="3"/>
    </row>
    <row r="39" spans="2:5" ht="12.75">
      <c r="B39" s="3"/>
      <c r="C39" s="3"/>
      <c r="D39" s="3"/>
      <c r="E39" s="3"/>
    </row>
    <row r="40" spans="2:5" ht="12.75">
      <c r="B40" s="3"/>
      <c r="C40" s="3"/>
      <c r="D40" s="3"/>
      <c r="E40" s="3"/>
    </row>
    <row r="41" spans="2:5" ht="12.75">
      <c r="B41" s="3"/>
      <c r="C41" s="3"/>
      <c r="D41" s="3"/>
      <c r="E41" s="3"/>
    </row>
    <row r="42" spans="2:5" ht="12.75">
      <c r="B42" s="3"/>
      <c r="C42" s="3"/>
      <c r="D42" s="3"/>
      <c r="E42" s="3"/>
    </row>
    <row r="43" spans="2:5" ht="12.75">
      <c r="B43" s="3"/>
      <c r="C43" s="3"/>
      <c r="D43" s="3"/>
      <c r="E43" s="3"/>
    </row>
    <row r="44" spans="2:5" ht="12.75">
      <c r="B44" s="3"/>
      <c r="C44" s="3"/>
      <c r="D44" s="3"/>
      <c r="E44" s="3"/>
    </row>
    <row r="45" spans="2:5" ht="12.75">
      <c r="B45" s="3"/>
      <c r="C45" s="3"/>
      <c r="D45" s="3"/>
      <c r="E45" s="3"/>
    </row>
    <row r="46" spans="2:5" ht="12.75">
      <c r="B46" s="3"/>
      <c r="C46" s="3"/>
      <c r="D46" s="3"/>
      <c r="E46" s="3"/>
    </row>
    <row r="47" spans="2:5" ht="12.75">
      <c r="B47" s="3"/>
      <c r="C47" s="3"/>
      <c r="D47" s="3"/>
      <c r="E47" s="3"/>
    </row>
    <row r="48" spans="2:5" ht="12.75">
      <c r="B48" s="3"/>
      <c r="C48" s="3"/>
      <c r="D48" s="3"/>
      <c r="E48" s="3"/>
    </row>
    <row r="49" spans="2:5" ht="12.75">
      <c r="B49" s="3"/>
      <c r="C49" s="3"/>
      <c r="D49" s="3"/>
      <c r="E49" s="3"/>
    </row>
    <row r="50" spans="2:5" ht="12.75">
      <c r="B50" s="3"/>
      <c r="C50" s="3"/>
      <c r="D50" s="3"/>
      <c r="E50" s="3"/>
    </row>
    <row r="51" spans="2:5" ht="12.75">
      <c r="B51" s="3"/>
      <c r="C51" s="3"/>
      <c r="D51" s="3"/>
      <c r="E51" s="3"/>
    </row>
    <row r="52" spans="2:5" ht="12.75">
      <c r="B52" s="3"/>
      <c r="C52" s="3"/>
      <c r="D52" s="3"/>
      <c r="E52" s="3"/>
    </row>
    <row r="53" spans="2:5" ht="12.75">
      <c r="B53" s="3"/>
      <c r="C53" s="3"/>
      <c r="D53" s="3"/>
      <c r="E53" s="3"/>
    </row>
    <row r="54" spans="2:5" ht="12.75">
      <c r="B54" s="3"/>
      <c r="C54" s="3"/>
      <c r="D54" s="3"/>
      <c r="E54" s="3"/>
    </row>
    <row r="55" spans="2:5" ht="12.75">
      <c r="B55" s="3"/>
      <c r="C55" s="3"/>
      <c r="D55" s="3"/>
      <c r="E55" s="3"/>
    </row>
    <row r="56" spans="2:5" ht="12.75">
      <c r="B56" s="3"/>
      <c r="C56" s="3"/>
      <c r="D56" s="3"/>
      <c r="E56" s="3"/>
    </row>
    <row r="57" spans="2:5" ht="12.75">
      <c r="B57" s="3"/>
      <c r="C57" s="3"/>
      <c r="D57" s="3"/>
      <c r="E57" s="3"/>
    </row>
    <row r="58" spans="2:5" ht="12.75">
      <c r="B58" s="3"/>
      <c r="C58" s="3"/>
      <c r="D58" s="3"/>
      <c r="E58" s="3"/>
    </row>
    <row r="59" spans="2:5" ht="12.75">
      <c r="B59" s="3"/>
      <c r="C59" s="3"/>
      <c r="D59" s="3"/>
      <c r="E59" s="3"/>
    </row>
    <row r="60" spans="2:5" ht="12.75">
      <c r="B60" s="3"/>
      <c r="C60" s="3"/>
      <c r="D60" s="3"/>
      <c r="E60" s="3"/>
    </row>
    <row r="61" spans="2:5" ht="12.75">
      <c r="B61" s="3"/>
      <c r="C61" s="3"/>
      <c r="D61" s="3"/>
      <c r="E61" s="3"/>
    </row>
    <row r="62" spans="2:5" ht="12.75">
      <c r="B62" s="3"/>
      <c r="C62" s="3"/>
      <c r="D62" s="3"/>
      <c r="E62" s="3"/>
    </row>
    <row r="63" spans="2:5" ht="12.75">
      <c r="B63" s="3"/>
      <c r="C63" s="3"/>
      <c r="D63" s="3"/>
      <c r="E63" s="3"/>
    </row>
    <row r="64" spans="2:5" ht="12.75">
      <c r="B64" s="3"/>
      <c r="C64" s="3"/>
      <c r="D64" s="3"/>
      <c r="E64" s="3"/>
    </row>
    <row r="65" spans="2:5" ht="12.75">
      <c r="B65" s="3"/>
      <c r="C65" s="3"/>
      <c r="D65" s="3"/>
      <c r="E65" s="3"/>
    </row>
    <row r="66" spans="2:5" ht="12.75">
      <c r="B66" s="3"/>
      <c r="C66" s="3"/>
      <c r="D66" s="3"/>
      <c r="E66" s="3"/>
    </row>
    <row r="67" spans="2:5" ht="12.75">
      <c r="B67" s="3"/>
      <c r="C67" s="3"/>
      <c r="D67" s="3"/>
      <c r="E67" s="3"/>
    </row>
    <row r="68" spans="2:5" ht="12.75">
      <c r="B68" s="3"/>
      <c r="C68" s="3"/>
      <c r="D68" s="3"/>
      <c r="E68" s="3"/>
    </row>
    <row r="69" spans="2:5" ht="12.75">
      <c r="B69" s="3"/>
      <c r="C69" s="3"/>
      <c r="D69" s="3"/>
      <c r="E69" s="3"/>
    </row>
    <row r="70" spans="2:5" ht="12.75">
      <c r="B70" s="3"/>
      <c r="C70" s="3"/>
      <c r="D70" s="3"/>
      <c r="E70" s="3"/>
    </row>
    <row r="71" spans="2:5" ht="12.75">
      <c r="B71" s="3"/>
      <c r="C71" s="3"/>
      <c r="D71" s="3"/>
      <c r="E71" s="3"/>
    </row>
    <row r="72" spans="2:5" ht="12.75">
      <c r="B72" s="3"/>
      <c r="C72" s="3"/>
      <c r="D72" s="3"/>
      <c r="E72" s="3"/>
    </row>
    <row r="73" spans="2:5" ht="12.75">
      <c r="B73" s="3"/>
      <c r="C73" s="3"/>
      <c r="D73" s="3"/>
      <c r="E73" s="3"/>
    </row>
    <row r="74" spans="2:5" ht="12.75">
      <c r="B74" s="3"/>
      <c r="C74" s="3"/>
      <c r="D74" s="3"/>
      <c r="E74" s="3"/>
    </row>
    <row r="75" spans="2:5" ht="12.75">
      <c r="B75" s="3"/>
      <c r="C75" s="3"/>
      <c r="D75" s="3"/>
      <c r="E75" s="3"/>
    </row>
    <row r="76" spans="2:5" ht="12.75">
      <c r="B76" s="3"/>
      <c r="C76" s="3"/>
      <c r="D76" s="3"/>
      <c r="E76" s="3"/>
    </row>
    <row r="77" spans="2:5" ht="12.75">
      <c r="B77" s="3"/>
      <c r="C77" s="3"/>
      <c r="D77" s="3"/>
      <c r="E77" s="3"/>
    </row>
    <row r="78" spans="2:5" ht="12.75">
      <c r="B78" s="3"/>
      <c r="C78" s="3"/>
      <c r="D78" s="3"/>
      <c r="E78" s="3"/>
    </row>
    <row r="79" spans="2:5" ht="12.75">
      <c r="B79" s="3"/>
      <c r="C79" s="3"/>
      <c r="D79" s="3"/>
      <c r="E79" s="3"/>
    </row>
    <row r="80" spans="2:5" ht="12.75">
      <c r="B80" s="3"/>
      <c r="C80" s="3"/>
      <c r="D80" s="3"/>
      <c r="E80" s="3"/>
    </row>
    <row r="81" spans="2:5" ht="12.75">
      <c r="B81" s="3"/>
      <c r="C81" s="3"/>
      <c r="D81" s="3"/>
      <c r="E81" s="3"/>
    </row>
    <row r="82" spans="2:5" ht="12.75">
      <c r="B82" s="3"/>
      <c r="C82" s="3"/>
      <c r="D82" s="3"/>
      <c r="E82" s="3"/>
    </row>
    <row r="83" spans="2:5" ht="12.75">
      <c r="B83" s="3"/>
      <c r="C83" s="3"/>
      <c r="D83" s="3"/>
      <c r="E83" s="3"/>
    </row>
    <row r="84" spans="2:5" ht="12.75">
      <c r="B84" s="3"/>
      <c r="C84" s="3"/>
      <c r="D84" s="3"/>
      <c r="E84" s="3"/>
    </row>
    <row r="85" spans="2:5" ht="12.75">
      <c r="B85" s="3"/>
      <c r="C85" s="3"/>
      <c r="D85" s="3"/>
      <c r="E85" s="3"/>
    </row>
    <row r="86" spans="2:5" ht="12.75">
      <c r="B86" s="3"/>
      <c r="C86" s="3"/>
      <c r="D86" s="3"/>
      <c r="E86" s="3"/>
    </row>
    <row r="87" spans="2:5" ht="12.75">
      <c r="B87" s="3"/>
      <c r="C87" s="3"/>
      <c r="D87" s="3"/>
      <c r="E87" s="3"/>
    </row>
    <row r="88" spans="2:5" ht="12.75">
      <c r="B88" s="3"/>
      <c r="C88" s="3"/>
      <c r="D88" s="3"/>
      <c r="E88" s="3"/>
    </row>
    <row r="89" spans="2:5" ht="12.75">
      <c r="B89" s="3"/>
      <c r="C89" s="3"/>
      <c r="D89" s="3"/>
      <c r="E89" s="3"/>
    </row>
    <row r="90" spans="2:5" ht="12.75">
      <c r="B90" s="3"/>
      <c r="C90" s="3"/>
      <c r="D90" s="3"/>
      <c r="E90" s="3"/>
    </row>
    <row r="91" spans="2:5" ht="12.75">
      <c r="B91" s="3"/>
      <c r="C91" s="3"/>
      <c r="D91" s="3"/>
      <c r="E91" s="3"/>
    </row>
    <row r="92" spans="2:5" ht="12.75">
      <c r="B92" s="3"/>
      <c r="C92" s="3"/>
      <c r="D92" s="3"/>
      <c r="E92" s="3"/>
    </row>
    <row r="93" spans="2:5" ht="12.75">
      <c r="B93" s="3"/>
      <c r="C93" s="3"/>
      <c r="D93" s="3"/>
      <c r="E93" s="3"/>
    </row>
    <row r="94" spans="2:5" ht="12.75">
      <c r="B94" s="3"/>
      <c r="C94" s="3"/>
      <c r="D94" s="3"/>
      <c r="E94" s="3"/>
    </row>
    <row r="95" spans="2:5" ht="12.75">
      <c r="B95" s="3"/>
      <c r="C95" s="3"/>
      <c r="D95" s="3"/>
      <c r="E95" s="3"/>
    </row>
    <row r="96" spans="2:5" ht="12.75">
      <c r="B96" s="3"/>
      <c r="C96" s="3"/>
      <c r="D96" s="3"/>
      <c r="E96" s="3"/>
    </row>
    <row r="97" spans="2:5" ht="12.75">
      <c r="B97" s="3"/>
      <c r="C97" s="3"/>
      <c r="D97" s="3"/>
      <c r="E97" s="3"/>
    </row>
    <row r="98" spans="2:5" ht="12.75">
      <c r="B98" s="3"/>
      <c r="C98" s="3"/>
      <c r="D98" s="3"/>
      <c r="E98" s="3"/>
    </row>
    <row r="99" spans="2:5" ht="12.75">
      <c r="B99" s="3"/>
      <c r="C99" s="3"/>
      <c r="D99" s="3"/>
      <c r="E99" s="3"/>
    </row>
    <row r="100" spans="2:5" ht="12.75">
      <c r="B100" s="3"/>
      <c r="C100" s="3"/>
      <c r="D100" s="3"/>
      <c r="E100" s="3"/>
    </row>
    <row r="101" spans="2:5" ht="12.75">
      <c r="B101" s="3"/>
      <c r="C101" s="3"/>
      <c r="D101" s="3"/>
      <c r="E101" s="3"/>
    </row>
    <row r="102" spans="2:5" ht="12.75">
      <c r="B102" s="3"/>
      <c r="C102" s="3"/>
      <c r="D102" s="3"/>
      <c r="E102" s="3"/>
    </row>
    <row r="103" spans="2:5" ht="12.75">
      <c r="B103" s="3"/>
      <c r="C103" s="3"/>
      <c r="D103" s="3"/>
      <c r="E103" s="3"/>
    </row>
    <row r="104" spans="2:5" ht="12.75">
      <c r="B104" s="3"/>
      <c r="C104" s="3"/>
      <c r="D104" s="3"/>
      <c r="E104" s="3"/>
    </row>
    <row r="105" spans="2:5" ht="12.75">
      <c r="B105" s="3"/>
      <c r="C105" s="3"/>
      <c r="D105" s="3"/>
      <c r="E105" s="3"/>
    </row>
    <row r="106" spans="2:5" ht="12.75">
      <c r="B106" s="3"/>
      <c r="C106" s="3"/>
      <c r="D106" s="3"/>
      <c r="E106" s="3"/>
    </row>
    <row r="107" spans="2:5" ht="12.75">
      <c r="B107" s="3"/>
      <c r="C107" s="3"/>
      <c r="D107" s="3"/>
      <c r="E107" s="3"/>
    </row>
    <row r="108" spans="2:5" ht="12.75">
      <c r="B108" s="3"/>
      <c r="C108" s="3"/>
      <c r="D108" s="3"/>
      <c r="E108" s="3"/>
    </row>
    <row r="109" spans="2:5" ht="12.75">
      <c r="B109" s="3"/>
      <c r="C109" s="3"/>
      <c r="D109" s="3"/>
      <c r="E109" s="3"/>
    </row>
    <row r="110" spans="2:5" ht="12.75">
      <c r="B110" s="3"/>
      <c r="C110" s="3"/>
      <c r="D110" s="3"/>
      <c r="E110" s="3"/>
    </row>
    <row r="111" spans="2:5" ht="12.75">
      <c r="B111" s="3"/>
      <c r="C111" s="3"/>
      <c r="D111" s="3"/>
      <c r="E111" s="3"/>
    </row>
    <row r="112" spans="2:5" ht="12.75">
      <c r="B112" s="3"/>
      <c r="C112" s="3"/>
      <c r="D112" s="3"/>
      <c r="E112" s="3"/>
    </row>
    <row r="113" spans="2:5" ht="12.75">
      <c r="B113" s="3"/>
      <c r="C113" s="3"/>
      <c r="D113" s="3"/>
      <c r="E113" s="3"/>
    </row>
    <row r="114" spans="2:5" ht="12.75">
      <c r="B114" s="3"/>
      <c r="C114" s="3"/>
      <c r="D114" s="3"/>
      <c r="E114" s="3"/>
    </row>
    <row r="115" spans="2:5" ht="12.75">
      <c r="B115" s="3"/>
      <c r="C115" s="3"/>
      <c r="D115" s="3"/>
      <c r="E115" s="3"/>
    </row>
    <row r="116" spans="2:5" ht="12.75">
      <c r="B116" s="3"/>
      <c r="C116" s="3"/>
      <c r="D116" s="3"/>
      <c r="E116" s="3"/>
    </row>
    <row r="117" spans="2:5" ht="12.75">
      <c r="B117" s="3"/>
      <c r="C117" s="3"/>
      <c r="D117" s="3"/>
      <c r="E117" s="3"/>
    </row>
    <row r="118" spans="2:5" ht="12.75">
      <c r="B118" s="3"/>
      <c r="C118" s="3"/>
      <c r="D118" s="3"/>
      <c r="E118" s="3"/>
    </row>
    <row r="119" spans="2:5" ht="12.75">
      <c r="B119" s="3"/>
      <c r="C119" s="3"/>
      <c r="D119" s="3"/>
      <c r="E119" s="3"/>
    </row>
    <row r="120" spans="2:5" ht="12.75">
      <c r="B120" s="3"/>
      <c r="C120" s="3"/>
      <c r="D120" s="3"/>
      <c r="E120" s="3"/>
    </row>
  </sheetData>
  <mergeCells count="2">
    <mergeCell ref="C26:E33"/>
    <mergeCell ref="B5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15" sqref="B15"/>
    </sheetView>
  </sheetViews>
  <sheetFormatPr baseColWidth="10" defaultRowHeight="12.75"/>
  <sheetData>
    <row r="1" spans="2:2">
      <c r="B1" s="1" t="s">
        <v>9</v>
      </c>
    </row>
    <row r="2" spans="2:2">
      <c r="B2" s="1" t="s">
        <v>5</v>
      </c>
    </row>
    <row r="3" spans="2:2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Est. de Esfuerzo Total</vt:lpstr>
      <vt:lpstr>Est. de Esfuerzo Analisis</vt:lpstr>
      <vt:lpstr>Est. de Esfuerzo Diseño</vt:lpstr>
      <vt:lpstr>Est. de Esfuerzo Desarrollo</vt:lpstr>
      <vt:lpstr>Est. de Esfuerzo Pruebas</vt:lpstr>
      <vt:lpstr>Listas</vt:lpstr>
      <vt:lpstr>TipoRequerimiento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Espitia Morales</dc:creator>
  <cp:lastModifiedBy>DIEGO GONZALEZ GONZALEZ</cp:lastModifiedBy>
  <dcterms:created xsi:type="dcterms:W3CDTF">2017-01-18T18:29:57Z</dcterms:created>
  <dcterms:modified xsi:type="dcterms:W3CDTF">2018-05-12T04:04:02Z</dcterms:modified>
</cp:coreProperties>
</file>