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a7bd2d733e6f3e/Desktop/Excel github/"/>
    </mc:Choice>
  </mc:AlternateContent>
  <xr:revisionPtr revIDLastSave="24" documentId="8_{1DC5C0F5-F5B7-4CEE-9801-352D345C9A42}" xr6:coauthVersionLast="47" xr6:coauthVersionMax="47" xr10:uidLastSave="{1A6E3EE8-7400-4AE2-8DA7-EEA3D617C365}"/>
  <bookViews>
    <workbookView xWindow="-120" yWindow="-120" windowWidth="24240" windowHeight="13290" activeTab="2" xr2:uid="{EA0D5F79-A666-4EC8-AF92-98A9DE360856}"/>
  </bookViews>
  <sheets>
    <sheet name="Gráfico de vendas" sheetId="3" r:id="rId1"/>
    <sheet name="Planilha1" sheetId="1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D14" i="2"/>
  <c r="D5" i="2"/>
  <c r="D4" i="2"/>
  <c r="D6" i="2"/>
  <c r="D7" i="2"/>
  <c r="D8" i="2"/>
  <c r="D9" i="2"/>
  <c r="D10" i="2"/>
  <c r="D11" i="2"/>
  <c r="D12" i="2"/>
  <c r="D13" i="2"/>
  <c r="D14" i="1"/>
  <c r="C14" i="1"/>
  <c r="B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<sst xmlns="http://schemas.openxmlformats.org/spreadsheetml/2006/main" count="32" uniqueCount="16">
  <si>
    <t>Item</t>
  </si>
  <si>
    <t>Quantidade</t>
  </si>
  <si>
    <t>Total</t>
  </si>
  <si>
    <t>X - Salada</t>
  </si>
  <si>
    <t>X - Tudo</t>
  </si>
  <si>
    <t>Batata Frita</t>
  </si>
  <si>
    <t>Refrigerante 2l</t>
  </si>
  <si>
    <t>Suco</t>
  </si>
  <si>
    <t>Refrigerante Lata</t>
  </si>
  <si>
    <t>Hot Dog Simples</t>
  </si>
  <si>
    <t>Hot Dog Duplo</t>
  </si>
  <si>
    <t>Água Mineral</t>
  </si>
  <si>
    <t>Trufa de chocolate</t>
  </si>
  <si>
    <t>Valor Unitário</t>
  </si>
  <si>
    <t>Total da Venda</t>
  </si>
  <si>
    <t>Relatório de Vendas – Gordo Lanches 06/04/2025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</si>
</sst>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2" tint="-9.9978637043366805E-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4" xfId="0" applyBorder="1"/>
    <xf numFmtId="164" fontId="0" fillId="0" borderId="0" xfId="0" applyNumberFormat="1"/>
    <xf numFmtId="0" fontId="0" fillId="0" borderId="6" xfId="0" applyBorder="1"/>
    <xf numFmtId="164" fontId="0" fillId="0" borderId="7" xfId="0" applyNumberFormat="1" applyBorder="1"/>
    <xf numFmtId="164" fontId="0" fillId="0" borderId="5" xfId="0" applyNumberFormat="1" applyBorder="1"/>
    <xf numFmtId="44" fontId="0" fillId="0" borderId="5" xfId="1" applyFont="1" applyBorder="1"/>
    <xf numFmtId="44" fontId="0" fillId="0" borderId="8" xfId="1" applyFont="1" applyBorder="1"/>
    <xf numFmtId="0" fontId="2" fillId="2" borderId="9" xfId="0" applyFont="1" applyFill="1" applyBorder="1" applyAlignment="1">
      <alignment horizontal="right"/>
    </xf>
    <xf numFmtId="44" fontId="0" fillId="0" borderId="10" xfId="1" applyFont="1" applyBorder="1"/>
    <xf numFmtId="44" fontId="0" fillId="0" borderId="11" xfId="1" applyFont="1" applyBorder="1"/>
    <xf numFmtId="44" fontId="0" fillId="0" borderId="0" xfId="1" applyFont="1" applyBorder="1"/>
    <xf numFmtId="0" fontId="2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44" fontId="1" fillId="0" borderId="0" xfId="0" applyNumberFormat="1" applyFont="1"/>
    <xf numFmtId="0" fontId="0" fillId="0" borderId="0" xfId="0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Itens</a:t>
            </a:r>
            <a:r>
              <a:rPr lang="pt-BR" sz="1800" b="1" baseline="0"/>
              <a:t> Vendidos - 06/04/2025</a:t>
            </a:r>
            <a:endParaRPr lang="pt-BR" sz="1800" b="1"/>
          </a:p>
        </c:rich>
      </c:tx>
      <c:layout>
        <c:manualLayout>
          <c:xMode val="edge"/>
          <c:yMode val="edge"/>
          <c:x val="0.38194962449913933"/>
          <c:y val="1.4787053128268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Planilha2!$A$4:$A$13</c:f>
              <c:strCache>
                <c:ptCount val="10"/>
                <c:pt idx="0">
                  <c:v>X - Salada</c:v>
                </c:pt>
                <c:pt idx="1">
                  <c:v>X - Tudo</c:v>
                </c:pt>
                <c:pt idx="2">
                  <c:v>Hot Dog Simples</c:v>
                </c:pt>
                <c:pt idx="3">
                  <c:v>Hot Dog Duplo</c:v>
                </c:pt>
                <c:pt idx="4">
                  <c:v>Batata Frita</c:v>
                </c:pt>
                <c:pt idx="5">
                  <c:v>Água Mineral</c:v>
                </c:pt>
                <c:pt idx="6">
                  <c:v>Refrigerante Lata</c:v>
                </c:pt>
                <c:pt idx="7">
                  <c:v>Refrigerante 2l</c:v>
                </c:pt>
                <c:pt idx="8">
                  <c:v>Suco</c:v>
                </c:pt>
                <c:pt idx="9">
                  <c:v>Trufa de chocolate</c:v>
                </c:pt>
              </c:strCache>
            </c:strRef>
          </c:cat>
          <c:val>
            <c:numRef>
              <c:f>Planilha2!$B$4:$B$13</c:f>
              <c:numCache>
                <c:formatCode>General</c:formatCode>
                <c:ptCount val="10"/>
                <c:pt idx="0">
                  <c:v>9</c:v>
                </c:pt>
                <c:pt idx="1">
                  <c:v>24</c:v>
                </c:pt>
                <c:pt idx="2">
                  <c:v>3</c:v>
                </c:pt>
                <c:pt idx="3">
                  <c:v>17</c:v>
                </c:pt>
                <c:pt idx="4">
                  <c:v>19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B-4F23-8400-312CFA05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147728"/>
        <c:axId val="373156848"/>
      </c:barChart>
      <c:catAx>
        <c:axId val="3731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156848"/>
        <c:crosses val="autoZero"/>
        <c:auto val="1"/>
        <c:lblAlgn val="ctr"/>
        <c:lblOffset val="100"/>
        <c:noMultiLvlLbl val="0"/>
      </c:catAx>
      <c:valAx>
        <c:axId val="3731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1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75741D-62EA-4D94-B520-3ABDA63B112E}">
  <sheetPr/>
  <sheetViews>
    <sheetView zoomScale="9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661" cy="60017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DE89C-49EE-17F0-45E7-8F13A7D2BB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371EE-449A-49D5-A86A-506EC4F83150}" name="Tabela1" displayName="Tabela1" ref="A3:D14" totalsRowCount="1" headerRowDxfId="7" tableBorderDxfId="6">
  <autoFilter ref="A3:D13" xr:uid="{B4A371EE-449A-49D5-A86A-506EC4F83150}"/>
  <tableColumns count="4">
    <tableColumn id="1" xr3:uid="{BB110A91-046F-4FF8-BF34-130246D0EFD7}" name="Item" totalsRowLabel="Total" totalsRowDxfId="2"/>
    <tableColumn id="2" xr3:uid="{652D0A2B-EFBD-429D-ADA6-43CC6D63A522}" name="Quantidade" totalsRowFunction="custom" dataDxfId="5" totalsRowDxfId="1">
      <totalsRowFormula>SUM(B4:B13)</totalsRowFormula>
    </tableColumn>
    <tableColumn id="3" xr3:uid="{5E3B07BB-979F-4386-A49B-7B0499086C20}" name="Valor Unitário" dataDxfId="4"/>
    <tableColumn id="4" xr3:uid="{A86A18E2-6A53-438A-9493-5207B5DE410D}" name="Total da Venda" totalsRowFunction="sum" dataDxfId="3" totalsRowDxfId="0" dataCellStyle="Moeda">
      <calculatedColumnFormula>Tabela1[[#This Row],[Quantidade]]*Tabela1[[#This Row],[Valor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9C85-23AD-4B8C-9B82-D71609DB7D79}">
  <dimension ref="A1:H14"/>
  <sheetViews>
    <sheetView workbookViewId="0">
      <selection activeCell="E5" sqref="E5"/>
    </sheetView>
  </sheetViews>
  <sheetFormatPr defaultRowHeight="15" x14ac:dyDescent="0.25"/>
  <cols>
    <col min="1" max="1" width="17.5703125" bestFit="1" customWidth="1"/>
    <col min="2" max="2" width="11.42578125" bestFit="1" customWidth="1"/>
    <col min="3" max="3" width="13.28515625" bestFit="1" customWidth="1"/>
    <col min="4" max="4" width="14.140625" bestFit="1" customWidth="1"/>
  </cols>
  <sheetData>
    <row r="1" spans="1:8" ht="21.75" thickBot="1" x14ac:dyDescent="0.4">
      <c r="A1" s="28" t="s">
        <v>15</v>
      </c>
      <c r="B1" s="27"/>
      <c r="C1" s="27"/>
      <c r="D1" s="27"/>
    </row>
    <row r="2" spans="1:8" ht="6" customHeight="1" thickBot="1" x14ac:dyDescent="0.3">
      <c r="A2" s="16"/>
      <c r="B2" s="17"/>
      <c r="C2" s="17"/>
      <c r="D2" s="18"/>
      <c r="E2" s="2"/>
      <c r="F2" s="2"/>
      <c r="G2" s="2"/>
      <c r="H2" s="2"/>
    </row>
    <row r="3" spans="1:8" ht="15.75" thickBot="1" x14ac:dyDescent="0.3">
      <c r="A3" s="19" t="s">
        <v>0</v>
      </c>
      <c r="B3" s="20" t="s">
        <v>1</v>
      </c>
      <c r="C3" s="20" t="s">
        <v>13</v>
      </c>
      <c r="D3" s="21" t="s">
        <v>14</v>
      </c>
    </row>
    <row r="4" spans="1:8" x14ac:dyDescent="0.25">
      <c r="A4" s="4" t="s">
        <v>3</v>
      </c>
      <c r="B4" s="3">
        <v>9</v>
      </c>
      <c r="C4" s="5">
        <v>10</v>
      </c>
      <c r="D4" s="8">
        <f>B4*C4</f>
        <v>90</v>
      </c>
    </row>
    <row r="5" spans="1:8" x14ac:dyDescent="0.25">
      <c r="A5" s="4" t="s">
        <v>4</v>
      </c>
      <c r="B5" s="3">
        <v>24</v>
      </c>
      <c r="C5" s="5">
        <v>13</v>
      </c>
      <c r="D5" s="9">
        <f t="shared" ref="D5:D13" si="0">B5*C5</f>
        <v>312</v>
      </c>
    </row>
    <row r="6" spans="1:8" x14ac:dyDescent="0.25">
      <c r="A6" s="4" t="s">
        <v>9</v>
      </c>
      <c r="B6" s="3">
        <v>3</v>
      </c>
      <c r="C6" s="5">
        <v>5</v>
      </c>
      <c r="D6" s="9">
        <f t="shared" si="0"/>
        <v>15</v>
      </c>
    </row>
    <row r="7" spans="1:8" x14ac:dyDescent="0.25">
      <c r="A7" s="4" t="s">
        <v>10</v>
      </c>
      <c r="B7" s="3">
        <v>17</v>
      </c>
      <c r="C7" s="5">
        <v>7</v>
      </c>
      <c r="D7" s="9">
        <f t="shared" si="0"/>
        <v>119</v>
      </c>
    </row>
    <row r="8" spans="1:8" x14ac:dyDescent="0.25">
      <c r="A8" s="4" t="s">
        <v>5</v>
      </c>
      <c r="B8" s="3">
        <v>19</v>
      </c>
      <c r="C8" s="5">
        <v>20</v>
      </c>
      <c r="D8" s="9">
        <f t="shared" si="0"/>
        <v>380</v>
      </c>
    </row>
    <row r="9" spans="1:8" x14ac:dyDescent="0.25">
      <c r="A9" s="4" t="s">
        <v>11</v>
      </c>
      <c r="B9" s="3">
        <v>2</v>
      </c>
      <c r="C9" s="5">
        <v>3</v>
      </c>
      <c r="D9" s="9">
        <f t="shared" si="0"/>
        <v>6</v>
      </c>
    </row>
    <row r="10" spans="1:8" x14ac:dyDescent="0.25">
      <c r="A10" s="4" t="s">
        <v>8</v>
      </c>
      <c r="B10" s="3">
        <v>3</v>
      </c>
      <c r="C10" s="5">
        <v>5</v>
      </c>
      <c r="D10" s="9">
        <f t="shared" si="0"/>
        <v>15</v>
      </c>
    </row>
    <row r="11" spans="1:8" x14ac:dyDescent="0.25">
      <c r="A11" s="4" t="s">
        <v>6</v>
      </c>
      <c r="B11" s="3">
        <v>8</v>
      </c>
      <c r="C11" s="5">
        <v>10</v>
      </c>
      <c r="D11" s="9">
        <f t="shared" si="0"/>
        <v>80</v>
      </c>
    </row>
    <row r="12" spans="1:8" x14ac:dyDescent="0.25">
      <c r="A12" s="4" t="s">
        <v>7</v>
      </c>
      <c r="B12" s="3">
        <v>1</v>
      </c>
      <c r="C12" s="5">
        <v>4</v>
      </c>
      <c r="D12" s="9">
        <f t="shared" si="0"/>
        <v>4</v>
      </c>
    </row>
    <row r="13" spans="1:8" ht="15.75" thickBot="1" x14ac:dyDescent="0.3">
      <c r="A13" s="6" t="s">
        <v>12</v>
      </c>
      <c r="B13" s="22">
        <v>6</v>
      </c>
      <c r="C13" s="7">
        <v>3.5</v>
      </c>
      <c r="D13" s="10">
        <f t="shared" si="0"/>
        <v>21</v>
      </c>
    </row>
    <row r="14" spans="1:8" ht="15.75" thickBot="1" x14ac:dyDescent="0.3">
      <c r="A14" s="11" t="s">
        <v>2</v>
      </c>
      <c r="B14" s="23">
        <f>SUM(B4:B13)</f>
        <v>92</v>
      </c>
      <c r="C14" s="12">
        <f t="shared" ref="C14:D14" si="1">SUM(C4:C13)</f>
        <v>80.5</v>
      </c>
      <c r="D14" s="13">
        <f t="shared" si="1"/>
        <v>1042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FC1D-6582-4695-BC6E-BCF44B0CA6C0}">
  <dimension ref="A1:D14"/>
  <sheetViews>
    <sheetView tabSelected="1" workbookViewId="0">
      <selection sqref="A1:D1"/>
    </sheetView>
  </sheetViews>
  <sheetFormatPr defaultRowHeight="15" x14ac:dyDescent="0.25"/>
  <cols>
    <col min="1" max="1" width="17.5703125" bestFit="1" customWidth="1"/>
    <col min="2" max="2" width="16" bestFit="1" customWidth="1"/>
    <col min="3" max="3" width="17.85546875" bestFit="1" customWidth="1"/>
    <col min="4" max="4" width="18.7109375" bestFit="1" customWidth="1"/>
  </cols>
  <sheetData>
    <row r="1" spans="1:4" ht="21" x14ac:dyDescent="0.35">
      <c r="A1" s="26" t="s">
        <v>15</v>
      </c>
      <c r="B1" s="26"/>
      <c r="C1" s="26"/>
      <c r="D1" s="26"/>
    </row>
    <row r="2" spans="1:4" ht="5.25" customHeight="1" x14ac:dyDescent="0.25">
      <c r="A2" s="1"/>
      <c r="B2" s="1"/>
      <c r="C2" s="1"/>
      <c r="D2" s="1"/>
    </row>
    <row r="3" spans="1:4" x14ac:dyDescent="0.25">
      <c r="A3" s="15" t="s">
        <v>0</v>
      </c>
      <c r="B3" s="15" t="s">
        <v>1</v>
      </c>
      <c r="C3" s="15" t="s">
        <v>13</v>
      </c>
      <c r="D3" s="15" t="s">
        <v>14</v>
      </c>
    </row>
    <row r="4" spans="1:4" x14ac:dyDescent="0.25">
      <c r="A4" t="s">
        <v>3</v>
      </c>
      <c r="B4" s="3">
        <v>9</v>
      </c>
      <c r="C4" s="5">
        <v>10</v>
      </c>
      <c r="D4" s="5">
        <f>Tabela1[[#This Row],[Quantidade]]*Tabela1[[#This Row],[Valor Unitário]]</f>
        <v>90</v>
      </c>
    </row>
    <row r="5" spans="1:4" x14ac:dyDescent="0.25">
      <c r="A5" t="s">
        <v>4</v>
      </c>
      <c r="B5" s="3">
        <v>24</v>
      </c>
      <c r="C5" s="5">
        <v>13</v>
      </c>
      <c r="D5" s="14">
        <f>Tabela1[[#This Row],[Quantidade]]*Tabela1[[#This Row],[Valor Unitário]]</f>
        <v>312</v>
      </c>
    </row>
    <row r="6" spans="1:4" x14ac:dyDescent="0.25">
      <c r="A6" t="s">
        <v>9</v>
      </c>
      <c r="B6" s="3">
        <v>3</v>
      </c>
      <c r="C6" s="5">
        <v>5</v>
      </c>
      <c r="D6" s="14">
        <f>Tabela1[[#This Row],[Quantidade]]*Tabela1[[#This Row],[Valor Unitário]]</f>
        <v>15</v>
      </c>
    </row>
    <row r="7" spans="1:4" x14ac:dyDescent="0.25">
      <c r="A7" t="s">
        <v>10</v>
      </c>
      <c r="B7" s="3">
        <v>17</v>
      </c>
      <c r="C7" s="5">
        <v>7</v>
      </c>
      <c r="D7" s="14">
        <f>Tabela1[[#This Row],[Quantidade]]*Tabela1[[#This Row],[Valor Unitário]]</f>
        <v>119</v>
      </c>
    </row>
    <row r="8" spans="1:4" x14ac:dyDescent="0.25">
      <c r="A8" t="s">
        <v>5</v>
      </c>
      <c r="B8" s="3">
        <v>19</v>
      </c>
      <c r="C8" s="5">
        <v>20</v>
      </c>
      <c r="D8" s="14">
        <f>Tabela1[[#This Row],[Quantidade]]*Tabela1[[#This Row],[Valor Unitário]]</f>
        <v>380</v>
      </c>
    </row>
    <row r="9" spans="1:4" x14ac:dyDescent="0.25">
      <c r="A9" t="s">
        <v>11</v>
      </c>
      <c r="B9" s="3">
        <v>2</v>
      </c>
      <c r="C9" s="5">
        <v>3</v>
      </c>
      <c r="D9" s="14">
        <f>Tabela1[[#This Row],[Quantidade]]*Tabela1[[#This Row],[Valor Unitário]]</f>
        <v>6</v>
      </c>
    </row>
    <row r="10" spans="1:4" x14ac:dyDescent="0.25">
      <c r="A10" t="s">
        <v>8</v>
      </c>
      <c r="B10" s="3">
        <v>3</v>
      </c>
      <c r="C10" s="5">
        <v>5</v>
      </c>
      <c r="D10" s="14">
        <f>Tabela1[[#This Row],[Quantidade]]*Tabela1[[#This Row],[Valor Unitário]]</f>
        <v>15</v>
      </c>
    </row>
    <row r="11" spans="1:4" x14ac:dyDescent="0.25">
      <c r="A11" t="s">
        <v>6</v>
      </c>
      <c r="B11" s="3">
        <v>8</v>
      </c>
      <c r="C11" s="5">
        <v>10</v>
      </c>
      <c r="D11" s="14">
        <f>Tabela1[[#This Row],[Quantidade]]*Tabela1[[#This Row],[Valor Unitário]]</f>
        <v>80</v>
      </c>
    </row>
    <row r="12" spans="1:4" x14ac:dyDescent="0.25">
      <c r="A12" t="s">
        <v>7</v>
      </c>
      <c r="B12" s="3">
        <v>1</v>
      </c>
      <c r="C12" s="5">
        <v>4</v>
      </c>
      <c r="D12" s="14">
        <f>Tabela1[[#This Row],[Quantidade]]*Tabela1[[#This Row],[Valor Unitário]]</f>
        <v>4</v>
      </c>
    </row>
    <row r="13" spans="1:4" ht="15.75" thickBot="1" x14ac:dyDescent="0.3">
      <c r="A13" t="s">
        <v>12</v>
      </c>
      <c r="B13" s="3">
        <v>6</v>
      </c>
      <c r="C13" s="7">
        <v>3.5</v>
      </c>
      <c r="D13" s="14">
        <f>Tabela1[[#This Row],[Quantidade]]*Tabela1[[#This Row],[Valor Unitário]]</f>
        <v>21</v>
      </c>
    </row>
    <row r="14" spans="1:4" x14ac:dyDescent="0.25">
      <c r="A14" s="25" t="s">
        <v>2</v>
      </c>
      <c r="B14" s="3">
        <f>SUM(B4:B13)</f>
        <v>92</v>
      </c>
      <c r="D14" s="24">
        <f>SUBTOTAL(109,Tabela1[Total da Venda])</f>
        <v>1042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Gráfico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Rodrigues</dc:creator>
  <cp:lastModifiedBy>Rubens Rodrigues</cp:lastModifiedBy>
  <dcterms:created xsi:type="dcterms:W3CDTF">2025-04-06T23:18:14Z</dcterms:created>
  <dcterms:modified xsi:type="dcterms:W3CDTF">2025-04-07T00:00:36Z</dcterms:modified>
</cp:coreProperties>
</file>