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D3A7EFD5-BDFC-484C-95DD-FA23B6DC1E2B}" xr6:coauthVersionLast="47" xr6:coauthVersionMax="47" xr10:uidLastSave="{00000000-0000-0000-0000-000000000000}"/>
  <bookViews>
    <workbookView xWindow="-120" yWindow="-120" windowWidth="29040" windowHeight="15840" activeTab="3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'compensation NO -&gt; DE'!$K$1</definedName>
    <definedName name="_xlchart.v1.21" hidden="1">'compensation NO -&gt; DE'!$K$2:$K$31</definedName>
    <definedName name="_xlchart.v1.22" hidden="1">'net welfare delta DE'!$A$1</definedName>
    <definedName name="_xlchart.v1.23" hidden="1">'net welfare delta DE'!$A$2:$A$31</definedName>
    <definedName name="_xlchart.v1.24" hidden="1">'net welfare delta DE'!$B$1</definedName>
    <definedName name="_xlchart.v1.25" hidden="1">'net welfare delta DE'!$B$2:$B$31</definedName>
    <definedName name="_xlchart.v1.26" hidden="1">'net welfare delta DE'!$C$1</definedName>
    <definedName name="_xlchart.v1.27" hidden="1">'net welfare delta DE'!$C$2:$C$31</definedName>
    <definedName name="_xlchart.v1.28" hidden="1">'net welfare delta DE'!$D$1</definedName>
    <definedName name="_xlchart.v1.29" hidden="1">'net welfare delta DE'!$D$2:$D$31</definedName>
    <definedName name="_xlchart.v1.3" hidden="1">'compensation NO -&gt; DE'!$B$2:$B$31</definedName>
    <definedName name="_xlchart.v1.30" hidden="1">'net welfare delta DE'!$E$1</definedName>
    <definedName name="_xlchart.v1.31" hidden="1">'net welfare delta DE'!$E$2:$E$31</definedName>
    <definedName name="_xlchart.v1.32" hidden="1">'net welfare delta DE'!$F$1</definedName>
    <definedName name="_xlchart.v1.33" hidden="1">'net welfare delta DE'!$F$2:$F$31</definedName>
    <definedName name="_xlchart.v1.34" hidden="1">'net welfare delta DE'!$G$1</definedName>
    <definedName name="_xlchart.v1.35" hidden="1">'net welfare delta DE'!$G$2:$G$31</definedName>
    <definedName name="_xlchart.v1.36" hidden="1">'net welfare delta DE'!$H$1</definedName>
    <definedName name="_xlchart.v1.37" hidden="1">'net welfare delta DE'!$H$2:$H$31</definedName>
    <definedName name="_xlchart.v1.38" hidden="1">'net welfare delta DE'!$I$1</definedName>
    <definedName name="_xlchart.v1.39" hidden="1">'net welfare delta DE'!$I$2:$I$31</definedName>
    <definedName name="_xlchart.v1.4" hidden="1">'compensation NO -&gt; DE'!$C$1</definedName>
    <definedName name="_xlchart.v1.40" hidden="1">'net welfare delta DE'!$J$1</definedName>
    <definedName name="_xlchart.v1.41" hidden="1">'net welfare delta DE'!$J$2:$J$31</definedName>
    <definedName name="_xlchart.v1.42" hidden="1">'net welfare delta DE'!$K$1</definedName>
    <definedName name="_xlchart.v1.43" hidden="1">'net welfare delta DE'!$K$2:$K$31</definedName>
    <definedName name="_xlchart.v1.44" hidden="1">'net welfare delta NO'!$A$1</definedName>
    <definedName name="_xlchart.v1.45" hidden="1">'net welfare delta NO'!$A$2:$A$31</definedName>
    <definedName name="_xlchart.v1.46" hidden="1">'net welfare delta NO'!$B$1</definedName>
    <definedName name="_xlchart.v1.47" hidden="1">'net welfare delta NO'!$B$2:$B$31</definedName>
    <definedName name="_xlchart.v1.48" hidden="1">'net welfare delta NO'!$C$1</definedName>
    <definedName name="_xlchart.v1.49" hidden="1">'net welfare delta NO'!$C$2:$C$31</definedName>
    <definedName name="_xlchart.v1.5" hidden="1">'compensation NO -&gt; DE'!$C$2:$C$31</definedName>
    <definedName name="_xlchart.v1.50" hidden="1">'net welfare delta NO'!$D$1</definedName>
    <definedName name="_xlchart.v1.51" hidden="1">'net welfare delta NO'!$D$2:$D$31</definedName>
    <definedName name="_xlchart.v1.52" hidden="1">'net welfare delta NO'!$E$1</definedName>
    <definedName name="_xlchart.v1.53" hidden="1">'net welfare delta NO'!$E$2:$E$31</definedName>
    <definedName name="_xlchart.v1.54" hidden="1">'net welfare delta NO'!$F$1</definedName>
    <definedName name="_xlchart.v1.55" hidden="1">'net welfare delta NO'!$F$2:$F$31</definedName>
    <definedName name="_xlchart.v1.56" hidden="1">'net welfare delta NO'!$G$1</definedName>
    <definedName name="_xlchart.v1.57" hidden="1">'net welfare delta NO'!$G$2:$G$31</definedName>
    <definedName name="_xlchart.v1.58" hidden="1">'net welfare delta NO'!$H$1</definedName>
    <definedName name="_xlchart.v1.59" hidden="1">'net welfare delta NO'!$H$2:$H$31</definedName>
    <definedName name="_xlchart.v1.6" hidden="1">'compensation NO -&gt; DE'!$D$1</definedName>
    <definedName name="_xlchart.v1.60" hidden="1">'net welfare delta NO'!$I$1</definedName>
    <definedName name="_xlchart.v1.61" hidden="1">'net welfare delta NO'!$I$2:$I$31</definedName>
    <definedName name="_xlchart.v1.62" hidden="1">'net welfare delta NO'!$J$1</definedName>
    <definedName name="_xlchart.v1.63" hidden="1">'net welfare delta NO'!$J$2:$J$31</definedName>
    <definedName name="_xlchart.v1.64" hidden="1">'net welfare delta NO'!$K$1</definedName>
    <definedName name="_xlchart.v1.65" hidden="1">'net welfare delta NO'!$K$2:$K$31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E3" i="2"/>
  <c r="F3" i="2"/>
  <c r="G3" i="2"/>
  <c r="H3" i="2"/>
  <c r="I3" i="2"/>
  <c r="A4" i="2"/>
  <c r="B4" i="2"/>
  <c r="C4" i="2"/>
  <c r="E4" i="2"/>
  <c r="F4" i="2"/>
  <c r="G4" i="2"/>
  <c r="H4" i="2"/>
  <c r="I4" i="2"/>
  <c r="A5" i="2"/>
  <c r="B5" i="2"/>
  <c r="C5" i="2"/>
  <c r="E5" i="2"/>
  <c r="F5" i="2"/>
  <c r="G5" i="2"/>
  <c r="H5" i="2"/>
  <c r="I5" i="2"/>
  <c r="A6" i="2"/>
  <c r="B6" i="2"/>
  <c r="C6" i="2"/>
  <c r="E6" i="2"/>
  <c r="F6" i="2"/>
  <c r="G6" i="2"/>
  <c r="H6" i="2"/>
  <c r="I6" i="2"/>
  <c r="A7" i="2"/>
  <c r="B7" i="2"/>
  <c r="C7" i="2"/>
  <c r="E7" i="2"/>
  <c r="F7" i="2"/>
  <c r="G7" i="2"/>
  <c r="H7" i="2"/>
  <c r="I7" i="2"/>
  <c r="A8" i="2"/>
  <c r="B8" i="2"/>
  <c r="C8" i="2"/>
  <c r="E8" i="2"/>
  <c r="F8" i="2"/>
  <c r="G8" i="2"/>
  <c r="H8" i="2"/>
  <c r="I8" i="2"/>
  <c r="A9" i="2"/>
  <c r="B9" i="2"/>
  <c r="C9" i="2"/>
  <c r="E9" i="2"/>
  <c r="F9" i="2"/>
  <c r="G9" i="2"/>
  <c r="H9" i="2"/>
  <c r="I9" i="2"/>
  <c r="A10" i="2"/>
  <c r="B10" i="2"/>
  <c r="C10" i="2"/>
  <c r="E10" i="2"/>
  <c r="F10" i="2"/>
  <c r="G10" i="2"/>
  <c r="H10" i="2"/>
  <c r="I10" i="2"/>
  <c r="A11" i="2"/>
  <c r="B11" i="2"/>
  <c r="C11" i="2"/>
  <c r="E11" i="2"/>
  <c r="F11" i="2"/>
  <c r="G11" i="2"/>
  <c r="H11" i="2"/>
  <c r="I11" i="2"/>
  <c r="A12" i="2"/>
  <c r="B12" i="2"/>
  <c r="C12" i="2"/>
  <c r="E12" i="2"/>
  <c r="F12" i="2"/>
  <c r="G12" i="2"/>
  <c r="H12" i="2"/>
  <c r="I12" i="2"/>
  <c r="A13" i="2"/>
  <c r="B13" i="2"/>
  <c r="C13" i="2"/>
  <c r="E13" i="2"/>
  <c r="F13" i="2"/>
  <c r="G13" i="2"/>
  <c r="H13" i="2"/>
  <c r="I13" i="2"/>
  <c r="A14" i="2"/>
  <c r="B14" i="2"/>
  <c r="C14" i="2"/>
  <c r="E14" i="2"/>
  <c r="F14" i="2"/>
  <c r="G14" i="2"/>
  <c r="H14" i="2"/>
  <c r="I14" i="2"/>
  <c r="A15" i="2"/>
  <c r="B15" i="2"/>
  <c r="C15" i="2"/>
  <c r="E15" i="2"/>
  <c r="F15" i="2"/>
  <c r="G15" i="2"/>
  <c r="H15" i="2"/>
  <c r="I15" i="2"/>
  <c r="A16" i="2"/>
  <c r="B16" i="2"/>
  <c r="C16" i="2"/>
  <c r="E16" i="2"/>
  <c r="F16" i="2"/>
  <c r="G16" i="2"/>
  <c r="H16" i="2"/>
  <c r="I16" i="2"/>
  <c r="A17" i="2"/>
  <c r="B17" i="2"/>
  <c r="C17" i="2"/>
  <c r="E17" i="2"/>
  <c r="F17" i="2"/>
  <c r="G17" i="2"/>
  <c r="H17" i="2"/>
  <c r="I17" i="2"/>
  <c r="A18" i="2"/>
  <c r="B18" i="2"/>
  <c r="C18" i="2"/>
  <c r="E18" i="2"/>
  <c r="F18" i="2"/>
  <c r="G18" i="2"/>
  <c r="H18" i="2"/>
  <c r="I18" i="2"/>
  <c r="A19" i="2"/>
  <c r="B19" i="2"/>
  <c r="C19" i="2"/>
  <c r="E19" i="2"/>
  <c r="F19" i="2"/>
  <c r="G19" i="2"/>
  <c r="H19" i="2"/>
  <c r="I19" i="2"/>
  <c r="A20" i="2"/>
  <c r="B20" i="2"/>
  <c r="C20" i="2"/>
  <c r="E20" i="2"/>
  <c r="F20" i="2"/>
  <c r="G20" i="2"/>
  <c r="H20" i="2"/>
  <c r="I20" i="2"/>
  <c r="A21" i="2"/>
  <c r="B21" i="2"/>
  <c r="C21" i="2"/>
  <c r="E21" i="2"/>
  <c r="F21" i="2"/>
  <c r="G21" i="2"/>
  <c r="H21" i="2"/>
  <c r="I21" i="2"/>
  <c r="A22" i="2"/>
  <c r="B22" i="2"/>
  <c r="C22" i="2"/>
  <c r="E22" i="2"/>
  <c r="F22" i="2"/>
  <c r="G22" i="2"/>
  <c r="H22" i="2"/>
  <c r="I22" i="2"/>
  <c r="A23" i="2"/>
  <c r="B23" i="2"/>
  <c r="C23" i="2"/>
  <c r="E23" i="2"/>
  <c r="F23" i="2"/>
  <c r="G23" i="2"/>
  <c r="H23" i="2"/>
  <c r="I23" i="2"/>
  <c r="A24" i="2"/>
  <c r="B24" i="2"/>
  <c r="C24" i="2"/>
  <c r="E24" i="2"/>
  <c r="F24" i="2"/>
  <c r="G24" i="2"/>
  <c r="H24" i="2"/>
  <c r="I24" i="2"/>
  <c r="A25" i="2"/>
  <c r="B25" i="2"/>
  <c r="C25" i="2"/>
  <c r="E25" i="2"/>
  <c r="F25" i="2"/>
  <c r="G25" i="2"/>
  <c r="H25" i="2"/>
  <c r="I25" i="2"/>
  <c r="A26" i="2"/>
  <c r="B26" i="2"/>
  <c r="C26" i="2"/>
  <c r="E26" i="2"/>
  <c r="F26" i="2"/>
  <c r="G26" i="2"/>
  <c r="H26" i="2"/>
  <c r="I26" i="2"/>
  <c r="A27" i="2"/>
  <c r="B27" i="2"/>
  <c r="C27" i="2"/>
  <c r="E27" i="2"/>
  <c r="F27" i="2"/>
  <c r="G27" i="2"/>
  <c r="H27" i="2"/>
  <c r="I27" i="2"/>
  <c r="A28" i="2"/>
  <c r="B28" i="2"/>
  <c r="C28" i="2"/>
  <c r="E28" i="2"/>
  <c r="F28" i="2"/>
  <c r="G28" i="2"/>
  <c r="H28" i="2"/>
  <c r="I28" i="2"/>
  <c r="A29" i="2"/>
  <c r="B29" i="2"/>
  <c r="C29" i="2"/>
  <c r="E29" i="2"/>
  <c r="F29" i="2"/>
  <c r="G29" i="2"/>
  <c r="H29" i="2"/>
  <c r="I29" i="2"/>
  <c r="A30" i="2"/>
  <c r="B30" i="2"/>
  <c r="C30" i="2"/>
  <c r="E30" i="2"/>
  <c r="F30" i="2"/>
  <c r="G30" i="2"/>
  <c r="H30" i="2"/>
  <c r="I30" i="2"/>
  <c r="A31" i="2"/>
  <c r="B31" i="2"/>
  <c r="C31" i="2"/>
  <c r="E31" i="2"/>
  <c r="F31" i="2"/>
  <c r="G31" i="2"/>
  <c r="H31" i="2"/>
  <c r="I31" i="2"/>
  <c r="B2" i="2"/>
  <c r="C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<sst xmlns="http://schemas.openxmlformats.org/spreadsheetml/2006/main" count="53" uniqueCount="30">
  <si>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</si>
  <si>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</si>
  <si>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</si>
  <si>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</si>
  <si>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</si>
  <si>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</si>
  <si>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</si>
  <si>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</si>
  <si>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</si>
  <si>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</si>
  <si>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</si>
  <si>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</si>
  <si>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</si>
  <si>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</si>
  <si>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</si>
  <si>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</si>
  <si>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</si>
  <si>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</si>
  <si>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</si>
  <si>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</si>
  <si>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</si>
  <si>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</si>
  <si>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Observation:</t>
  </si>
  <si>
    <t>Explanation: ???</t>
  </si>
  <si>
    <t>DE_comp_con_flow_value</t>
  </si>
  <si>
    <t>con_flow_value</t>
  </si>
  <si>
    <t>PPAs have smilar spread to other mechanisms</t>
  </si>
  <si>
    <t>PPA_NO leads to lower spread for DE</t>
  </si>
  <si>
    <t>DE_comp_ideal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</si>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</sst>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7C5D79C-0213-407F-95FC-B7F6B8B94474}">
          <cx:tx>
            <cx:txData>
              <cx:f>_xlchart.v1.0</cx:f>
              <cx:v>no_comp</cx:v>
            </cx:txData>
          </cx:tx>
          <cx:dataId val="0"/>
          <cx:layoutPr>
            <cx:statistics quartileMethod="exclusive"/>
          </cx:layoutPr>
        </cx:series>
        <cx:series layoutId="boxWhisker" uniqueId="{02C79F8A-DB72-49C4-BB26-F32B6FF8DA50}">
          <cx:tx>
            <cx:txData>
              <cx:f>_xlchart.v1.2</cx:f>
              <cx:v>lump_sum</cx:v>
            </cx:txData>
          </cx:tx>
          <cx:dataId val="1"/>
          <cx:layoutPr>
            <cx:statistics quartileMethod="exclusive"/>
          </cx:layoutPr>
        </cx:series>
        <cx:series layoutId="boxWhisker" uniqueId="{DCD15495-C0D2-4EC3-B350-15DB8A1D4ECE}">
          <cx:tx>
            <cx:txData>
              <cx:f>_xlchart.v1.4</cx:f>
              <cx:v>PPA_DE</cx:v>
            </cx:txData>
          </cx:tx>
          <cx:dataId val="2"/>
          <cx:layoutPr>
            <cx:statistics quartileMethod="exclusive"/>
          </cx:layoutPr>
        </cx:series>
        <cx:series layoutId="boxWhisker" uniqueId="{AAE64B38-0905-4753-9589-358D32050F0E}">
          <cx:tx>
            <cx:txData>
              <cx:f>_xlchart.v1.6</cx:f>
              <cx:v>PPA_NO</cx:v>
            </cx:txData>
          </cx:tx>
          <cx:dataId val="3"/>
          <cx:layoutPr>
            <cx:statistics quartileMethod="exclusive"/>
          </cx:layoutPr>
        </cx:series>
        <cx:series layoutId="boxWhisker" uniqueId="{C0394B62-A0E3-4853-A917-D44A9FC1BDB3}">
          <cx:tx>
            <cx:txData>
              <cx:f>_xlchart.v1.8</cx:f>
              <cx:v>flow</cx:v>
            </cx:txData>
          </cx:tx>
          <cx:dataId val="4"/>
          <cx:layoutPr>
            <cx:statistics quartileMethod="exclusive"/>
          </cx:layoutPr>
        </cx:series>
        <cx:series layoutId="boxWhisker" uniqueId="{B77C6BAB-FF35-4A40-B9FE-810B3B005054}">
          <cx:tx>
            <cx:txData>
              <cx:f>_xlchart.v1.10</cx:f>
              <cx:v>flow_value_NO</cx:v>
            </cx:txData>
          </cx:tx>
          <cx:dataId val="5"/>
          <cx:layoutPr>
            <cx:statistics quartileMethod="exclusive"/>
          </cx:layoutPr>
        </cx:series>
        <cx:series layoutId="boxWhisker" uniqueId="{75D5D48E-5EA5-4279-98F9-259A3C5C72A7}">
          <cx:tx>
            <cx:txData>
              <cx:f>_xlchart.v1.12</cx:f>
              <cx:v>flow_value_DE</cx:v>
            </cx:txData>
          </cx:tx>
          <cx:dataId val="6"/>
          <cx:layoutPr>
            <cx:statistics quartileMethod="exclusive"/>
          </cx:layoutPr>
        </cx:series>
        <cx:series layoutId="boxWhisker" uniqueId="{68EE9EC1-0BBB-4CE5-978C-AA6EA1DF9942}">
          <cx:tx>
            <cx:txData>
              <cx:f>_xlchart.v1.14</cx:f>
              <cx:v>flow_value_avg</cx:v>
            </cx:txData>
          </cx:tx>
          <cx:dataId val="7"/>
          <cx:layoutPr>
            <cx:statistics quartileMethod="exclusive"/>
          </cx:layoutPr>
        </cx:series>
        <cx:series layoutId="boxWhisker" uniqueId="{35484310-8028-4BAE-BC65-5D8FDC5B80B1}">
          <cx:tx>
            <cx:txData>
              <cx:f>_xlchart.v1.16</cx:f>
              <cx:v>uncon_flow_value</cx:v>
            </cx:txData>
          </cx:tx>
          <cx:dataId val="8"/>
          <cx:layoutPr>
            <cx:statistics quartileMethod="exclusive"/>
          </cx:layoutPr>
        </cx:series>
        <cx:series layoutId="boxWhisker" uniqueId="{A8C36A86-7EEA-426A-AB76-24F29DC5C2BE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  <cx:series layoutId="boxWhisker" uniqueId="{8CA5C34B-48F3-4510-95D2-5761A6066D3C}">
          <cx:tx>
            <cx:txData>
              <cx:f>_xlchart.v1.20</cx:f>
              <cx:v>ideal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  <cx:data id="6">
      <cx:numDim type="val">
        <cx:f>_xlchart.v1.35</cx:f>
      </cx:numDim>
    </cx:data>
    <cx:data id="7">
      <cx:numDim type="val">
        <cx:f>_xlchart.v1.37</cx:f>
      </cx:numDim>
    </cx:data>
    <cx:data id="8">
      <cx:numDim type="val">
        <cx:f>_xlchart.v1.39</cx:f>
      </cx:numDim>
    </cx:data>
    <cx:data id="9">
      <cx:numDim type="val">
        <cx:f>_xlchart.v1.41</cx:f>
      </cx:numDim>
    </cx:data>
    <cx:data id="10">
      <cx:numDim type="val">
        <cx:f>_xlchart.v1.43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FB5FA84B-9A63-4020-AE42-16CB8D8D57FD}">
          <cx:tx>
            <cx:txData>
              <cx:f>_xlchart.v1.22</cx:f>
              <cx:v>no_comp</cx:v>
            </cx:txData>
          </cx:tx>
          <cx:dataId val="0"/>
          <cx:layoutPr>
            <cx:statistics quartileMethod="exclusive"/>
          </cx:layoutPr>
        </cx:series>
        <cx:series layoutId="boxWhisker" uniqueId="{25436270-1378-4310-A3AD-D8ED79A6BA88}">
          <cx:tx>
            <cx:txData>
              <cx:f>_xlchart.v1.24</cx:f>
              <cx:v>lump_sum</cx:v>
            </cx:txData>
          </cx:tx>
          <cx:dataId val="1"/>
          <cx:layoutPr>
            <cx:statistics quartileMethod="exclusive"/>
          </cx:layoutPr>
        </cx:series>
        <cx:series layoutId="boxWhisker" uniqueId="{8C7BCB86-089B-4CA7-9F53-FC8CB4C67E48}">
          <cx:tx>
            <cx:txData>
              <cx:f>_xlchart.v1.26</cx:f>
              <cx:v>PPA_DE</cx:v>
            </cx:txData>
          </cx:tx>
          <cx:dataId val="2"/>
          <cx:layoutPr>
            <cx:statistics quartileMethod="exclusive"/>
          </cx:layoutPr>
        </cx:series>
        <cx:series layoutId="boxWhisker" uniqueId="{5719AB83-AC2B-48EF-959A-088C4D823DCC}">
          <cx:tx>
            <cx:txData>
              <cx:f>_xlchart.v1.28</cx:f>
              <cx:v>PPA_NO</cx:v>
            </cx:txData>
          </cx:tx>
          <cx:dataId val="3"/>
          <cx:layoutPr>
            <cx:statistics quartileMethod="exclusive"/>
          </cx:layoutPr>
        </cx:series>
        <cx:series layoutId="boxWhisker" uniqueId="{BD896EBE-1BC2-435F-806D-CDD45BCCFA8C}">
          <cx:tx>
            <cx:txData>
              <cx:f>_xlchart.v1.30</cx:f>
              <cx:v>flow</cx:v>
            </cx:txData>
          </cx:tx>
          <cx:dataId val="4"/>
          <cx:layoutPr>
            <cx:statistics quartileMethod="exclusive"/>
          </cx:layoutPr>
        </cx:series>
        <cx:series layoutId="boxWhisker" uniqueId="{AB05BC8B-04F7-4BA3-BEAD-82E0759B7A82}">
          <cx:tx>
            <cx:txData>
              <cx:f>_xlchart.v1.32</cx:f>
              <cx:v>flow_value_NO</cx:v>
            </cx:txData>
          </cx:tx>
          <cx:dataId val="5"/>
          <cx:layoutPr>
            <cx:statistics quartileMethod="exclusive"/>
          </cx:layoutPr>
        </cx:series>
        <cx:series layoutId="boxWhisker" uniqueId="{4DDD8DD5-C19F-400C-B2D0-EFEC9FEC0F5D}">
          <cx:tx>
            <cx:txData>
              <cx:f>_xlchart.v1.34</cx:f>
              <cx:v>flow_value_DE</cx:v>
            </cx:txData>
          </cx:tx>
          <cx:dataId val="6"/>
          <cx:layoutPr>
            <cx:statistics quartileMethod="exclusive"/>
          </cx:layoutPr>
        </cx:series>
        <cx:series layoutId="boxWhisker" uniqueId="{C102E8BC-6434-406C-B4ED-70EE1A66B1F9}">
          <cx:tx>
            <cx:txData>
              <cx:f>_xlchart.v1.36</cx:f>
              <cx:v>flow_value_avg</cx:v>
            </cx:txData>
          </cx:tx>
          <cx:dataId val="7"/>
          <cx:layoutPr>
            <cx:statistics quartileMethod="exclusive"/>
          </cx:layoutPr>
        </cx:series>
        <cx:series layoutId="boxWhisker" uniqueId="{95B1EAE7-B8E6-4F63-953C-4CAD2245B7A7}">
          <cx:tx>
            <cx:txData>
              <cx:f>_xlchart.v1.38</cx:f>
              <cx:v>uncon_flow_value</cx:v>
            </cx:txData>
          </cx:tx>
          <cx:dataId val="8"/>
          <cx:layoutPr>
            <cx:statistics quartileMethod="exclusive"/>
          </cx:layoutPr>
        </cx:series>
        <cx:series layoutId="boxWhisker" uniqueId="{A323F84D-C279-4AEC-99D4-F01DA8B0067F}">
          <cx:tx>
            <cx:txData>
              <cx:f>_xlchart.v1.40</cx:f>
              <cx:v>con_flow_value</cx:v>
            </cx:txData>
          </cx:tx>
          <cx:dataId val="9"/>
          <cx:layoutPr>
            <cx:statistics quartileMethod="exclusive"/>
          </cx:layoutPr>
        </cx:series>
        <cx:series layoutId="boxWhisker" uniqueId="{E9C7DF2D-9E65-4185-B427-F11494528904}">
          <cx:tx>
            <cx:txData>
              <cx:f>_xlchart.v1.42</cx:f>
              <cx:v>ideal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  <cx:data id="5">
      <cx:numDim type="val">
        <cx:f>_xlchart.v1.55</cx:f>
      </cx:numDim>
    </cx:data>
    <cx:data id="6">
      <cx:numDim type="val">
        <cx:f>_xlchart.v1.57</cx:f>
      </cx:numDim>
    </cx:data>
    <cx:data id="7">
      <cx:numDim type="val">
        <cx:f>_xlchart.v1.59</cx:f>
      </cx:numDim>
    </cx:data>
    <cx:data id="8">
      <cx:numDim type="val">
        <cx:f>_xlchart.v1.61</cx:f>
      </cx:numDim>
    </cx:data>
    <cx:data id="9">
      <cx:numDim type="val">
        <cx:f>_xlchart.v1.63</cx:f>
      </cx:numDim>
    </cx:data>
    <cx:data id="10">
      <cx:numDim type="val">
        <cx:f>_xlchart.v1.65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B5DB5064-77F4-459C-8F73-D10707D773B7}">
          <cx:tx>
            <cx:txData>
              <cx:f>_xlchart.v1.44</cx:f>
              <cx:v>no_comp</cx:v>
            </cx:txData>
          </cx:tx>
          <cx:dataId val="0"/>
          <cx:layoutPr>
            <cx:statistics quartileMethod="exclusive"/>
          </cx:layoutPr>
        </cx:series>
        <cx:series layoutId="boxWhisker" uniqueId="{CA5B5037-0739-4744-A7CB-C7B79012DFDE}">
          <cx:tx>
            <cx:txData>
              <cx:f>_xlchart.v1.46</cx:f>
              <cx:v>lump_sum</cx:v>
            </cx:txData>
          </cx:tx>
          <cx:dataId val="1"/>
          <cx:layoutPr>
            <cx:statistics quartileMethod="exclusive"/>
          </cx:layoutPr>
        </cx:series>
        <cx:series layoutId="boxWhisker" uniqueId="{D66E8D45-9B05-4220-93F2-CF1DED421760}">
          <cx:tx>
            <cx:txData>
              <cx:f>_xlchart.v1.48</cx:f>
              <cx:v>PPA_DE</cx:v>
            </cx:txData>
          </cx:tx>
          <cx:dataId val="2"/>
          <cx:layoutPr>
            <cx:statistics quartileMethod="exclusive"/>
          </cx:layoutPr>
        </cx:series>
        <cx:series layoutId="boxWhisker" uniqueId="{483035D7-911E-4955-9933-6DC353641234}">
          <cx:tx>
            <cx:txData>
              <cx:f>_xlchart.v1.50</cx:f>
              <cx:v>PPA_NO</cx:v>
            </cx:txData>
          </cx:tx>
          <cx:dataId val="3"/>
          <cx:layoutPr>
            <cx:statistics quartileMethod="exclusive"/>
          </cx:layoutPr>
        </cx:series>
        <cx:series layoutId="boxWhisker" uniqueId="{C8AF6C2E-F0F9-4C03-9FCF-FE1A54922113}">
          <cx:tx>
            <cx:txData>
              <cx:f>_xlchart.v1.52</cx:f>
              <cx:v>flow</cx:v>
            </cx:txData>
          </cx:tx>
          <cx:dataId val="4"/>
          <cx:layoutPr>
            <cx:statistics quartileMethod="exclusive"/>
          </cx:layoutPr>
        </cx:series>
        <cx:series layoutId="boxWhisker" uniqueId="{2252CC3B-FE2D-4CAB-9AF7-C4C9AE7E028C}">
          <cx:tx>
            <cx:txData>
              <cx:f>_xlchart.v1.54</cx:f>
              <cx:v>flow_value_NO</cx:v>
            </cx:txData>
          </cx:tx>
          <cx:dataId val="5"/>
          <cx:layoutPr>
            <cx:statistics quartileMethod="exclusive"/>
          </cx:layoutPr>
        </cx:series>
        <cx:series layoutId="boxWhisker" uniqueId="{B9F0596A-6EB6-4C27-8ECC-094CBEEAE6A3}">
          <cx:tx>
            <cx:txData>
              <cx:f>_xlchart.v1.56</cx:f>
              <cx:v>flow_value_DE</cx:v>
            </cx:txData>
          </cx:tx>
          <cx:dataId val="6"/>
          <cx:layoutPr>
            <cx:statistics quartileMethod="exclusive"/>
          </cx:layoutPr>
        </cx:series>
        <cx:series layoutId="boxWhisker" uniqueId="{F3EBBDC3-81AD-40C1-BB90-72E19109293A}">
          <cx:tx>
            <cx:txData>
              <cx:f>_xlchart.v1.58</cx:f>
              <cx:v>flow_value_avg</cx:v>
            </cx:txData>
          </cx:tx>
          <cx:dataId val="7"/>
          <cx:layoutPr>
            <cx:statistics quartileMethod="exclusive"/>
          </cx:layoutPr>
        </cx:series>
        <cx:series layoutId="boxWhisker" uniqueId="{8C9B25C9-A3D3-4F89-9F70-FDAC83D9F9FD}">
          <cx:tx>
            <cx:txData>
              <cx:f>_xlchart.v1.60</cx:f>
              <cx:v>uncon_flow_value</cx:v>
            </cx:txData>
          </cx:tx>
          <cx:dataId val="8"/>
          <cx:layoutPr>
            <cx:statistics quartileMethod="exclusive"/>
          </cx:layoutPr>
        </cx:series>
        <cx:series layoutId="boxWhisker" uniqueId="{FC04D8C5-345F-47C0-A5BF-F259027FB98E}">
          <cx:tx>
            <cx:txData>
              <cx:f>_xlchart.v1.62</cx:f>
              <cx:v>con_flow_value</cx:v>
            </cx:txData>
          </cx:tx>
          <cx:dataId val="9"/>
          <cx:layoutPr>
            <cx:statistics quartileMethod="exclusive"/>
          </cx:layoutPr>
        </cx:series>
        <cx:series layoutId="boxWhisker" uniqueId="{2FEE11FF-F2B3-4EF4-8EB6-0744EF2B723E}">
          <cx:tx>
            <cx:txData>
              <cx:f>_xlchart.v1.64</cx:f>
              <cx:v>ideal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</xdr:row>
      <xdr:rowOff>23812</xdr:rowOff>
    </xdr:from>
    <xdr:to>
      <xdr:col>12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109537</xdr:rowOff>
    </xdr:from>
    <xdr:to>
      <xdr:col>12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1</xdr:row>
      <xdr:rowOff>23812</xdr:rowOff>
    </xdr:from>
    <xdr:to>
      <xdr:col>12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M31"/>
  <sheetViews>
    <sheetView topLeftCell="B1" workbookViewId="0">
      <selection activeCell="M1" sqref="M1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  <col min="13" max="13" width="14.71093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24</v>
      </c>
      <c r="M1" s="2" t="s">
        <v>28</v>
      </c>
    </row>
    <row r="2" spans="1:13" x14ac:dyDescent="0.25">
      <c r="A2" s="1">
        <v>-1078586.3617935099</v>
      </c>
      <c r="B2" s="1">
        <v>-5528618.2861218397</v>
      </c>
      <c r="C2">
        <v>0</v>
      </c>
      <c r="D2" s="1">
        <v>6649663.4219708396</v>
      </c>
      <c r="E2" s="1">
        <v>36925957.833136</v>
      </c>
      <c r="F2" s="1">
        <v>-1930359.66363931</v>
      </c>
      <c r="G2" s="1">
        <v>5611663.3931038203</v>
      </c>
      <c r="H2" s="1">
        <v>4644877.8892972302</v>
      </c>
      <c r="I2" s="1">
        <v>8409229.9961487409</v>
      </c>
      <c r="J2" s="1">
        <v>6863195.3387382803</v>
      </c>
      <c r="K2" s="1">
        <v>6068326.9889592202</v>
      </c>
      <c r="L2" s="1">
        <v>7295510.5348699903</v>
      </c>
      <c r="M2" s="1">
        <v>-2225015.9621641599</v>
      </c>
    </row>
    <row r="3" spans="1:13" x14ac:dyDescent="0.25">
      <c r="A3" s="1">
        <v>14582821.9395179</v>
      </c>
      <c r="B3" s="1">
        <v>-11359848.282806801</v>
      </c>
      <c r="C3">
        <v>0</v>
      </c>
      <c r="D3" s="1">
        <v>6649663.4219708396</v>
      </c>
      <c r="E3" s="1">
        <v>3967979.6552440501</v>
      </c>
      <c r="F3" s="1">
        <v>-29889734.1503486</v>
      </c>
      <c r="G3" s="1">
        <v>8153535.6293386798</v>
      </c>
      <c r="H3" s="1">
        <v>3276902.2030432699</v>
      </c>
      <c r="I3" s="1">
        <v>7779605.0708608702</v>
      </c>
      <c r="J3" s="1">
        <v>5930326.7653067801</v>
      </c>
      <c r="K3" s="1">
        <v>4699366.4133061999</v>
      </c>
      <c r="L3" s="1">
        <v>6600123.63602289</v>
      </c>
      <c r="M3" s="1">
        <v>-12971335.1111624</v>
      </c>
    </row>
    <row r="4" spans="1:13" x14ac:dyDescent="0.25">
      <c r="A4" s="1">
        <v>-11219721.6364269</v>
      </c>
      <c r="B4" s="1">
        <v>18974647.202904701</v>
      </c>
      <c r="C4">
        <v>0</v>
      </c>
      <c r="D4" s="1">
        <v>6649663.4219708396</v>
      </c>
      <c r="E4" s="1">
        <v>1523578.59043967</v>
      </c>
      <c r="F4" s="1">
        <v>14639097.669943601</v>
      </c>
      <c r="G4" s="1">
        <v>8086661.1887103803</v>
      </c>
      <c r="H4" s="1">
        <v>8926595.0575157292</v>
      </c>
      <c r="I4" s="1">
        <v>7500326.3848044397</v>
      </c>
      <c r="J4" s="1">
        <v>8086100.7056433298</v>
      </c>
      <c r="K4" s="1">
        <v>10841385.4125803</v>
      </c>
      <c r="L4" s="1">
        <v>6585521.9050052501</v>
      </c>
      <c r="M4" s="1">
        <v>15097184.4196658</v>
      </c>
    </row>
    <row r="5" spans="1:13" x14ac:dyDescent="0.25">
      <c r="A5" s="1">
        <v>-17469675.960237499</v>
      </c>
      <c r="B5" s="1">
        <v>7070302.1366844103</v>
      </c>
      <c r="C5">
        <v>0</v>
      </c>
      <c r="D5" s="1">
        <v>6649663.4219708396</v>
      </c>
      <c r="E5" s="1">
        <v>4854159.2998133097</v>
      </c>
      <c r="F5" s="1">
        <v>17608476.761530899</v>
      </c>
      <c r="G5" s="1">
        <v>4877098.1468000999</v>
      </c>
      <c r="H5" s="1">
        <v>6509088.9529260797</v>
      </c>
      <c r="I5" s="1">
        <v>4875048.8286407702</v>
      </c>
      <c r="J5" s="1">
        <v>5546155.7261983501</v>
      </c>
      <c r="K5" s="1">
        <v>10817974.6671969</v>
      </c>
      <c r="L5">
        <v>2675657.1601165398</v>
      </c>
      <c r="M5" s="1">
        <v>12269989.048460901</v>
      </c>
    </row>
    <row r="6" spans="1:13" x14ac:dyDescent="0.25">
      <c r="A6" s="1">
        <v>2356312.6361980401</v>
      </c>
      <c r="B6" s="1">
        <v>-10822796.3497514</v>
      </c>
      <c r="C6">
        <v>0</v>
      </c>
      <c r="D6" s="1">
        <v>6649663.4219708396</v>
      </c>
      <c r="E6" s="1">
        <v>541892.24844795198</v>
      </c>
      <c r="F6">
        <v>-6892135.1338869203</v>
      </c>
      <c r="G6" s="1">
        <v>7830769.1961785797</v>
      </c>
      <c r="H6" s="1">
        <v>5943491.6881215796</v>
      </c>
      <c r="I6" s="1">
        <v>7179593.1410474395</v>
      </c>
      <c r="J6" s="1">
        <v>6671921.2676270502</v>
      </c>
      <c r="K6" s="1">
        <v>8230050.4513952304</v>
      </c>
      <c r="L6" s="1">
        <v>5823201.9330406897</v>
      </c>
      <c r="M6" s="1">
        <v>-6589554.4929747498</v>
      </c>
    </row>
    <row r="7" spans="1:13" x14ac:dyDescent="0.25">
      <c r="A7" s="1">
        <v>-1726477.99231147</v>
      </c>
      <c r="B7" s="1">
        <v>17581576.091463499</v>
      </c>
      <c r="C7">
        <v>0</v>
      </c>
      <c r="D7" s="1">
        <v>6649663.4219708396</v>
      </c>
      <c r="E7" s="1">
        <v>26069323.506857902</v>
      </c>
      <c r="F7" s="1">
        <v>1982497.8366393601</v>
      </c>
      <c r="G7" s="1">
        <v>6993074.0047124298</v>
      </c>
      <c r="H7" s="1">
        <v>6350785.8058344303</v>
      </c>
      <c r="I7" s="1">
        <v>8697314.1759465002</v>
      </c>
      <c r="J7" s="1">
        <v>7733585.4699660903</v>
      </c>
      <c r="K7" s="1">
        <v>5151198.2833223501</v>
      </c>
      <c r="L7" s="1">
        <v>9139027.4261832293</v>
      </c>
      <c r="M7" s="1">
        <v>9654027.0418875199</v>
      </c>
    </row>
    <row r="8" spans="1:13" x14ac:dyDescent="0.25">
      <c r="A8" s="1">
        <v>-2324138.7590942299</v>
      </c>
      <c r="B8" s="1">
        <v>8799061.9722342491</v>
      </c>
      <c r="C8">
        <v>0</v>
      </c>
      <c r="D8" s="1">
        <v>6649663.4219708396</v>
      </c>
      <c r="E8" s="1">
        <v>23647079.058140799</v>
      </c>
      <c r="F8" s="1">
        <v>-358302.18662760302</v>
      </c>
      <c r="G8" s="1">
        <v>3943181.3712691502</v>
      </c>
      <c r="H8" s="1">
        <v>3391789.26899774</v>
      </c>
      <c r="I8" s="1">
        <v>5703494.5797997601</v>
      </c>
      <c r="J8" s="1">
        <v>4754067.8453253703</v>
      </c>
      <c r="K8">
        <v>-924540.74593195994</v>
      </c>
      <c r="L8" s="1">
        <v>7845380.6685490403</v>
      </c>
      <c r="M8" s="1">
        <v>5561600.36566424</v>
      </c>
    </row>
    <row r="9" spans="1:13" x14ac:dyDescent="0.25">
      <c r="A9" s="1">
        <v>-8625168.7761478405</v>
      </c>
      <c r="B9" s="1">
        <v>28683162.624011502</v>
      </c>
      <c r="C9">
        <v>0</v>
      </c>
      <c r="D9" s="1">
        <v>6649663.4219708396</v>
      </c>
      <c r="E9" s="1">
        <v>619656.56023311103</v>
      </c>
      <c r="F9" s="1">
        <v>17023110.277854301</v>
      </c>
      <c r="G9" s="1">
        <v>9215312.7872408908</v>
      </c>
      <c r="H9" s="1">
        <v>10216166.984289899</v>
      </c>
      <c r="I9" s="1">
        <v>8447391.2606044505</v>
      </c>
      <c r="J9" s="1">
        <v>9173834.6145684402</v>
      </c>
      <c r="K9" s="1">
        <v>8255904.1350915199</v>
      </c>
      <c r="L9" s="1">
        <v>9673001.8201000802</v>
      </c>
      <c r="M9" s="1">
        <v>18654165.700079601</v>
      </c>
    </row>
    <row r="10" spans="1:13" x14ac:dyDescent="0.25">
      <c r="A10" s="1">
        <v>-12755170.817079499</v>
      </c>
      <c r="B10" s="1">
        <v>-3855484.0416211998</v>
      </c>
      <c r="C10">
        <v>0</v>
      </c>
      <c r="D10" s="1">
        <v>6649663.4219708396</v>
      </c>
      <c r="E10" s="1">
        <v>-215145.41923677499</v>
      </c>
      <c r="F10" s="1">
        <v>19298616.9884037</v>
      </c>
      <c r="G10" s="1">
        <v>6988996.26144173</v>
      </c>
      <c r="H10" s="1">
        <v>8566923.4020308405</v>
      </c>
      <c r="I10" s="1">
        <v>6345390.3131082598</v>
      </c>
      <c r="J10" s="1">
        <v>7257782.9508229801</v>
      </c>
      <c r="K10" s="1">
        <v>11892887.5443756</v>
      </c>
      <c r="L10" s="1">
        <v>4733823.08776356</v>
      </c>
      <c r="M10" s="1">
        <v>4449843.3877291596</v>
      </c>
    </row>
    <row r="11" spans="1:13" x14ac:dyDescent="0.25">
      <c r="A11" s="1">
        <v>-1334230.32897186</v>
      </c>
      <c r="B11" s="1">
        <v>13085441.1368188</v>
      </c>
      <c r="C11">
        <v>0</v>
      </c>
      <c r="D11" s="1">
        <v>6649663.4219708396</v>
      </c>
      <c r="E11" s="1">
        <v>3585846.9721089699</v>
      </c>
      <c r="F11" s="1">
        <v>4106427.0682572098</v>
      </c>
      <c r="G11" s="1">
        <v>8425582.37424393</v>
      </c>
      <c r="H11" s="1">
        <v>7871924.9925174499</v>
      </c>
      <c r="I11" s="1">
        <v>7993208.5216407701</v>
      </c>
      <c r="J11" s="1">
        <v>7943396.8849829501</v>
      </c>
      <c r="K11" s="1">
        <v>7966005.9583009696</v>
      </c>
      <c r="L11" s="1">
        <v>7930582.6850550603</v>
      </c>
      <c r="M11" s="1">
        <v>7209835.7328953696</v>
      </c>
    </row>
    <row r="12" spans="1:13" x14ac:dyDescent="0.25">
      <c r="A12" s="1">
        <v>-10875899.604524599</v>
      </c>
      <c r="B12" s="1">
        <v>37602570.419493601</v>
      </c>
      <c r="C12">
        <v>0</v>
      </c>
      <c r="D12" s="1">
        <v>6649663.4219708396</v>
      </c>
      <c r="E12" s="1">
        <v>3385795.92811323</v>
      </c>
      <c r="F12" s="1">
        <v>15169571.561377199</v>
      </c>
      <c r="G12" s="1">
        <v>8982991.7857428305</v>
      </c>
      <c r="H12" s="1">
        <v>9776027.7656419892</v>
      </c>
      <c r="I12" s="1">
        <v>8482947.6850529201</v>
      </c>
      <c r="J12" s="1">
        <v>9014020.9116402697</v>
      </c>
      <c r="K12" s="1">
        <v>6346100.0532086901</v>
      </c>
      <c r="L12" s="1">
        <v>10465948.699357601</v>
      </c>
      <c r="M12" s="1">
        <v>24239235.012009099</v>
      </c>
    </row>
    <row r="13" spans="1:13" x14ac:dyDescent="0.25">
      <c r="A13" s="1">
        <v>711098.04034805298</v>
      </c>
      <c r="B13" s="1">
        <v>10955195.2697176</v>
      </c>
      <c r="C13">
        <v>0</v>
      </c>
      <c r="D13" s="1">
        <v>6649663.4219708396</v>
      </c>
      <c r="E13" s="1">
        <v>-1466998.71004391</v>
      </c>
      <c r="F13" s="1">
        <v>-2540164.14241115</v>
      </c>
      <c r="G13" s="1">
        <v>7362734.343475</v>
      </c>
      <c r="H13" s="1">
        <v>6093316.49235042</v>
      </c>
      <c r="I13" s="1">
        <v>6573900.78531738</v>
      </c>
      <c r="J13" s="1">
        <v>6376522.8696376998</v>
      </c>
      <c r="K13" s="1">
        <v>4272063.55453174</v>
      </c>
      <c r="L13" s="1">
        <v>7521851.9846115801</v>
      </c>
      <c r="M13" s="1">
        <v>5122048.6146848202</v>
      </c>
    </row>
    <row r="14" spans="1:13" x14ac:dyDescent="0.25">
      <c r="A14" s="1">
        <v>-9343670.5736408196</v>
      </c>
      <c r="B14" s="1">
        <v>-1421975.5143194101</v>
      </c>
      <c r="C14">
        <v>0</v>
      </c>
      <c r="D14" s="1">
        <v>6649663.4219708396</v>
      </c>
      <c r="E14" s="1">
        <v>5707593.0592005402</v>
      </c>
      <c r="F14" s="1">
        <v>12705083.687380699</v>
      </c>
      <c r="G14" s="1">
        <v>5924763.4278767603</v>
      </c>
      <c r="H14" s="1">
        <v>6793908.9195752703</v>
      </c>
      <c r="I14" s="1">
        <v>5905361.7909743898</v>
      </c>
      <c r="J14" s="1">
        <v>6270291.6956605902</v>
      </c>
      <c r="K14" s="1">
        <v>7773359.1318048099</v>
      </c>
      <c r="L14" s="1">
        <v>5451575.2665955303</v>
      </c>
      <c r="M14" s="1">
        <v>3960847.5296606999</v>
      </c>
    </row>
    <row r="15" spans="1:13" x14ac:dyDescent="0.25">
      <c r="A15" s="1">
        <v>-15166927.141202901</v>
      </c>
      <c r="B15" s="1">
        <v>14128462.855462</v>
      </c>
      <c r="C15">
        <v>0</v>
      </c>
      <c r="D15" s="1">
        <v>6649663.4219708396</v>
      </c>
      <c r="E15" s="1">
        <v>15467505.489852101</v>
      </c>
      <c r="F15" s="1">
        <v>22095441.744700301</v>
      </c>
      <c r="G15" s="1">
        <v>5725704.5616119104</v>
      </c>
      <c r="H15" s="1">
        <v>7824083.8015936902</v>
      </c>
      <c r="I15" s="1">
        <v>6596020.7356693698</v>
      </c>
      <c r="J15" s="1">
        <v>7100391.2109891502</v>
      </c>
      <c r="K15" s="1">
        <v>10641844.435224401</v>
      </c>
      <c r="L15" s="1">
        <v>5171859.9446110399</v>
      </c>
      <c r="M15" s="1">
        <v>14647694.9983325</v>
      </c>
    </row>
    <row r="16" spans="1:13" x14ac:dyDescent="0.25">
      <c r="A16" s="1">
        <v>-8045933.18234252</v>
      </c>
      <c r="B16" s="1">
        <v>21515625.338968199</v>
      </c>
      <c r="C16">
        <v>0</v>
      </c>
      <c r="D16" s="1">
        <v>6649663.4219708396</v>
      </c>
      <c r="E16" s="1">
        <v>3589731.33321151</v>
      </c>
      <c r="F16" s="1">
        <v>13719981.1434184</v>
      </c>
      <c r="G16" s="1">
        <v>8332197.4102208205</v>
      </c>
      <c r="H16" s="1">
        <v>9022838.5249073096</v>
      </c>
      <c r="I16" s="1">
        <v>7908513.43616472</v>
      </c>
      <c r="J16" s="1">
        <v>8366171.2635717997</v>
      </c>
      <c r="K16" s="1">
        <v>6334469.1295776898</v>
      </c>
      <c r="L16" s="1">
        <v>9484447.6168887001</v>
      </c>
      <c r="M16" s="1">
        <v>14780779.260655399</v>
      </c>
    </row>
    <row r="17" spans="1:13" x14ac:dyDescent="0.25">
      <c r="A17" s="1">
        <v>-14550431.4489154</v>
      </c>
      <c r="B17" s="1">
        <v>-5436510.6424841797</v>
      </c>
      <c r="C17">
        <v>0</v>
      </c>
      <c r="D17" s="1">
        <v>6649663.4219708396</v>
      </c>
      <c r="E17" s="1">
        <v>5107330.7749922704</v>
      </c>
      <c r="F17" s="1">
        <v>11716660.397388101</v>
      </c>
      <c r="G17" s="1">
        <v>3133602.7174854702</v>
      </c>
      <c r="H17" s="1">
        <v>4233834.8012162</v>
      </c>
      <c r="I17" s="1">
        <v>3309932.2754688901</v>
      </c>
      <c r="J17" s="1">
        <v>3689382.7849666602</v>
      </c>
      <c r="K17" s="1">
        <v>2467167.5467278399</v>
      </c>
      <c r="L17" s="1">
        <v>4354561.0338087501</v>
      </c>
      <c r="M17" s="1">
        <v>4556960.4032156402</v>
      </c>
    </row>
    <row r="18" spans="1:13" x14ac:dyDescent="0.25">
      <c r="A18" s="1">
        <v>-13090478.7563629</v>
      </c>
      <c r="B18" s="1">
        <v>-6453425.6201524697</v>
      </c>
      <c r="C18">
        <v>0</v>
      </c>
      <c r="D18" s="1">
        <v>6649663.4219708396</v>
      </c>
      <c r="E18" s="1">
        <v>3345002.1845222199</v>
      </c>
      <c r="F18" s="1">
        <v>18337669.355490699</v>
      </c>
      <c r="G18" s="1">
        <v>6795496.7768959496</v>
      </c>
      <c r="H18" s="1">
        <v>8275047.42895108</v>
      </c>
      <c r="I18" s="1">
        <v>6487235.3707800005</v>
      </c>
      <c r="J18" s="1">
        <v>7221497.02442203</v>
      </c>
      <c r="K18" s="1">
        <v>9087149.1091738194</v>
      </c>
      <c r="L18" s="1">
        <v>6205317.4957739301</v>
      </c>
      <c r="M18" s="1">
        <v>3318526.5681052199</v>
      </c>
    </row>
    <row r="19" spans="1:13" x14ac:dyDescent="0.25">
      <c r="A19" s="1">
        <v>-15774658.505268</v>
      </c>
      <c r="B19" s="1">
        <v>19133355.845610101</v>
      </c>
      <c r="C19">
        <v>0</v>
      </c>
      <c r="D19" s="1">
        <v>6649663.4219708396</v>
      </c>
      <c r="E19" s="1">
        <v>9179338.0187594201</v>
      </c>
      <c r="F19" s="1">
        <v>22701553.243726</v>
      </c>
      <c r="G19" s="1">
        <v>7351089.8290665597</v>
      </c>
      <c r="H19" s="1">
        <v>9318811.9368287809</v>
      </c>
      <c r="I19" s="1">
        <v>7514422.4593883101</v>
      </c>
      <c r="J19" s="1">
        <v>8255492.5262694098</v>
      </c>
      <c r="K19" s="1">
        <v>9551276.8289549705</v>
      </c>
      <c r="L19" s="1">
        <v>7549501.3932589702</v>
      </c>
      <c r="M19" s="1">
        <v>17454007.175439101</v>
      </c>
    </row>
    <row r="20" spans="1:13" x14ac:dyDescent="0.25">
      <c r="A20" s="1">
        <v>-4884082.4381103497</v>
      </c>
      <c r="B20" s="1">
        <v>-2980611.01983165</v>
      </c>
      <c r="C20">
        <v>0</v>
      </c>
      <c r="D20" s="1">
        <v>6649663.4219708396</v>
      </c>
      <c r="E20" s="1">
        <v>10307137.8956831</v>
      </c>
      <c r="F20" s="1">
        <v>5818600.8994172504</v>
      </c>
      <c r="G20" s="1">
        <v>6795122.4473635396</v>
      </c>
      <c r="H20" s="1">
        <v>6669945.5724579198</v>
      </c>
      <c r="I20" s="1">
        <v>7108880.0236810297</v>
      </c>
      <c r="J20" s="1">
        <v>6928607.86670403</v>
      </c>
      <c r="K20" s="1">
        <v>6270012.2165053198</v>
      </c>
      <c r="L20" s="1">
        <v>7286727.7116633505</v>
      </c>
      <c r="M20">
        <v>951735.70913934696</v>
      </c>
    </row>
    <row r="21" spans="1:13" x14ac:dyDescent="0.25">
      <c r="A21">
        <v>16699867.789691901</v>
      </c>
      <c r="B21" s="1">
        <v>-7102018.7770690899</v>
      </c>
      <c r="C21">
        <v>0</v>
      </c>
      <c r="D21" s="1">
        <v>6649663.4219708396</v>
      </c>
      <c r="E21" s="1">
        <v>-8124048.34270267</v>
      </c>
      <c r="F21" s="1">
        <v>-33772726.863840997</v>
      </c>
      <c r="G21" s="1">
        <v>9530932.0903582498</v>
      </c>
      <c r="H21" s="1">
        <v>3979987.8113861899</v>
      </c>
      <c r="I21" s="1">
        <v>7953665.7166411001</v>
      </c>
      <c r="J21" s="1">
        <v>6321660.1059734495</v>
      </c>
      <c r="K21" s="1">
        <v>4844084.5491707399</v>
      </c>
      <c r="L21" s="1">
        <v>7125697.2537396699</v>
      </c>
      <c r="M21" s="1">
        <v>-11900943.283380499</v>
      </c>
    </row>
    <row r="22" spans="1:13" x14ac:dyDescent="0.25">
      <c r="A22">
        <v>-12413185.2380466</v>
      </c>
      <c r="B22" s="1">
        <v>-18496540.023915701</v>
      </c>
      <c r="C22">
        <v>0</v>
      </c>
      <c r="D22" s="1">
        <v>6649663.4219708396</v>
      </c>
      <c r="E22" s="1">
        <v>7073657.2672789805</v>
      </c>
      <c r="F22" s="1">
        <v>12192307.509824401</v>
      </c>
      <c r="G22" s="1">
        <v>2460458.9985039202</v>
      </c>
      <c r="H22" s="1">
        <v>3707950.5528521002</v>
      </c>
      <c r="I22" s="1">
        <v>2872594.4031404299</v>
      </c>
      <c r="J22" s="1">
        <v>3215678.55735227</v>
      </c>
      <c r="K22" s="1">
        <v>6801611.9838357996</v>
      </c>
      <c r="L22" s="1">
        <v>1263177.87365178</v>
      </c>
      <c r="M22" s="1">
        <v>-3041677.3929345598</v>
      </c>
    </row>
    <row r="23" spans="1:13" x14ac:dyDescent="0.25">
      <c r="A23" s="1">
        <v>-16807755.481380399</v>
      </c>
      <c r="B23" s="1">
        <v>35960158.606963098</v>
      </c>
      <c r="C23">
        <v>0</v>
      </c>
      <c r="D23" s="1">
        <v>6649663.4219708396</v>
      </c>
      <c r="E23" s="1">
        <v>24846588.224693101</v>
      </c>
      <c r="F23" s="1">
        <v>26125134.924107902</v>
      </c>
      <c r="G23" s="1">
        <v>6597065.7299905699</v>
      </c>
      <c r="H23" s="1">
        <v>9100300.4817492105</v>
      </c>
      <c r="I23" s="1">
        <v>8227447.4954321403</v>
      </c>
      <c r="J23" s="1">
        <v>8585931.7523147594</v>
      </c>
      <c r="K23" s="1">
        <v>8718912.5873224996</v>
      </c>
      <c r="L23" s="1">
        <v>8512986.7977604009</v>
      </c>
      <c r="M23" s="1">
        <v>26383957.044171799</v>
      </c>
    </row>
    <row r="24" spans="1:13" x14ac:dyDescent="0.25">
      <c r="A24">
        <v>-8819744.3735809308</v>
      </c>
      <c r="B24" s="1">
        <v>-4744435.3071746798</v>
      </c>
      <c r="C24">
        <v>0</v>
      </c>
      <c r="D24" s="1">
        <v>6649663.4219708396</v>
      </c>
      <c r="E24" s="1">
        <v>-3236177.03372224</v>
      </c>
      <c r="F24" s="1">
        <v>10551549.542007601</v>
      </c>
      <c r="G24" s="1">
        <v>6085725.6519755302</v>
      </c>
      <c r="H24" s="1">
        <v>6658183.9654748701</v>
      </c>
      <c r="I24" s="1">
        <v>5252922.4834326897</v>
      </c>
      <c r="J24" s="1">
        <v>5830069.0659763096</v>
      </c>
      <c r="K24" s="1">
        <v>7654087.9651966803</v>
      </c>
      <c r="L24">
        <v>4836644.4451260203</v>
      </c>
      <c r="M24" s="1">
        <v>2037654.5332031201</v>
      </c>
    </row>
    <row r="25" spans="1:13" x14ac:dyDescent="0.25">
      <c r="A25" s="1">
        <v>-12215788.736204101</v>
      </c>
      <c r="B25" s="1">
        <v>12987150.2360672</v>
      </c>
      <c r="C25">
        <v>0</v>
      </c>
      <c r="D25" s="1">
        <v>6649663.4219708396</v>
      </c>
      <c r="E25" s="1">
        <v>5518249.7893779296</v>
      </c>
      <c r="F25" s="1">
        <v>21752481.974146198</v>
      </c>
      <c r="G25" s="1">
        <v>6701763.9336222503</v>
      </c>
      <c r="H25" s="1">
        <v>8631062.7323642503</v>
      </c>
      <c r="I25" s="1">
        <v>6596030.7627692502</v>
      </c>
      <c r="J25" s="1">
        <v>7431826.6353722196</v>
      </c>
      <c r="K25" s="1">
        <v>7778455.5106539996</v>
      </c>
      <c r="L25" s="1">
        <v>7242638.27945075</v>
      </c>
      <c r="M25" s="1">
        <v>12601469.486135701</v>
      </c>
    </row>
    <row r="26" spans="1:13" x14ac:dyDescent="0.25">
      <c r="A26" s="1">
        <v>-13096059.5089473</v>
      </c>
      <c r="B26" s="1">
        <v>10742938.8904528</v>
      </c>
      <c r="C26">
        <v>0</v>
      </c>
      <c r="D26" s="1">
        <v>6649663.4219708396</v>
      </c>
      <c r="E26" s="1">
        <v>5630096.0591737097</v>
      </c>
      <c r="F26" s="1">
        <v>15465965.6610213</v>
      </c>
      <c r="G26" s="1">
        <v>5132766.8990591699</v>
      </c>
      <c r="H26" s="1">
        <v>6457343.43453997</v>
      </c>
      <c r="I26" s="1">
        <v>5177197.4530261699</v>
      </c>
      <c r="J26" s="1">
        <v>5702958.5927351499</v>
      </c>
      <c r="K26" s="1">
        <v>2368908.7753114998</v>
      </c>
      <c r="L26" s="1">
        <v>7517758.7141047698</v>
      </c>
      <c r="M26" s="1">
        <v>11919499.1997001</v>
      </c>
    </row>
    <row r="27" spans="1:13" x14ac:dyDescent="0.25">
      <c r="A27" s="1">
        <v>-17865426.699775599</v>
      </c>
      <c r="B27" s="1">
        <v>5444143.1024117405</v>
      </c>
      <c r="C27">
        <v>0</v>
      </c>
      <c r="D27" s="1">
        <v>6649663.4219708396</v>
      </c>
      <c r="E27" s="1">
        <v>8130526.86277478</v>
      </c>
      <c r="F27" s="1">
        <v>18773691.700389199</v>
      </c>
      <c r="G27" s="1">
        <v>4815800.6052625598</v>
      </c>
      <c r="H27" s="1">
        <v>6605013.7478045505</v>
      </c>
      <c r="I27" s="1">
        <v>5111932.6958006704</v>
      </c>
      <c r="J27" s="1">
        <v>5725147.1314318404</v>
      </c>
      <c r="K27" s="1">
        <v>7752741.1892163604</v>
      </c>
      <c r="L27" s="1">
        <v>4620896.3913667798</v>
      </c>
      <c r="M27" s="1">
        <v>11654784.901093701</v>
      </c>
    </row>
    <row r="28" spans="1:13" x14ac:dyDescent="0.25">
      <c r="A28" s="1">
        <v>-11873569.6253643</v>
      </c>
      <c r="B28" s="1">
        <v>19398649.4458622</v>
      </c>
      <c r="C28">
        <v>0</v>
      </c>
      <c r="D28" s="1">
        <v>6649663.4219708396</v>
      </c>
      <c r="E28" s="1">
        <v>3011717.3600696698</v>
      </c>
      <c r="F28" s="1">
        <v>16675035.901872</v>
      </c>
      <c r="G28" s="1">
        <v>7222654.8459305</v>
      </c>
      <c r="H28" s="1">
        <v>8434322.4465976693</v>
      </c>
      <c r="I28" s="1">
        <v>6846456.7457141997</v>
      </c>
      <c r="J28" s="1">
        <v>7498599.6205557799</v>
      </c>
      <c r="K28" s="1">
        <v>8864175.3559413701</v>
      </c>
      <c r="L28" s="1">
        <v>6754659.9408802204</v>
      </c>
      <c r="M28" s="1">
        <v>15636109.5356132</v>
      </c>
    </row>
    <row r="29" spans="1:13" x14ac:dyDescent="0.25">
      <c r="A29" s="1">
        <v>-9634696.7874545995</v>
      </c>
      <c r="B29" s="1">
        <v>-4662294.2148733102</v>
      </c>
      <c r="C29">
        <v>0</v>
      </c>
      <c r="D29" s="1">
        <v>6649663.4219708396</v>
      </c>
      <c r="E29" s="1">
        <v>10636662.928037601</v>
      </c>
      <c r="F29" s="1">
        <v>5488575.2088828599</v>
      </c>
      <c r="G29" s="1">
        <v>5546619.1792305997</v>
      </c>
      <c r="H29" s="1">
        <v>5539178.7260931097</v>
      </c>
      <c r="I29" s="1">
        <v>6001355.1601728098</v>
      </c>
      <c r="J29" s="1">
        <v>5811537.4266973501</v>
      </c>
      <c r="K29" s="1">
        <v>6422398.2401568703</v>
      </c>
      <c r="L29" s="1">
        <v>5478595.8301085504</v>
      </c>
      <c r="M29" s="1">
        <v>2486201.28629064</v>
      </c>
    </row>
    <row r="30" spans="1:13" x14ac:dyDescent="0.25">
      <c r="A30">
        <v>9161146.6641960107</v>
      </c>
      <c r="B30" s="1">
        <v>14277570.329765299</v>
      </c>
      <c r="C30">
        <v>0</v>
      </c>
      <c r="D30" s="1">
        <v>6649663.4219708396</v>
      </c>
      <c r="E30" s="1">
        <v>-6232405.9389458504</v>
      </c>
      <c r="F30" s="1">
        <v>-20610316.765016701</v>
      </c>
      <c r="G30" s="1">
        <v>8040799.4586894801</v>
      </c>
      <c r="H30" s="1">
        <v>4368113.2809149902</v>
      </c>
      <c r="I30" s="1">
        <v>6765655.20099934</v>
      </c>
      <c r="J30" s="1">
        <v>5780975.0234201904</v>
      </c>
      <c r="K30">
        <v>1426861.84357851</v>
      </c>
      <c r="L30" s="1">
        <v>8151125.1211058795</v>
      </c>
      <c r="M30" s="1">
        <v>2558211.8327846499</v>
      </c>
    </row>
    <row r="31" spans="1:13" x14ac:dyDescent="0.25">
      <c r="A31">
        <v>11575739.3609981</v>
      </c>
      <c r="B31" s="1">
        <v>-10400140.4086894</v>
      </c>
      <c r="C31">
        <v>0</v>
      </c>
      <c r="D31" s="1">
        <v>6649663.4219708396</v>
      </c>
      <c r="E31" s="1">
        <v>-3907728.7961665802</v>
      </c>
      <c r="F31" s="1">
        <v>-28463889.492706299</v>
      </c>
      <c r="G31" s="1">
        <v>6825737.6137046004</v>
      </c>
      <c r="H31" s="1">
        <v>2302083.99125722</v>
      </c>
      <c r="I31" s="1">
        <v>5866827.7068995098</v>
      </c>
      <c r="J31" s="1">
        <v>4402773.0242522797</v>
      </c>
      <c r="K31" s="1">
        <v>1115663.5444362201</v>
      </c>
      <c r="L31" s="1">
        <v>6192100.0085571399</v>
      </c>
      <c r="M31" s="1">
        <v>-10987939.8848438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M31"/>
  <sheetViews>
    <sheetView workbookViewId="0">
      <selection activeCell="M28" sqref="M28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1" max="11" width="9.28515625" bestFit="1" customWidth="1"/>
    <col min="12" max="12" width="9.28515625" customWidth="1"/>
    <col min="13" max="13" width="107.28515625" customWidth="1"/>
  </cols>
  <sheetData>
    <row r="1" spans="1:12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  <c r="K1" s="2" t="s">
        <v>29</v>
      </c>
      <c r="L1" s="2"/>
    </row>
    <row r="2" spans="1:12" x14ac:dyDescent="0.25">
      <c r="A2" s="1">
        <f>'raw data'!C2</f>
        <v>0</v>
      </c>
      <c r="B2" s="1">
        <f>'raw data'!D2</f>
        <v>6649663.4219708396</v>
      </c>
      <c r="C2" s="1">
        <f>'raw data'!E2</f>
        <v>36925957.833136</v>
      </c>
      <c r="D2" s="1">
        <f>'raw data'!F2</f>
        <v>-1930359.66363931</v>
      </c>
      <c r="E2" s="1">
        <f>'raw data'!G2</f>
        <v>5611663.3931038203</v>
      </c>
      <c r="F2" s="1">
        <f>'raw data'!H2</f>
        <v>4644877.8892972302</v>
      </c>
      <c r="G2" s="1">
        <f>'raw data'!I2</f>
        <v>8409229.9961487409</v>
      </c>
      <c r="H2" s="1">
        <f>'raw data'!J2</f>
        <v>6863195.3387382803</v>
      </c>
      <c r="I2" s="1">
        <f>'raw data'!K2</f>
        <v>6068326.9889592202</v>
      </c>
      <c r="J2" s="1">
        <f>'raw data'!L2</f>
        <v>7295510.5348699903</v>
      </c>
      <c r="K2" s="1">
        <f>'raw data'!M2</f>
        <v>-2225015.9621641599</v>
      </c>
      <c r="L2" s="1"/>
    </row>
    <row r="3" spans="1:12" x14ac:dyDescent="0.25">
      <c r="A3" s="1">
        <f>'raw data'!C3</f>
        <v>0</v>
      </c>
      <c r="B3" s="1">
        <f>'raw data'!D3</f>
        <v>6649663.4219708396</v>
      </c>
      <c r="C3" s="1">
        <f>'raw data'!E3</f>
        <v>3967979.6552440501</v>
      </c>
      <c r="D3" s="1">
        <f>'raw data'!F3</f>
        <v>-29889734.1503486</v>
      </c>
      <c r="E3" s="1">
        <f>'raw data'!G3</f>
        <v>8153535.6293386798</v>
      </c>
      <c r="F3" s="1">
        <f>'raw data'!H3</f>
        <v>3276902.2030432699</v>
      </c>
      <c r="G3" s="1">
        <f>'raw data'!I3</f>
        <v>7779605.0708608702</v>
      </c>
      <c r="H3" s="1">
        <f>'raw data'!J3</f>
        <v>5930326.7653067801</v>
      </c>
      <c r="I3" s="1">
        <f>'raw data'!K3</f>
        <v>4699366.4133061999</v>
      </c>
      <c r="J3" s="1">
        <f>'raw data'!L3</f>
        <v>6600123.63602289</v>
      </c>
      <c r="K3" s="1">
        <f>'raw data'!M3</f>
        <v>-12971335.1111624</v>
      </c>
      <c r="L3" s="1"/>
    </row>
    <row r="4" spans="1:12" x14ac:dyDescent="0.25">
      <c r="A4" s="1">
        <f>'raw data'!C4</f>
        <v>0</v>
      </c>
      <c r="B4" s="1">
        <f>'raw data'!D4</f>
        <v>6649663.4219708396</v>
      </c>
      <c r="C4" s="1">
        <f>'raw data'!E4</f>
        <v>1523578.59043967</v>
      </c>
      <c r="D4" s="1">
        <f>'raw data'!F4</f>
        <v>14639097.669943601</v>
      </c>
      <c r="E4" s="1">
        <f>'raw data'!G4</f>
        <v>8086661.1887103803</v>
      </c>
      <c r="F4" s="1">
        <f>'raw data'!H4</f>
        <v>8926595.0575157292</v>
      </c>
      <c r="G4" s="1">
        <f>'raw data'!I4</f>
        <v>7500326.3848044397</v>
      </c>
      <c r="H4" s="1">
        <f>'raw data'!J4</f>
        <v>8086100.7056433298</v>
      </c>
      <c r="I4" s="1">
        <f>'raw data'!K4</f>
        <v>10841385.4125803</v>
      </c>
      <c r="J4" s="1">
        <f>'raw data'!L4</f>
        <v>6585521.9050052501</v>
      </c>
      <c r="K4" s="1">
        <f>'raw data'!M4</f>
        <v>15097184.4196658</v>
      </c>
      <c r="L4" s="1"/>
    </row>
    <row r="5" spans="1:12" x14ac:dyDescent="0.25">
      <c r="A5" s="1">
        <f>'raw data'!C5</f>
        <v>0</v>
      </c>
      <c r="B5" s="1">
        <f>'raw data'!D5</f>
        <v>6649663.4219708396</v>
      </c>
      <c r="C5" s="1">
        <f>'raw data'!E5</f>
        <v>4854159.2998133097</v>
      </c>
      <c r="D5" s="1">
        <f>'raw data'!F5</f>
        <v>17608476.761530899</v>
      </c>
      <c r="E5" s="1">
        <f>'raw data'!G5</f>
        <v>4877098.1468000999</v>
      </c>
      <c r="F5" s="1">
        <f>'raw data'!H5</f>
        <v>6509088.9529260797</v>
      </c>
      <c r="G5" s="1">
        <f>'raw data'!I5</f>
        <v>4875048.8286407702</v>
      </c>
      <c r="H5" s="1">
        <f>'raw data'!J5</f>
        <v>5546155.7261983501</v>
      </c>
      <c r="I5" s="1">
        <f>'raw data'!K5</f>
        <v>10817974.6671969</v>
      </c>
      <c r="J5" s="1">
        <f>'raw data'!L5</f>
        <v>2675657.1601165398</v>
      </c>
      <c r="K5" s="1">
        <f>'raw data'!M5</f>
        <v>12269989.048460901</v>
      </c>
      <c r="L5" s="1"/>
    </row>
    <row r="6" spans="1:12" x14ac:dyDescent="0.25">
      <c r="A6" s="1">
        <f>'raw data'!C6</f>
        <v>0</v>
      </c>
      <c r="B6" s="1">
        <f>'raw data'!D6</f>
        <v>6649663.4219708396</v>
      </c>
      <c r="C6" s="1">
        <f>'raw data'!E6</f>
        <v>541892.24844795198</v>
      </c>
      <c r="D6" s="1">
        <f>'raw data'!F6</f>
        <v>-6892135.1338869203</v>
      </c>
      <c r="E6" s="1">
        <f>'raw data'!G6</f>
        <v>7830769.1961785797</v>
      </c>
      <c r="F6" s="1">
        <f>'raw data'!H6</f>
        <v>5943491.6881215796</v>
      </c>
      <c r="G6" s="1">
        <f>'raw data'!I6</f>
        <v>7179593.1410474395</v>
      </c>
      <c r="H6" s="1">
        <f>'raw data'!J6</f>
        <v>6671921.2676270502</v>
      </c>
      <c r="I6" s="1">
        <f>'raw data'!K6</f>
        <v>8230050.4513952304</v>
      </c>
      <c r="J6" s="1">
        <f>'raw data'!L6</f>
        <v>5823201.9330406897</v>
      </c>
      <c r="K6" s="1">
        <f>'raw data'!M6</f>
        <v>-6589554.4929747498</v>
      </c>
      <c r="L6" s="1"/>
    </row>
    <row r="7" spans="1:12" x14ac:dyDescent="0.25">
      <c r="A7" s="1">
        <f>'raw data'!C7</f>
        <v>0</v>
      </c>
      <c r="B7" s="1">
        <f>'raw data'!D7</f>
        <v>6649663.4219708396</v>
      </c>
      <c r="C7" s="1">
        <f>'raw data'!E7</f>
        <v>26069323.506857902</v>
      </c>
      <c r="D7" s="1">
        <f>'raw data'!F7</f>
        <v>1982497.8366393601</v>
      </c>
      <c r="E7" s="1">
        <f>'raw data'!G7</f>
        <v>6993074.0047124298</v>
      </c>
      <c r="F7" s="1">
        <f>'raw data'!H7</f>
        <v>6350785.8058344303</v>
      </c>
      <c r="G7" s="1">
        <f>'raw data'!I7</f>
        <v>8697314.1759465002</v>
      </c>
      <c r="H7" s="1">
        <f>'raw data'!J7</f>
        <v>7733585.4699660903</v>
      </c>
      <c r="I7" s="1">
        <f>'raw data'!K7</f>
        <v>5151198.2833223501</v>
      </c>
      <c r="J7" s="1">
        <f>'raw data'!L7</f>
        <v>9139027.4261832293</v>
      </c>
      <c r="K7" s="1">
        <f>'raw data'!M7</f>
        <v>9654027.0418875199</v>
      </c>
      <c r="L7" s="1"/>
    </row>
    <row r="8" spans="1:12" x14ac:dyDescent="0.25">
      <c r="A8" s="1">
        <f>'raw data'!C8</f>
        <v>0</v>
      </c>
      <c r="B8" s="1">
        <f>'raw data'!D8</f>
        <v>6649663.4219708396</v>
      </c>
      <c r="C8" s="1">
        <f>'raw data'!E8</f>
        <v>23647079.058140799</v>
      </c>
      <c r="D8" s="1">
        <f>'raw data'!F8</f>
        <v>-358302.18662760302</v>
      </c>
      <c r="E8" s="1">
        <f>'raw data'!G8</f>
        <v>3943181.3712691502</v>
      </c>
      <c r="F8" s="1">
        <f>'raw data'!H8</f>
        <v>3391789.26899774</v>
      </c>
      <c r="G8" s="1">
        <f>'raw data'!I8</f>
        <v>5703494.5797997601</v>
      </c>
      <c r="H8" s="1">
        <f>'raw data'!J8</f>
        <v>4754067.8453253703</v>
      </c>
      <c r="I8" s="1">
        <f>'raw data'!K8</f>
        <v>-924540.74593195994</v>
      </c>
      <c r="J8" s="1">
        <f>'raw data'!L8</f>
        <v>7845380.6685490403</v>
      </c>
      <c r="K8" s="1">
        <f>'raw data'!M8</f>
        <v>5561600.36566424</v>
      </c>
      <c r="L8" s="1"/>
    </row>
    <row r="9" spans="1:12" x14ac:dyDescent="0.25">
      <c r="A9" s="1">
        <f>'raw data'!C9</f>
        <v>0</v>
      </c>
      <c r="B9" s="1">
        <f>'raw data'!D9</f>
        <v>6649663.4219708396</v>
      </c>
      <c r="C9" s="1">
        <f>'raw data'!E9</f>
        <v>619656.56023311103</v>
      </c>
      <c r="D9" s="1">
        <f>'raw data'!F9</f>
        <v>17023110.277854301</v>
      </c>
      <c r="E9" s="1">
        <f>'raw data'!G9</f>
        <v>9215312.7872408908</v>
      </c>
      <c r="F9" s="1">
        <f>'raw data'!H9</f>
        <v>10216166.984289899</v>
      </c>
      <c r="G9" s="1">
        <f>'raw data'!I9</f>
        <v>8447391.2606044505</v>
      </c>
      <c r="H9" s="1">
        <f>'raw data'!J9</f>
        <v>9173834.6145684402</v>
      </c>
      <c r="I9" s="1">
        <f>'raw data'!K9</f>
        <v>8255904.1350915199</v>
      </c>
      <c r="J9" s="1">
        <f>'raw data'!L9</f>
        <v>9673001.8201000802</v>
      </c>
      <c r="K9" s="1">
        <f>'raw data'!M9</f>
        <v>18654165.700079601</v>
      </c>
      <c r="L9" s="1"/>
    </row>
    <row r="10" spans="1:12" x14ac:dyDescent="0.25">
      <c r="A10" s="1">
        <f>'raw data'!C10</f>
        <v>0</v>
      </c>
      <c r="B10" s="1">
        <f>'raw data'!D10</f>
        <v>6649663.4219708396</v>
      </c>
      <c r="C10" s="1">
        <f>'raw data'!E10</f>
        <v>-215145.41923677499</v>
      </c>
      <c r="D10" s="1">
        <f>'raw data'!F10</f>
        <v>19298616.9884037</v>
      </c>
      <c r="E10" s="1">
        <f>'raw data'!G10</f>
        <v>6988996.26144173</v>
      </c>
      <c r="F10" s="1">
        <f>'raw data'!H10</f>
        <v>8566923.4020308405</v>
      </c>
      <c r="G10" s="1">
        <f>'raw data'!I10</f>
        <v>6345390.3131082598</v>
      </c>
      <c r="H10" s="1">
        <f>'raw data'!J10</f>
        <v>7257782.9508229801</v>
      </c>
      <c r="I10" s="1">
        <f>'raw data'!K10</f>
        <v>11892887.5443756</v>
      </c>
      <c r="J10" s="1">
        <f>'raw data'!L10</f>
        <v>4733823.08776356</v>
      </c>
      <c r="K10" s="1">
        <f>'raw data'!M10</f>
        <v>4449843.3877291596</v>
      </c>
      <c r="L10" s="1"/>
    </row>
    <row r="11" spans="1:12" x14ac:dyDescent="0.25">
      <c r="A11" s="1">
        <f>'raw data'!C11</f>
        <v>0</v>
      </c>
      <c r="B11" s="1">
        <f>'raw data'!D11</f>
        <v>6649663.4219708396</v>
      </c>
      <c r="C11" s="1">
        <f>'raw data'!E11</f>
        <v>3585846.9721089699</v>
      </c>
      <c r="D11" s="1">
        <f>'raw data'!F11</f>
        <v>4106427.0682572098</v>
      </c>
      <c r="E11" s="1">
        <f>'raw data'!G11</f>
        <v>8425582.37424393</v>
      </c>
      <c r="F11" s="1">
        <f>'raw data'!H11</f>
        <v>7871924.9925174499</v>
      </c>
      <c r="G11" s="1">
        <f>'raw data'!I11</f>
        <v>7993208.5216407701</v>
      </c>
      <c r="H11" s="1">
        <f>'raw data'!J11</f>
        <v>7943396.8849829501</v>
      </c>
      <c r="I11" s="1">
        <f>'raw data'!K11</f>
        <v>7966005.9583009696</v>
      </c>
      <c r="J11" s="1">
        <f>'raw data'!L11</f>
        <v>7930582.6850550603</v>
      </c>
      <c r="K11" s="1">
        <f>'raw data'!M11</f>
        <v>7209835.7328953696</v>
      </c>
      <c r="L11" s="1"/>
    </row>
    <row r="12" spans="1:12" x14ac:dyDescent="0.25">
      <c r="A12" s="1">
        <f>'raw data'!C12</f>
        <v>0</v>
      </c>
      <c r="B12" s="1">
        <f>'raw data'!D12</f>
        <v>6649663.4219708396</v>
      </c>
      <c r="C12" s="1">
        <f>'raw data'!E12</f>
        <v>3385795.92811323</v>
      </c>
      <c r="D12" s="1">
        <f>'raw data'!F12</f>
        <v>15169571.561377199</v>
      </c>
      <c r="E12" s="1">
        <f>'raw data'!G12</f>
        <v>8982991.7857428305</v>
      </c>
      <c r="F12" s="1">
        <f>'raw data'!H12</f>
        <v>9776027.7656419892</v>
      </c>
      <c r="G12" s="1">
        <f>'raw data'!I12</f>
        <v>8482947.6850529201</v>
      </c>
      <c r="H12" s="1">
        <f>'raw data'!J12</f>
        <v>9014020.9116402697</v>
      </c>
      <c r="I12" s="1">
        <f>'raw data'!K12</f>
        <v>6346100.0532086901</v>
      </c>
      <c r="J12" s="1">
        <f>'raw data'!L12</f>
        <v>10465948.699357601</v>
      </c>
      <c r="K12" s="1">
        <f>'raw data'!M12</f>
        <v>24239235.012009099</v>
      </c>
      <c r="L12" s="1"/>
    </row>
    <row r="13" spans="1:12" x14ac:dyDescent="0.25">
      <c r="A13" s="1">
        <f>'raw data'!C13</f>
        <v>0</v>
      </c>
      <c r="B13" s="1">
        <f>'raw data'!D13</f>
        <v>6649663.4219708396</v>
      </c>
      <c r="C13" s="1">
        <f>'raw data'!E13</f>
        <v>-1466998.71004391</v>
      </c>
      <c r="D13" s="1">
        <f>'raw data'!F13</f>
        <v>-2540164.14241115</v>
      </c>
      <c r="E13" s="1">
        <f>'raw data'!G13</f>
        <v>7362734.343475</v>
      </c>
      <c r="F13" s="1">
        <f>'raw data'!H13</f>
        <v>6093316.49235042</v>
      </c>
      <c r="G13" s="1">
        <f>'raw data'!I13</f>
        <v>6573900.78531738</v>
      </c>
      <c r="H13" s="1">
        <f>'raw data'!J13</f>
        <v>6376522.8696376998</v>
      </c>
      <c r="I13" s="1">
        <f>'raw data'!K13</f>
        <v>4272063.55453174</v>
      </c>
      <c r="J13" s="1">
        <f>'raw data'!L13</f>
        <v>7521851.9846115801</v>
      </c>
      <c r="K13" s="1">
        <f>'raw data'!M13</f>
        <v>5122048.6146848202</v>
      </c>
      <c r="L13" s="1"/>
    </row>
    <row r="14" spans="1:12" x14ac:dyDescent="0.25">
      <c r="A14" s="1">
        <f>'raw data'!C14</f>
        <v>0</v>
      </c>
      <c r="B14" s="1">
        <f>'raw data'!D14</f>
        <v>6649663.4219708396</v>
      </c>
      <c r="C14" s="1">
        <f>'raw data'!E14</f>
        <v>5707593.0592005402</v>
      </c>
      <c r="D14" s="1">
        <f>'raw data'!F14</f>
        <v>12705083.687380699</v>
      </c>
      <c r="E14" s="1">
        <f>'raw data'!G14</f>
        <v>5924763.4278767603</v>
      </c>
      <c r="F14" s="1">
        <f>'raw data'!H14</f>
        <v>6793908.9195752703</v>
      </c>
      <c r="G14" s="1">
        <f>'raw data'!I14</f>
        <v>5905361.7909743898</v>
      </c>
      <c r="H14" s="1">
        <f>'raw data'!J14</f>
        <v>6270291.6956605902</v>
      </c>
      <c r="I14" s="1">
        <f>'raw data'!K14</f>
        <v>7773359.1318048099</v>
      </c>
      <c r="J14" s="1">
        <f>'raw data'!L14</f>
        <v>5451575.2665955303</v>
      </c>
      <c r="K14" s="1">
        <f>'raw data'!M14</f>
        <v>3960847.5296606999</v>
      </c>
      <c r="L14" s="1"/>
    </row>
    <row r="15" spans="1:12" x14ac:dyDescent="0.25">
      <c r="A15" s="1">
        <f>'raw data'!C15</f>
        <v>0</v>
      </c>
      <c r="B15" s="1">
        <f>'raw data'!D15</f>
        <v>6649663.4219708396</v>
      </c>
      <c r="C15" s="1">
        <f>'raw data'!E15</f>
        <v>15467505.489852101</v>
      </c>
      <c r="D15" s="1">
        <f>'raw data'!F15</f>
        <v>22095441.744700301</v>
      </c>
      <c r="E15" s="1">
        <f>'raw data'!G15</f>
        <v>5725704.5616119104</v>
      </c>
      <c r="F15" s="1">
        <f>'raw data'!H15</f>
        <v>7824083.8015936902</v>
      </c>
      <c r="G15" s="1">
        <f>'raw data'!I15</f>
        <v>6596020.7356693698</v>
      </c>
      <c r="H15" s="1">
        <f>'raw data'!J15</f>
        <v>7100391.2109891502</v>
      </c>
      <c r="I15" s="1">
        <f>'raw data'!K15</f>
        <v>10641844.435224401</v>
      </c>
      <c r="J15" s="1">
        <f>'raw data'!L15</f>
        <v>5171859.9446110399</v>
      </c>
      <c r="K15" s="1">
        <f>'raw data'!M15</f>
        <v>14647694.9983325</v>
      </c>
      <c r="L15" s="1"/>
    </row>
    <row r="16" spans="1:12" x14ac:dyDescent="0.25">
      <c r="A16" s="1">
        <f>'raw data'!C16</f>
        <v>0</v>
      </c>
      <c r="B16" s="1">
        <f>'raw data'!D16</f>
        <v>6649663.4219708396</v>
      </c>
      <c r="C16" s="1">
        <f>'raw data'!E16</f>
        <v>3589731.33321151</v>
      </c>
      <c r="D16" s="1">
        <f>'raw data'!F16</f>
        <v>13719981.1434184</v>
      </c>
      <c r="E16" s="1">
        <f>'raw data'!G16</f>
        <v>8332197.4102208205</v>
      </c>
      <c r="F16" s="1">
        <f>'raw data'!H16</f>
        <v>9022838.5249073096</v>
      </c>
      <c r="G16" s="1">
        <f>'raw data'!I16</f>
        <v>7908513.43616472</v>
      </c>
      <c r="H16" s="1">
        <f>'raw data'!J16</f>
        <v>8366171.2635717997</v>
      </c>
      <c r="I16" s="1">
        <f>'raw data'!K16</f>
        <v>6334469.1295776898</v>
      </c>
      <c r="J16" s="1">
        <f>'raw data'!L16</f>
        <v>9484447.6168887001</v>
      </c>
      <c r="K16" s="1">
        <f>'raw data'!M16</f>
        <v>14780779.260655399</v>
      </c>
      <c r="L16" s="1"/>
    </row>
    <row r="17" spans="1:13" x14ac:dyDescent="0.25">
      <c r="A17" s="1">
        <f>'raw data'!C17</f>
        <v>0</v>
      </c>
      <c r="B17" s="1">
        <f>'raw data'!D17</f>
        <v>6649663.4219708396</v>
      </c>
      <c r="C17" s="1">
        <f>'raw data'!E17</f>
        <v>5107330.7749922704</v>
      </c>
      <c r="D17" s="1">
        <f>'raw data'!F17</f>
        <v>11716660.397388101</v>
      </c>
      <c r="E17" s="1">
        <f>'raw data'!G17</f>
        <v>3133602.7174854702</v>
      </c>
      <c r="F17" s="1">
        <f>'raw data'!H17</f>
        <v>4233834.8012162</v>
      </c>
      <c r="G17" s="1">
        <f>'raw data'!I17</f>
        <v>3309932.2754688901</v>
      </c>
      <c r="H17" s="1">
        <f>'raw data'!J17</f>
        <v>3689382.7849666602</v>
      </c>
      <c r="I17" s="1">
        <f>'raw data'!K17</f>
        <v>2467167.5467278399</v>
      </c>
      <c r="J17" s="1">
        <f>'raw data'!L17</f>
        <v>4354561.0338087501</v>
      </c>
      <c r="K17" s="1">
        <f>'raw data'!M17</f>
        <v>4556960.4032156402</v>
      </c>
      <c r="L17" s="1"/>
    </row>
    <row r="18" spans="1:13" x14ac:dyDescent="0.25">
      <c r="A18" s="1">
        <f>'raw data'!C18</f>
        <v>0</v>
      </c>
      <c r="B18" s="1">
        <f>'raw data'!D18</f>
        <v>6649663.4219708396</v>
      </c>
      <c r="C18" s="1">
        <f>'raw data'!E18</f>
        <v>3345002.1845222199</v>
      </c>
      <c r="D18" s="1">
        <f>'raw data'!F18</f>
        <v>18337669.355490699</v>
      </c>
      <c r="E18" s="1">
        <f>'raw data'!G18</f>
        <v>6795496.7768959496</v>
      </c>
      <c r="F18" s="1">
        <f>'raw data'!H18</f>
        <v>8275047.42895108</v>
      </c>
      <c r="G18" s="1">
        <f>'raw data'!I18</f>
        <v>6487235.3707800005</v>
      </c>
      <c r="H18" s="1">
        <f>'raw data'!J18</f>
        <v>7221497.02442203</v>
      </c>
      <c r="I18" s="1">
        <f>'raw data'!K18</f>
        <v>9087149.1091738194</v>
      </c>
      <c r="J18" s="1">
        <f>'raw data'!L18</f>
        <v>6205317.4957739301</v>
      </c>
      <c r="K18" s="1">
        <f>'raw data'!M18</f>
        <v>3318526.5681052199</v>
      </c>
      <c r="L18" s="1"/>
      <c r="M18" s="2" t="s">
        <v>20</v>
      </c>
    </row>
    <row r="19" spans="1:13" x14ac:dyDescent="0.25">
      <c r="A19" s="1">
        <f>'raw data'!C19</f>
        <v>0</v>
      </c>
      <c r="B19" s="1">
        <f>'raw data'!D19</f>
        <v>6649663.4219708396</v>
      </c>
      <c r="C19" s="1">
        <f>'raw data'!E19</f>
        <v>9179338.0187594201</v>
      </c>
      <c r="D19" s="1">
        <f>'raw data'!F19</f>
        <v>22701553.243726</v>
      </c>
      <c r="E19" s="1">
        <f>'raw data'!G19</f>
        <v>7351089.8290665597</v>
      </c>
      <c r="F19" s="1">
        <f>'raw data'!H19</f>
        <v>9318811.9368287809</v>
      </c>
      <c r="G19" s="1">
        <f>'raw data'!I19</f>
        <v>7514422.4593883101</v>
      </c>
      <c r="H19" s="1">
        <f>'raw data'!J19</f>
        <v>8255492.5262694098</v>
      </c>
      <c r="I19" s="1">
        <f>'raw data'!K19</f>
        <v>9551276.8289549705</v>
      </c>
      <c r="J19" s="1">
        <f>'raw data'!L19</f>
        <v>7549501.3932589702</v>
      </c>
      <c r="K19" s="1">
        <f>'raw data'!M19</f>
        <v>17454007.175439101</v>
      </c>
      <c r="L19" s="1"/>
      <c r="M19" t="s">
        <v>21</v>
      </c>
    </row>
    <row r="20" spans="1:13" x14ac:dyDescent="0.25">
      <c r="A20" s="1">
        <f>'raw data'!C20</f>
        <v>0</v>
      </c>
      <c r="B20" s="1">
        <f>'raw data'!D20</f>
        <v>6649663.4219708396</v>
      </c>
      <c r="C20" s="1">
        <f>'raw data'!E20</f>
        <v>10307137.8956831</v>
      </c>
      <c r="D20" s="1">
        <f>'raw data'!F20</f>
        <v>5818600.8994172504</v>
      </c>
      <c r="E20" s="1">
        <f>'raw data'!G20</f>
        <v>6795122.4473635396</v>
      </c>
      <c r="F20" s="1">
        <f>'raw data'!H20</f>
        <v>6669945.5724579198</v>
      </c>
      <c r="G20" s="1">
        <f>'raw data'!I20</f>
        <v>7108880.0236810297</v>
      </c>
      <c r="H20" s="1">
        <f>'raw data'!J20</f>
        <v>6928607.86670403</v>
      </c>
      <c r="I20" s="1">
        <f>'raw data'!K20</f>
        <v>6270012.2165053198</v>
      </c>
      <c r="J20" s="1">
        <f>'raw data'!L20</f>
        <v>7286727.7116633505</v>
      </c>
      <c r="K20" s="1">
        <f>'raw data'!M20</f>
        <v>951735.70913934696</v>
      </c>
      <c r="L20" s="1"/>
      <c r="M20" t="s">
        <v>23</v>
      </c>
    </row>
    <row r="21" spans="1:13" x14ac:dyDescent="0.25">
      <c r="A21" s="1">
        <f>'raw data'!C21</f>
        <v>0</v>
      </c>
      <c r="B21" s="1">
        <f>'raw data'!D21</f>
        <v>6649663.4219708396</v>
      </c>
      <c r="C21" s="1">
        <f>'raw data'!E21</f>
        <v>-8124048.34270267</v>
      </c>
      <c r="D21" s="1">
        <f>'raw data'!F21</f>
        <v>-33772726.863840997</v>
      </c>
      <c r="E21" s="1">
        <f>'raw data'!G21</f>
        <v>9530932.0903582498</v>
      </c>
      <c r="F21" s="1">
        <f>'raw data'!H21</f>
        <v>3979987.8113861899</v>
      </c>
      <c r="G21" s="1">
        <f>'raw data'!I21</f>
        <v>7953665.7166411001</v>
      </c>
      <c r="H21" s="1">
        <f>'raw data'!J21</f>
        <v>6321660.1059734495</v>
      </c>
      <c r="I21" s="1">
        <f>'raw data'!K21</f>
        <v>4844084.5491707399</v>
      </c>
      <c r="J21" s="1">
        <f>'raw data'!L21</f>
        <v>7125697.2537396699</v>
      </c>
      <c r="K21" s="1">
        <f>'raw data'!M21</f>
        <v>-11900943.283380499</v>
      </c>
      <c r="L21" s="1"/>
    </row>
    <row r="22" spans="1:13" x14ac:dyDescent="0.25">
      <c r="A22" s="1">
        <f>'raw data'!C22</f>
        <v>0</v>
      </c>
      <c r="B22" s="1">
        <f>'raw data'!D22</f>
        <v>6649663.4219708396</v>
      </c>
      <c r="C22" s="1">
        <f>'raw data'!E22</f>
        <v>7073657.2672789805</v>
      </c>
      <c r="D22" s="1">
        <f>'raw data'!F22</f>
        <v>12192307.509824401</v>
      </c>
      <c r="E22" s="1">
        <f>'raw data'!G22</f>
        <v>2460458.9985039202</v>
      </c>
      <c r="F22" s="1">
        <f>'raw data'!H22</f>
        <v>3707950.5528521002</v>
      </c>
      <c r="G22" s="1">
        <f>'raw data'!I22</f>
        <v>2872594.4031404299</v>
      </c>
      <c r="H22" s="1">
        <f>'raw data'!J22</f>
        <v>3215678.55735227</v>
      </c>
      <c r="I22" s="1">
        <f>'raw data'!K22</f>
        <v>6801611.9838357996</v>
      </c>
      <c r="J22" s="1">
        <f>'raw data'!L22</f>
        <v>1263177.87365178</v>
      </c>
      <c r="K22" s="1">
        <f>'raw data'!M22</f>
        <v>-3041677.3929345598</v>
      </c>
      <c r="L22" s="1"/>
    </row>
    <row r="23" spans="1:13" x14ac:dyDescent="0.25">
      <c r="A23" s="1">
        <f>'raw data'!C23</f>
        <v>0</v>
      </c>
      <c r="B23" s="1">
        <f>'raw data'!D23</f>
        <v>6649663.4219708396</v>
      </c>
      <c r="C23" s="1">
        <f>'raw data'!E23</f>
        <v>24846588.224693101</v>
      </c>
      <c r="D23" s="1">
        <f>'raw data'!F23</f>
        <v>26125134.924107902</v>
      </c>
      <c r="E23" s="1">
        <f>'raw data'!G23</f>
        <v>6597065.7299905699</v>
      </c>
      <c r="F23" s="1">
        <f>'raw data'!H23</f>
        <v>9100300.4817492105</v>
      </c>
      <c r="G23" s="1">
        <f>'raw data'!I23</f>
        <v>8227447.4954321403</v>
      </c>
      <c r="H23" s="1">
        <f>'raw data'!J23</f>
        <v>8585931.7523147594</v>
      </c>
      <c r="I23" s="1">
        <f>'raw data'!K23</f>
        <v>8718912.5873224996</v>
      </c>
      <c r="J23" s="1">
        <f>'raw data'!L23</f>
        <v>8512986.7977604009</v>
      </c>
      <c r="K23" s="1">
        <f>'raw data'!M23</f>
        <v>26383957.044171799</v>
      </c>
      <c r="L23" s="1"/>
    </row>
    <row r="24" spans="1:13" x14ac:dyDescent="0.25">
      <c r="A24" s="1">
        <f>'raw data'!C24</f>
        <v>0</v>
      </c>
      <c r="B24" s="1">
        <f>'raw data'!D24</f>
        <v>6649663.4219708396</v>
      </c>
      <c r="C24" s="1">
        <f>'raw data'!E24</f>
        <v>-3236177.03372224</v>
      </c>
      <c r="D24" s="1">
        <f>'raw data'!F24</f>
        <v>10551549.542007601</v>
      </c>
      <c r="E24" s="1">
        <f>'raw data'!G24</f>
        <v>6085725.6519755302</v>
      </c>
      <c r="F24" s="1">
        <f>'raw data'!H24</f>
        <v>6658183.9654748701</v>
      </c>
      <c r="G24" s="1">
        <f>'raw data'!I24</f>
        <v>5252922.4834326897</v>
      </c>
      <c r="H24" s="1">
        <f>'raw data'!J24</f>
        <v>5830069.0659763096</v>
      </c>
      <c r="I24" s="1">
        <f>'raw data'!K24</f>
        <v>7654087.9651966803</v>
      </c>
      <c r="J24" s="1">
        <f>'raw data'!L24</f>
        <v>4836644.4451260203</v>
      </c>
      <c r="K24" s="1">
        <f>'raw data'!M24</f>
        <v>2037654.5332031201</v>
      </c>
      <c r="L24" s="1"/>
    </row>
    <row r="25" spans="1:13" x14ac:dyDescent="0.25">
      <c r="A25" s="1">
        <f>'raw data'!C25</f>
        <v>0</v>
      </c>
      <c r="B25" s="1">
        <f>'raw data'!D25</f>
        <v>6649663.4219708396</v>
      </c>
      <c r="C25" s="1">
        <f>'raw data'!E25</f>
        <v>5518249.7893779296</v>
      </c>
      <c r="D25" s="1">
        <f>'raw data'!F25</f>
        <v>21752481.974146198</v>
      </c>
      <c r="E25" s="1">
        <f>'raw data'!G25</f>
        <v>6701763.9336222503</v>
      </c>
      <c r="F25" s="1">
        <f>'raw data'!H25</f>
        <v>8631062.7323642503</v>
      </c>
      <c r="G25" s="1">
        <f>'raw data'!I25</f>
        <v>6596030.7627692502</v>
      </c>
      <c r="H25" s="1">
        <f>'raw data'!J25</f>
        <v>7431826.6353722196</v>
      </c>
      <c r="I25" s="1">
        <f>'raw data'!K25</f>
        <v>7778455.5106539996</v>
      </c>
      <c r="J25" s="1">
        <f>'raw data'!L25</f>
        <v>7242638.27945075</v>
      </c>
      <c r="K25" s="1">
        <f>'raw data'!M25</f>
        <v>12601469.486135701</v>
      </c>
      <c r="L25" s="1"/>
    </row>
    <row r="26" spans="1:13" x14ac:dyDescent="0.25">
      <c r="A26" s="1">
        <f>'raw data'!C26</f>
        <v>0</v>
      </c>
      <c r="B26" s="1">
        <f>'raw data'!D26</f>
        <v>6649663.4219708396</v>
      </c>
      <c r="C26" s="1">
        <f>'raw data'!E26</f>
        <v>5630096.0591737097</v>
      </c>
      <c r="D26" s="1">
        <f>'raw data'!F26</f>
        <v>15465965.6610213</v>
      </c>
      <c r="E26" s="1">
        <f>'raw data'!G26</f>
        <v>5132766.8990591699</v>
      </c>
      <c r="F26" s="1">
        <f>'raw data'!H26</f>
        <v>6457343.43453997</v>
      </c>
      <c r="G26" s="1">
        <f>'raw data'!I26</f>
        <v>5177197.4530261699</v>
      </c>
      <c r="H26" s="1">
        <f>'raw data'!J26</f>
        <v>5702958.5927351499</v>
      </c>
      <c r="I26" s="1">
        <f>'raw data'!K26</f>
        <v>2368908.7753114998</v>
      </c>
      <c r="J26" s="1">
        <f>'raw data'!L26</f>
        <v>7517758.7141047698</v>
      </c>
      <c r="K26" s="1">
        <f>'raw data'!M26</f>
        <v>11919499.1997001</v>
      </c>
      <c r="L26" s="1"/>
    </row>
    <row r="27" spans="1:13" x14ac:dyDescent="0.25">
      <c r="A27" s="1">
        <f>'raw data'!C27</f>
        <v>0</v>
      </c>
      <c r="B27" s="1">
        <f>'raw data'!D27</f>
        <v>6649663.4219708396</v>
      </c>
      <c r="C27" s="1">
        <f>'raw data'!E27</f>
        <v>8130526.86277478</v>
      </c>
      <c r="D27" s="1">
        <f>'raw data'!F27</f>
        <v>18773691.700389199</v>
      </c>
      <c r="E27" s="1">
        <f>'raw data'!G27</f>
        <v>4815800.6052625598</v>
      </c>
      <c r="F27" s="1">
        <f>'raw data'!H27</f>
        <v>6605013.7478045505</v>
      </c>
      <c r="G27" s="1">
        <f>'raw data'!I27</f>
        <v>5111932.6958006704</v>
      </c>
      <c r="H27" s="1">
        <f>'raw data'!J27</f>
        <v>5725147.1314318404</v>
      </c>
      <c r="I27" s="1">
        <f>'raw data'!K27</f>
        <v>7752741.1892163604</v>
      </c>
      <c r="J27" s="1">
        <f>'raw data'!L27</f>
        <v>4620896.3913667798</v>
      </c>
      <c r="K27" s="1">
        <f>'raw data'!M27</f>
        <v>11654784.901093701</v>
      </c>
      <c r="L27" s="1"/>
    </row>
    <row r="28" spans="1:13" x14ac:dyDescent="0.25">
      <c r="A28" s="1">
        <f>'raw data'!C28</f>
        <v>0</v>
      </c>
      <c r="B28" s="1">
        <f>'raw data'!D28</f>
        <v>6649663.4219708396</v>
      </c>
      <c r="C28" s="1">
        <f>'raw data'!E28</f>
        <v>3011717.3600696698</v>
      </c>
      <c r="D28" s="1">
        <f>'raw data'!F28</f>
        <v>16675035.901872</v>
      </c>
      <c r="E28" s="1">
        <f>'raw data'!G28</f>
        <v>7222654.8459305</v>
      </c>
      <c r="F28" s="1">
        <f>'raw data'!H28</f>
        <v>8434322.4465976693</v>
      </c>
      <c r="G28" s="1">
        <f>'raw data'!I28</f>
        <v>6846456.7457141997</v>
      </c>
      <c r="H28" s="1">
        <f>'raw data'!J28</f>
        <v>7498599.6205557799</v>
      </c>
      <c r="I28" s="1">
        <f>'raw data'!K28</f>
        <v>8864175.3559413701</v>
      </c>
      <c r="J28" s="1">
        <f>'raw data'!L28</f>
        <v>6754659.9408802204</v>
      </c>
      <c r="K28" s="1">
        <f>'raw data'!M28</f>
        <v>15636109.5356132</v>
      </c>
      <c r="L28" s="1"/>
    </row>
    <row r="29" spans="1:13" x14ac:dyDescent="0.25">
      <c r="A29" s="1">
        <f>'raw data'!C29</f>
        <v>0</v>
      </c>
      <c r="B29" s="1">
        <f>'raw data'!D29</f>
        <v>6649663.4219708396</v>
      </c>
      <c r="C29" s="1">
        <f>'raw data'!E29</f>
        <v>10636662.928037601</v>
      </c>
      <c r="D29" s="1">
        <f>'raw data'!F29</f>
        <v>5488575.2088828599</v>
      </c>
      <c r="E29" s="1">
        <f>'raw data'!G29</f>
        <v>5546619.1792305997</v>
      </c>
      <c r="F29" s="1">
        <f>'raw data'!H29</f>
        <v>5539178.7260931097</v>
      </c>
      <c r="G29" s="1">
        <f>'raw data'!I29</f>
        <v>6001355.1601728098</v>
      </c>
      <c r="H29" s="1">
        <f>'raw data'!J29</f>
        <v>5811537.4266973501</v>
      </c>
      <c r="I29" s="1">
        <f>'raw data'!K29</f>
        <v>6422398.2401568703</v>
      </c>
      <c r="J29" s="1">
        <f>'raw data'!L29</f>
        <v>5478595.8301085504</v>
      </c>
      <c r="K29" s="1">
        <f>'raw data'!M29</f>
        <v>2486201.28629064</v>
      </c>
      <c r="L29" s="1"/>
    </row>
    <row r="30" spans="1:13" x14ac:dyDescent="0.25">
      <c r="A30" s="1">
        <f>'raw data'!C30</f>
        <v>0</v>
      </c>
      <c r="B30" s="1">
        <f>'raw data'!D30</f>
        <v>6649663.4219708396</v>
      </c>
      <c r="C30" s="1">
        <f>'raw data'!E30</f>
        <v>-6232405.9389458504</v>
      </c>
      <c r="D30" s="1">
        <f>'raw data'!F30</f>
        <v>-20610316.765016701</v>
      </c>
      <c r="E30" s="1">
        <f>'raw data'!G30</f>
        <v>8040799.4586894801</v>
      </c>
      <c r="F30" s="1">
        <f>'raw data'!H30</f>
        <v>4368113.2809149902</v>
      </c>
      <c r="G30" s="1">
        <f>'raw data'!I30</f>
        <v>6765655.20099934</v>
      </c>
      <c r="H30" s="1">
        <f>'raw data'!J30</f>
        <v>5780975.0234201904</v>
      </c>
      <c r="I30" s="1">
        <f>'raw data'!K30</f>
        <v>1426861.84357851</v>
      </c>
      <c r="J30" s="1">
        <f>'raw data'!L30</f>
        <v>8151125.1211058795</v>
      </c>
      <c r="K30" s="1">
        <f>'raw data'!M30</f>
        <v>2558211.8327846499</v>
      </c>
      <c r="L30" s="1"/>
    </row>
    <row r="31" spans="1:13" x14ac:dyDescent="0.25">
      <c r="A31" s="1">
        <f>'raw data'!C31</f>
        <v>0</v>
      </c>
      <c r="B31" s="1">
        <f>'raw data'!D31</f>
        <v>6649663.4219708396</v>
      </c>
      <c r="C31" s="1">
        <f>'raw data'!E31</f>
        <v>-3907728.7961665802</v>
      </c>
      <c r="D31" s="1">
        <f>'raw data'!F31</f>
        <v>-28463889.492706299</v>
      </c>
      <c r="E31" s="1">
        <f>'raw data'!G31</f>
        <v>6825737.6137046004</v>
      </c>
      <c r="F31" s="1">
        <f>'raw data'!H31</f>
        <v>2302083.99125722</v>
      </c>
      <c r="G31" s="1">
        <f>'raw data'!I31</f>
        <v>5866827.7068995098</v>
      </c>
      <c r="H31" s="1">
        <f>'raw data'!J31</f>
        <v>4402773.0242522797</v>
      </c>
      <c r="I31" s="1">
        <f>'raw data'!K31</f>
        <v>1115663.5444362201</v>
      </c>
      <c r="J31" s="1">
        <f>'raw data'!L31</f>
        <v>6192100.0085571399</v>
      </c>
      <c r="K31" s="1">
        <f>'raw data'!M31</f>
        <v>-10987939.8848438</v>
      </c>
      <c r="L31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M31"/>
  <sheetViews>
    <sheetView workbookViewId="0">
      <selection activeCell="M22" sqref="M22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3" max="13" width="103.140625" customWidth="1"/>
  </cols>
  <sheetData>
    <row r="1" spans="1:12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  <c r="K1" s="2" t="s">
        <v>29</v>
      </c>
      <c r="L1" s="2"/>
    </row>
    <row r="2" spans="1:12" x14ac:dyDescent="0.25">
      <c r="A2" s="1">
        <f>'raw data'!$A2 + 'raw data'!C2</f>
        <v>-1078586.3617935099</v>
      </c>
      <c r="B2" s="1">
        <f>'raw data'!$A2 + 'raw data'!D2</f>
        <v>5571077.0601773299</v>
      </c>
      <c r="C2" s="1">
        <f>'raw data'!$A2 + 'raw data'!E2</f>
        <v>35847371.471342489</v>
      </c>
      <c r="D2" s="1">
        <f>'raw data'!$A2 + 'raw data'!F2</f>
        <v>-3008946.02543282</v>
      </c>
      <c r="E2" s="1">
        <f>'raw data'!$A2 + 'raw data'!G2</f>
        <v>4533077.0313103106</v>
      </c>
      <c r="F2" s="1">
        <f>'raw data'!$A2 + 'raw data'!H2</f>
        <v>3566291.5275037205</v>
      </c>
      <c r="G2" s="1">
        <f>'raw data'!$A2 + 'raw data'!I2</f>
        <v>7330643.6343552312</v>
      </c>
      <c r="H2" s="1">
        <f>'raw data'!$A2 + 'raw data'!J2</f>
        <v>5784608.9769447707</v>
      </c>
      <c r="I2" s="1">
        <f>'raw data'!$A2 + 'raw data'!K2</f>
        <v>4989740.6271657106</v>
      </c>
      <c r="J2" s="1">
        <f>'raw data'!$A2 + 'raw data'!L2</f>
        <v>6216924.1730764806</v>
      </c>
      <c r="K2" s="1">
        <f>'raw data'!$A2 + 'raw data'!M2</f>
        <v>-3303602.3239576695</v>
      </c>
      <c r="L2" s="1"/>
    </row>
    <row r="3" spans="1:12" x14ac:dyDescent="0.25">
      <c r="A3" s="1">
        <f>'raw data'!$A3 + 'raw data'!C3</f>
        <v>14582821.9395179</v>
      </c>
      <c r="B3" s="1">
        <f>'raw data'!$A3 + 'raw data'!D3</f>
        <v>21232485.361488741</v>
      </c>
      <c r="C3" s="1">
        <f>'raw data'!$A3 + 'raw data'!E3</f>
        <v>18550801.594761949</v>
      </c>
      <c r="D3" s="1">
        <f>'raw data'!$A3 + 'raw data'!F3</f>
        <v>-15306912.2108307</v>
      </c>
      <c r="E3" s="1">
        <f>'raw data'!$A3 + 'raw data'!G3</f>
        <v>22736357.568856582</v>
      </c>
      <c r="F3" s="1">
        <f>'raw data'!$A3 + 'raw data'!H3</f>
        <v>17859724.142561171</v>
      </c>
      <c r="G3" s="1">
        <f>'raw data'!$A3 + 'raw data'!I3</f>
        <v>22362427.010378771</v>
      </c>
      <c r="H3" s="1">
        <f>'raw data'!$A3 + 'raw data'!J3</f>
        <v>20513148.704824679</v>
      </c>
      <c r="I3" s="1">
        <f>'raw data'!$A3 + 'raw data'!K3</f>
        <v>19282188.352824099</v>
      </c>
      <c r="J3" s="1">
        <f>'raw data'!$A3 + 'raw data'!L3</f>
        <v>21182945.575540788</v>
      </c>
      <c r="K3" s="1">
        <f>'raw data'!$A3 + 'raw data'!M3</f>
        <v>1611486.8283555005</v>
      </c>
      <c r="L3" s="1"/>
    </row>
    <row r="4" spans="1:12" x14ac:dyDescent="0.25">
      <c r="A4" s="1">
        <f>'raw data'!$A4 + 'raw data'!C4</f>
        <v>-11219721.6364269</v>
      </c>
      <c r="B4" s="1">
        <f>'raw data'!$A4 + 'raw data'!D4</f>
        <v>-4570058.21445606</v>
      </c>
      <c r="C4" s="1">
        <f>'raw data'!$A4 + 'raw data'!E4</f>
        <v>-9696143.0459872298</v>
      </c>
      <c r="D4" s="1">
        <f>'raw data'!$A4 + 'raw data'!F4</f>
        <v>3419376.0335167013</v>
      </c>
      <c r="E4" s="1">
        <f>'raw data'!$A4 + 'raw data'!G4</f>
        <v>-3133060.4477165192</v>
      </c>
      <c r="F4" s="1">
        <f>'raw data'!$A4 + 'raw data'!H4</f>
        <v>-2293126.5789111704</v>
      </c>
      <c r="G4" s="1">
        <f>'raw data'!$A4 + 'raw data'!I4</f>
        <v>-3719395.2516224599</v>
      </c>
      <c r="H4" s="1">
        <f>'raw data'!$A4 + 'raw data'!J4</f>
        <v>-3133620.9307835698</v>
      </c>
      <c r="I4" s="1">
        <f>'raw data'!$A4 + 'raw data'!K4</f>
        <v>-378336.22384659946</v>
      </c>
      <c r="J4" s="1">
        <f>'raw data'!$A4 + 'raw data'!L4</f>
        <v>-4634199.7314216495</v>
      </c>
      <c r="K4" s="1">
        <f>'raw data'!$A4 + 'raw data'!M4</f>
        <v>3877462.7832389008</v>
      </c>
      <c r="L4" s="1"/>
    </row>
    <row r="5" spans="1:12" x14ac:dyDescent="0.25">
      <c r="A5" s="1">
        <f>'raw data'!$A5 + 'raw data'!C5</f>
        <v>-17469675.960237499</v>
      </c>
      <c r="B5" s="1">
        <f>'raw data'!$A5 + 'raw data'!D5</f>
        <v>-10820012.538266659</v>
      </c>
      <c r="C5" s="1">
        <f>'raw data'!$A5 + 'raw data'!E5</f>
        <v>-12615516.66042419</v>
      </c>
      <c r="D5" s="1">
        <f>'raw data'!$A5 + 'raw data'!F5</f>
        <v>138800.80129339918</v>
      </c>
      <c r="E5" s="1">
        <f>'raw data'!$A5 + 'raw data'!G5</f>
        <v>-12592577.813437399</v>
      </c>
      <c r="F5" s="1">
        <f>'raw data'!$A5 + 'raw data'!H5</f>
        <v>-10960587.007311419</v>
      </c>
      <c r="G5" s="1">
        <f>'raw data'!$A5 + 'raw data'!I5</f>
        <v>-12594627.131596729</v>
      </c>
      <c r="H5" s="1">
        <f>'raw data'!$A5 + 'raw data'!J5</f>
        <v>-11923520.23403915</v>
      </c>
      <c r="I5" s="1">
        <f>'raw data'!$A5 + 'raw data'!K5</f>
        <v>-6651701.2930405997</v>
      </c>
      <c r="J5" s="1">
        <f>'raw data'!$A5 + 'raw data'!L5</f>
        <v>-14794018.800120959</v>
      </c>
      <c r="K5" s="1">
        <f>'raw data'!$A5 + 'raw data'!M5</f>
        <v>-5199686.9117765985</v>
      </c>
      <c r="L5" s="1"/>
    </row>
    <row r="6" spans="1:12" x14ac:dyDescent="0.25">
      <c r="A6" s="1">
        <f>'raw data'!$A6 + 'raw data'!C6</f>
        <v>2356312.6361980401</v>
      </c>
      <c r="B6" s="1">
        <f>'raw data'!$A6 + 'raw data'!D6</f>
        <v>9005976.0581688806</v>
      </c>
      <c r="C6" s="1">
        <f>'raw data'!$A6 + 'raw data'!E6</f>
        <v>2898204.884645992</v>
      </c>
      <c r="D6" s="1">
        <f>'raw data'!$A6 + 'raw data'!F6</f>
        <v>-4535822.4976888802</v>
      </c>
      <c r="E6" s="1">
        <f>'raw data'!$A6 + 'raw data'!G6</f>
        <v>10187081.83237662</v>
      </c>
      <c r="F6" s="1">
        <f>'raw data'!$A6 + 'raw data'!H6</f>
        <v>8299804.3243196197</v>
      </c>
      <c r="G6" s="1">
        <f>'raw data'!$A6 + 'raw data'!I6</f>
        <v>9535905.7772454806</v>
      </c>
      <c r="H6" s="1">
        <f>'raw data'!$A6 + 'raw data'!J6</f>
        <v>9028233.9038250893</v>
      </c>
      <c r="I6" s="1">
        <f>'raw data'!$A6 + 'raw data'!K6</f>
        <v>10586363.08759327</v>
      </c>
      <c r="J6" s="1">
        <f>'raw data'!$A6 + 'raw data'!L6</f>
        <v>8179514.5692387298</v>
      </c>
      <c r="K6" s="1">
        <f>'raw data'!$A6 + 'raw data'!M6</f>
        <v>-4233241.8567767097</v>
      </c>
      <c r="L6" s="1"/>
    </row>
    <row r="7" spans="1:12" x14ac:dyDescent="0.25">
      <c r="A7" s="1">
        <f>'raw data'!$A7 + 'raw data'!C7</f>
        <v>-1726477.99231147</v>
      </c>
      <c r="B7" s="1">
        <f>'raw data'!$A7 + 'raw data'!D7</f>
        <v>4923185.4296593694</v>
      </c>
      <c r="C7" s="1">
        <f>'raw data'!$A7 + 'raw data'!E7</f>
        <v>24342845.514546432</v>
      </c>
      <c r="D7" s="1">
        <f>'raw data'!$A7 + 'raw data'!F7</f>
        <v>256019.84432789008</v>
      </c>
      <c r="E7" s="1">
        <f>'raw data'!$A7 + 'raw data'!G7</f>
        <v>5266596.0124009596</v>
      </c>
      <c r="F7" s="1">
        <f>'raw data'!$A7 + 'raw data'!H7</f>
        <v>4624307.8135229601</v>
      </c>
      <c r="G7" s="1">
        <f>'raw data'!$A7 + 'raw data'!I7</f>
        <v>6970836.1836350299</v>
      </c>
      <c r="H7" s="1">
        <f>'raw data'!$A7 + 'raw data'!J7</f>
        <v>6007107.4776546201</v>
      </c>
      <c r="I7" s="1">
        <f>'raw data'!$A7 + 'raw data'!K7</f>
        <v>3424720.2910108799</v>
      </c>
      <c r="J7" s="1">
        <f>'raw data'!$A7 + 'raw data'!L7</f>
        <v>7412549.4338717591</v>
      </c>
      <c r="K7" s="1">
        <f>'raw data'!$A7 + 'raw data'!M7</f>
        <v>7927549.0495760497</v>
      </c>
      <c r="L7" s="1"/>
    </row>
    <row r="8" spans="1:12" x14ac:dyDescent="0.25">
      <c r="A8" s="1">
        <f>'raw data'!$A8 + 'raw data'!C8</f>
        <v>-2324138.7590942299</v>
      </c>
      <c r="B8" s="1">
        <f>'raw data'!$A8 + 'raw data'!D8</f>
        <v>4325524.6628766097</v>
      </c>
      <c r="C8" s="1">
        <f>'raw data'!$A8 + 'raw data'!E8</f>
        <v>21322940.299046569</v>
      </c>
      <c r="D8" s="1">
        <f>'raw data'!$A8 + 'raw data'!F8</f>
        <v>-2682440.945721833</v>
      </c>
      <c r="E8" s="1">
        <f>'raw data'!$A8 + 'raw data'!G8</f>
        <v>1619042.6121749203</v>
      </c>
      <c r="F8" s="1">
        <f>'raw data'!$A8 + 'raw data'!H8</f>
        <v>1067650.5099035101</v>
      </c>
      <c r="G8" s="1">
        <f>'raw data'!$A8 + 'raw data'!I8</f>
        <v>3379355.8207055302</v>
      </c>
      <c r="H8" s="1">
        <f>'raw data'!$A8 + 'raw data'!J8</f>
        <v>2429929.0862311404</v>
      </c>
      <c r="I8" s="1">
        <f>'raw data'!$A8 + 'raw data'!K8</f>
        <v>-3248679.5050261896</v>
      </c>
      <c r="J8" s="1">
        <f>'raw data'!$A8 + 'raw data'!L8</f>
        <v>5521241.9094548104</v>
      </c>
      <c r="K8" s="1">
        <f>'raw data'!$A8 + 'raw data'!M8</f>
        <v>3237461.6065700101</v>
      </c>
      <c r="L8" s="1"/>
    </row>
    <row r="9" spans="1:12" x14ac:dyDescent="0.25">
      <c r="A9" s="1">
        <f>'raw data'!$A9 + 'raw data'!C9</f>
        <v>-8625168.7761478405</v>
      </c>
      <c r="B9" s="1">
        <f>'raw data'!$A9 + 'raw data'!D9</f>
        <v>-1975505.3541770009</v>
      </c>
      <c r="C9" s="1">
        <f>'raw data'!$A9 + 'raw data'!E9</f>
        <v>-8005512.21591473</v>
      </c>
      <c r="D9" s="1">
        <f>'raw data'!$A9 + 'raw data'!F9</f>
        <v>8397941.5017064605</v>
      </c>
      <c r="E9" s="1">
        <f>'raw data'!$A9 + 'raw data'!G9</f>
        <v>590144.01109305024</v>
      </c>
      <c r="F9" s="1">
        <f>'raw data'!$A9 + 'raw data'!H9</f>
        <v>1590998.2081420589</v>
      </c>
      <c r="G9" s="1">
        <f>'raw data'!$A9 + 'raw data'!I9</f>
        <v>-177777.51554339007</v>
      </c>
      <c r="H9" s="1">
        <f>'raw data'!$A9 + 'raw data'!J9</f>
        <v>548665.8384205997</v>
      </c>
      <c r="I9" s="1">
        <f>'raw data'!$A9 + 'raw data'!K9</f>
        <v>-369264.64105632063</v>
      </c>
      <c r="J9" s="1">
        <f>'raw data'!$A9 + 'raw data'!L9</f>
        <v>1047833.0439522397</v>
      </c>
      <c r="K9" s="1">
        <f>'raw data'!$A9 + 'raw data'!M9</f>
        <v>10028996.923931761</v>
      </c>
      <c r="L9" s="1"/>
    </row>
    <row r="10" spans="1:12" x14ac:dyDescent="0.25">
      <c r="A10" s="1">
        <f>'raw data'!$A10 + 'raw data'!C10</f>
        <v>-12755170.817079499</v>
      </c>
      <c r="B10" s="1">
        <f>'raw data'!$A10 + 'raw data'!D10</f>
        <v>-6105507.3951086598</v>
      </c>
      <c r="C10" s="1">
        <f>'raw data'!$A10 + 'raw data'!E10</f>
        <v>-12970316.236316275</v>
      </c>
      <c r="D10" s="1">
        <f>'raw data'!$A10 + 'raw data'!F10</f>
        <v>6543446.1713242009</v>
      </c>
      <c r="E10" s="1">
        <f>'raw data'!$A10 + 'raw data'!G10</f>
        <v>-5766174.5556377694</v>
      </c>
      <c r="F10" s="1">
        <f>'raw data'!$A10 + 'raw data'!H10</f>
        <v>-4188247.4150486588</v>
      </c>
      <c r="G10" s="1">
        <f>'raw data'!$A10 + 'raw data'!I10</f>
        <v>-6409780.5039712396</v>
      </c>
      <c r="H10" s="1">
        <f>'raw data'!$A10 + 'raw data'!J10</f>
        <v>-5497387.8662565192</v>
      </c>
      <c r="I10" s="1">
        <f>'raw data'!$A10 + 'raw data'!K10</f>
        <v>-862283.27270389907</v>
      </c>
      <c r="J10" s="1">
        <f>'raw data'!$A10 + 'raw data'!L10</f>
        <v>-8021347.7293159394</v>
      </c>
      <c r="K10" s="1">
        <f>'raw data'!$A10 + 'raw data'!M10</f>
        <v>-8305327.4293503398</v>
      </c>
      <c r="L10" s="1"/>
    </row>
    <row r="11" spans="1:12" x14ac:dyDescent="0.25">
      <c r="A11" s="1">
        <f>'raw data'!$A11 + 'raw data'!C11</f>
        <v>-1334230.32897186</v>
      </c>
      <c r="B11" s="1">
        <f>'raw data'!$A11 + 'raw data'!D11</f>
        <v>5315433.0929989796</v>
      </c>
      <c r="C11" s="1">
        <f>'raw data'!$A11 + 'raw data'!E11</f>
        <v>2251616.6431371099</v>
      </c>
      <c r="D11" s="1">
        <f>'raw data'!$A11 + 'raw data'!F11</f>
        <v>2772196.7392853498</v>
      </c>
      <c r="E11" s="1">
        <f>'raw data'!$A11 + 'raw data'!G11</f>
        <v>7091352.04527207</v>
      </c>
      <c r="F11" s="1">
        <f>'raw data'!$A11 + 'raw data'!H11</f>
        <v>6537694.6635455899</v>
      </c>
      <c r="G11" s="1">
        <f>'raw data'!$A11 + 'raw data'!I11</f>
        <v>6658978.1926689101</v>
      </c>
      <c r="H11" s="1">
        <f>'raw data'!$A11 + 'raw data'!J11</f>
        <v>6609166.5560110901</v>
      </c>
      <c r="I11" s="1">
        <f>'raw data'!$A11 + 'raw data'!K11</f>
        <v>6631775.6293291096</v>
      </c>
      <c r="J11" s="1">
        <f>'raw data'!$A11 + 'raw data'!L11</f>
        <v>6596352.3560832003</v>
      </c>
      <c r="K11" s="1">
        <f>'raw data'!$A11 + 'raw data'!M11</f>
        <v>5875605.4039235096</v>
      </c>
      <c r="L11" s="1"/>
    </row>
    <row r="12" spans="1:12" x14ac:dyDescent="0.25">
      <c r="A12" s="1">
        <f>'raw data'!$A12 + 'raw data'!C12</f>
        <v>-10875899.604524599</v>
      </c>
      <c r="B12" s="1">
        <f>'raw data'!$A12 + 'raw data'!D12</f>
        <v>-4226236.1825537598</v>
      </c>
      <c r="C12" s="1">
        <f>'raw data'!$A12 + 'raw data'!E12</f>
        <v>-7490103.6764113698</v>
      </c>
      <c r="D12" s="1">
        <f>'raw data'!$A12 + 'raw data'!F12</f>
        <v>4293671.9568526</v>
      </c>
      <c r="E12" s="1">
        <f>'raw data'!$A12 + 'raw data'!G12</f>
        <v>-1892907.8187817689</v>
      </c>
      <c r="F12" s="1">
        <f>'raw data'!$A12 + 'raw data'!H12</f>
        <v>-1099871.8388826102</v>
      </c>
      <c r="G12" s="1">
        <f>'raw data'!$A12 + 'raw data'!I12</f>
        <v>-2392951.9194716793</v>
      </c>
      <c r="H12" s="1">
        <f>'raw data'!$A12 + 'raw data'!J12</f>
        <v>-1861878.6928843297</v>
      </c>
      <c r="I12" s="1">
        <f>'raw data'!$A12 + 'raw data'!K12</f>
        <v>-4529799.5513159093</v>
      </c>
      <c r="J12" s="1">
        <f>'raw data'!$A12 + 'raw data'!L12</f>
        <v>-409950.90516699851</v>
      </c>
      <c r="K12" s="1">
        <f>'raw data'!$A12 + 'raw data'!M12</f>
        <v>13363335.4074845</v>
      </c>
      <c r="L12" s="1"/>
    </row>
    <row r="13" spans="1:12" x14ac:dyDescent="0.25">
      <c r="A13" s="1">
        <f>'raw data'!$A13 + 'raw data'!C13</f>
        <v>711098.04034805298</v>
      </c>
      <c r="B13" s="1">
        <f>'raw data'!$A13 + 'raw data'!D13</f>
        <v>7360761.4623188926</v>
      </c>
      <c r="C13" s="1">
        <f>'raw data'!$A13 + 'raw data'!E13</f>
        <v>-755900.66969585698</v>
      </c>
      <c r="D13" s="1">
        <f>'raw data'!$A13 + 'raw data'!F13</f>
        <v>-1829066.1020630971</v>
      </c>
      <c r="E13" s="1">
        <f>'raw data'!$A13 + 'raw data'!G13</f>
        <v>8073832.383823053</v>
      </c>
      <c r="F13" s="1">
        <f>'raw data'!$A13 + 'raw data'!H13</f>
        <v>6804414.532698473</v>
      </c>
      <c r="G13" s="1">
        <f>'raw data'!$A13 + 'raw data'!I13</f>
        <v>7284998.825665433</v>
      </c>
      <c r="H13" s="1">
        <f>'raw data'!$A13 + 'raw data'!J13</f>
        <v>7087620.9099857528</v>
      </c>
      <c r="I13" s="1">
        <f>'raw data'!$A13 + 'raw data'!K13</f>
        <v>4983161.594879793</v>
      </c>
      <c r="J13" s="1">
        <f>'raw data'!$A13 + 'raw data'!L13</f>
        <v>8232950.0249596331</v>
      </c>
      <c r="K13" s="1">
        <f>'raw data'!$A13 + 'raw data'!M13</f>
        <v>5833146.6550328732</v>
      </c>
      <c r="L13" s="1"/>
    </row>
    <row r="14" spans="1:12" x14ac:dyDescent="0.25">
      <c r="A14" s="1">
        <f>'raw data'!$A14 + 'raw data'!C14</f>
        <v>-9343670.5736408196</v>
      </c>
      <c r="B14" s="1">
        <f>'raw data'!$A14 + 'raw data'!D14</f>
        <v>-2694007.15166998</v>
      </c>
      <c r="C14" s="1">
        <f>'raw data'!$A14 + 'raw data'!E14</f>
        <v>-3636077.5144402795</v>
      </c>
      <c r="D14" s="1">
        <f>'raw data'!$A14 + 'raw data'!F14</f>
        <v>3361413.1137398798</v>
      </c>
      <c r="E14" s="1">
        <f>'raw data'!$A14 + 'raw data'!G14</f>
        <v>-3418907.1457640594</v>
      </c>
      <c r="F14" s="1">
        <f>'raw data'!$A14 + 'raw data'!H14</f>
        <v>-2549761.6540655494</v>
      </c>
      <c r="G14" s="1">
        <f>'raw data'!$A14 + 'raw data'!I14</f>
        <v>-3438308.7826664299</v>
      </c>
      <c r="H14" s="1">
        <f>'raw data'!$A14 + 'raw data'!J14</f>
        <v>-3073378.8779802294</v>
      </c>
      <c r="I14" s="1">
        <f>'raw data'!$A14 + 'raw data'!K14</f>
        <v>-1570311.4418360097</v>
      </c>
      <c r="J14" s="1">
        <f>'raw data'!$A14 + 'raw data'!L14</f>
        <v>-3892095.3070452893</v>
      </c>
      <c r="K14" s="1">
        <f>'raw data'!$A14 + 'raw data'!M14</f>
        <v>-5382823.0439801197</v>
      </c>
      <c r="L14" s="1"/>
    </row>
    <row r="15" spans="1:12" x14ac:dyDescent="0.25">
      <c r="A15" s="1">
        <f>'raw data'!$A15 + 'raw data'!C15</f>
        <v>-15166927.141202901</v>
      </c>
      <c r="B15" s="1">
        <f>'raw data'!$A15 + 'raw data'!D15</f>
        <v>-8517263.71923206</v>
      </c>
      <c r="C15" s="1">
        <f>'raw data'!$A15 + 'raw data'!E15</f>
        <v>300578.34864920005</v>
      </c>
      <c r="D15" s="1">
        <f>'raw data'!$A15 + 'raw data'!F15</f>
        <v>6928514.6034974009</v>
      </c>
      <c r="E15" s="1">
        <f>'raw data'!$A15 + 'raw data'!G15</f>
        <v>-9441222.5795909911</v>
      </c>
      <c r="F15" s="1">
        <f>'raw data'!$A15 + 'raw data'!H15</f>
        <v>-7342843.3396092104</v>
      </c>
      <c r="G15" s="1">
        <f>'raw data'!$A15 + 'raw data'!I15</f>
        <v>-8570906.4055335298</v>
      </c>
      <c r="H15" s="1">
        <f>'raw data'!$A15 + 'raw data'!J15</f>
        <v>-8066535.9302137503</v>
      </c>
      <c r="I15" s="1">
        <f>'raw data'!$A15 + 'raw data'!K15</f>
        <v>-4525082.7059784997</v>
      </c>
      <c r="J15" s="1">
        <f>'raw data'!$A15 + 'raw data'!L15</f>
        <v>-9995067.1965918615</v>
      </c>
      <c r="K15" s="1">
        <f>'raw data'!$A15 + 'raw data'!M15</f>
        <v>-519232.1428704001</v>
      </c>
      <c r="L15" s="1"/>
    </row>
    <row r="16" spans="1:12" x14ac:dyDescent="0.25">
      <c r="A16" s="1">
        <f>'raw data'!$A16 + 'raw data'!C16</f>
        <v>-8045933.18234252</v>
      </c>
      <c r="B16" s="1">
        <f>'raw data'!$A16 + 'raw data'!D16</f>
        <v>-1396269.7603716804</v>
      </c>
      <c r="C16" s="1">
        <f>'raw data'!$A16 + 'raw data'!E16</f>
        <v>-4456201.8491310105</v>
      </c>
      <c r="D16" s="1">
        <f>'raw data'!$A16 + 'raw data'!F16</f>
        <v>5674047.9610758796</v>
      </c>
      <c r="E16" s="1">
        <f>'raw data'!$A16 + 'raw data'!G16</f>
        <v>286264.22787830047</v>
      </c>
      <c r="F16" s="1">
        <f>'raw data'!$A16 + 'raw data'!H16</f>
        <v>976905.34256478958</v>
      </c>
      <c r="G16" s="1">
        <f>'raw data'!$A16 + 'raw data'!I16</f>
        <v>-137419.7461778</v>
      </c>
      <c r="H16" s="1">
        <f>'raw data'!$A16 + 'raw data'!J16</f>
        <v>320238.08122927975</v>
      </c>
      <c r="I16" s="1">
        <f>'raw data'!$A16 + 'raw data'!K16</f>
        <v>-1711464.0527648302</v>
      </c>
      <c r="J16" s="1">
        <f>'raw data'!$A16 + 'raw data'!L16</f>
        <v>1438514.4345461801</v>
      </c>
      <c r="K16" s="1">
        <f>'raw data'!$A16 + 'raw data'!M16</f>
        <v>6734846.0783128794</v>
      </c>
      <c r="L16" s="1"/>
    </row>
    <row r="17" spans="1:13" x14ac:dyDescent="0.25">
      <c r="A17" s="1">
        <f>'raw data'!$A17 + 'raw data'!C17</f>
        <v>-14550431.4489154</v>
      </c>
      <c r="B17" s="1">
        <f>'raw data'!$A17 + 'raw data'!D17</f>
        <v>-7900768.02694456</v>
      </c>
      <c r="C17" s="1">
        <f>'raw data'!$A17 + 'raw data'!E17</f>
        <v>-9443100.6739231292</v>
      </c>
      <c r="D17" s="1">
        <f>'raw data'!$A17 + 'raw data'!F17</f>
        <v>-2833771.051527299</v>
      </c>
      <c r="E17" s="1">
        <f>'raw data'!$A17 + 'raw data'!G17</f>
        <v>-11416828.731429929</v>
      </c>
      <c r="F17" s="1">
        <f>'raw data'!$A17 + 'raw data'!H17</f>
        <v>-10316596.6476992</v>
      </c>
      <c r="G17" s="1">
        <f>'raw data'!$A17 + 'raw data'!I17</f>
        <v>-11240499.17344651</v>
      </c>
      <c r="H17" s="1">
        <f>'raw data'!$A17 + 'raw data'!J17</f>
        <v>-10861048.663948739</v>
      </c>
      <c r="I17" s="1">
        <f>'raw data'!$A17 + 'raw data'!K17</f>
        <v>-12083263.90218756</v>
      </c>
      <c r="J17" s="1">
        <f>'raw data'!$A17 + 'raw data'!L17</f>
        <v>-10195870.41510665</v>
      </c>
      <c r="K17" s="1">
        <f>'raw data'!$A17 + 'raw data'!M17</f>
        <v>-9993471.0456997603</v>
      </c>
      <c r="L17" s="1"/>
    </row>
    <row r="18" spans="1:13" x14ac:dyDescent="0.25">
      <c r="A18" s="1">
        <f>'raw data'!$A18 + 'raw data'!C18</f>
        <v>-13090478.7563629</v>
      </c>
      <c r="B18" s="1">
        <f>'raw data'!$A18 + 'raw data'!D18</f>
        <v>-6440815.3343920605</v>
      </c>
      <c r="C18" s="1">
        <f>'raw data'!$A18 + 'raw data'!E18</f>
        <v>-9745476.5718406811</v>
      </c>
      <c r="D18" s="1">
        <f>'raw data'!$A18 + 'raw data'!F18</f>
        <v>5247190.5991277993</v>
      </c>
      <c r="E18" s="1">
        <f>'raw data'!$A18 + 'raw data'!G18</f>
        <v>-6294981.9794669505</v>
      </c>
      <c r="F18" s="1">
        <f>'raw data'!$A18 + 'raw data'!H18</f>
        <v>-4815431.3274118202</v>
      </c>
      <c r="G18" s="1">
        <f>'raw data'!$A18 + 'raw data'!I18</f>
        <v>-6603243.3855828997</v>
      </c>
      <c r="H18" s="1">
        <f>'raw data'!$A18 + 'raw data'!J18</f>
        <v>-5868981.7319408702</v>
      </c>
      <c r="I18" s="1">
        <f>'raw data'!$A18 + 'raw data'!K18</f>
        <v>-4003329.6471890807</v>
      </c>
      <c r="J18" s="1">
        <f>'raw data'!$A18 + 'raw data'!L18</f>
        <v>-6885161.26058897</v>
      </c>
      <c r="K18" s="1">
        <f>'raw data'!$A18 + 'raw data'!M18</f>
        <v>-9771952.1882576793</v>
      </c>
      <c r="L18" s="1"/>
      <c r="M18" s="2" t="s">
        <v>22</v>
      </c>
    </row>
    <row r="19" spans="1:13" x14ac:dyDescent="0.25">
      <c r="A19" s="1">
        <f>'raw data'!$A19 + 'raw data'!C19</f>
        <v>-15774658.505268</v>
      </c>
      <c r="B19" s="1">
        <f>'raw data'!$A19 + 'raw data'!D19</f>
        <v>-9124995.0832971595</v>
      </c>
      <c r="C19" s="1">
        <f>'raw data'!$A19 + 'raw data'!E19</f>
        <v>-6595320.4865085799</v>
      </c>
      <c r="D19" s="1">
        <f>'raw data'!$A19 + 'raw data'!F19</f>
        <v>6926894.7384580001</v>
      </c>
      <c r="E19" s="1">
        <f>'raw data'!$A19 + 'raw data'!G19</f>
        <v>-8423568.6762014404</v>
      </c>
      <c r="F19" s="1">
        <f>'raw data'!$A19 + 'raw data'!H19</f>
        <v>-6455846.5684392191</v>
      </c>
      <c r="G19" s="1">
        <f>'raw data'!$A19 + 'raw data'!I19</f>
        <v>-8260236.04587969</v>
      </c>
      <c r="H19" s="1">
        <f>'raw data'!$A19 + 'raw data'!J19</f>
        <v>-7519165.9789985903</v>
      </c>
      <c r="I19" s="1">
        <f>'raw data'!$A19 + 'raw data'!K19</f>
        <v>-6223381.6763130296</v>
      </c>
      <c r="J19" s="1">
        <f>'raw data'!$A19 + 'raw data'!L19</f>
        <v>-8225157.1120090298</v>
      </c>
      <c r="K19" s="1">
        <f>'raw data'!$A19 + 'raw data'!M19</f>
        <v>1679348.6701711006</v>
      </c>
      <c r="L19" s="1"/>
      <c r="M19" t="s">
        <v>27</v>
      </c>
    </row>
    <row r="20" spans="1:13" x14ac:dyDescent="0.25">
      <c r="A20" s="1">
        <f>'raw data'!$A20 + 'raw data'!C20</f>
        <v>-4884082.4381103497</v>
      </c>
      <c r="B20" s="1">
        <f>'raw data'!$A20 + 'raw data'!D20</f>
        <v>1765580.9838604899</v>
      </c>
      <c r="C20" s="1">
        <f>'raw data'!$A20 + 'raw data'!E20</f>
        <v>5423055.4575727507</v>
      </c>
      <c r="D20" s="1">
        <f>'raw data'!$A20 + 'raw data'!F20</f>
        <v>934518.46130690072</v>
      </c>
      <c r="E20" s="1">
        <f>'raw data'!$A20 + 'raw data'!G20</f>
        <v>1911040.0092531899</v>
      </c>
      <c r="F20" s="1">
        <f>'raw data'!$A20 + 'raw data'!H20</f>
        <v>1785863.1343475701</v>
      </c>
      <c r="G20" s="1">
        <f>'raw data'!$A20 + 'raw data'!I20</f>
        <v>2224797.58557068</v>
      </c>
      <c r="H20" s="1">
        <f>'raw data'!$A20 + 'raw data'!J20</f>
        <v>2044525.4285936803</v>
      </c>
      <c r="I20" s="1">
        <f>'raw data'!$A20 + 'raw data'!K20</f>
        <v>1385929.7783949701</v>
      </c>
      <c r="J20" s="1">
        <f>'raw data'!$A20 + 'raw data'!L20</f>
        <v>2402645.2735530008</v>
      </c>
      <c r="K20" s="1">
        <f>'raw data'!$A20 + 'raw data'!M20</f>
        <v>-3932346.7289710026</v>
      </c>
      <c r="L20" s="1"/>
    </row>
    <row r="21" spans="1:13" x14ac:dyDescent="0.25">
      <c r="A21" s="1">
        <f>'raw data'!$A21 + 'raw data'!C21</f>
        <v>16699867.789691901</v>
      </c>
      <c r="B21" s="1">
        <f>'raw data'!$A21 + 'raw data'!D21</f>
        <v>23349531.21166274</v>
      </c>
      <c r="C21" s="1">
        <f>'raw data'!$A21 + 'raw data'!E21</f>
        <v>8575819.4469892308</v>
      </c>
      <c r="D21" s="1">
        <f>'raw data'!$A21 + 'raw data'!F21</f>
        <v>-17072859.074149095</v>
      </c>
      <c r="E21" s="1">
        <f>'raw data'!$A21 + 'raw data'!G21</f>
        <v>26230799.880050153</v>
      </c>
      <c r="F21" s="1">
        <f>'raw data'!$A21 + 'raw data'!H21</f>
        <v>20679855.601078089</v>
      </c>
      <c r="G21" s="1">
        <f>'raw data'!$A21 + 'raw data'!I21</f>
        <v>24653533.506333001</v>
      </c>
      <c r="H21" s="1">
        <f>'raw data'!$A21 + 'raw data'!J21</f>
        <v>23021527.895665351</v>
      </c>
      <c r="I21" s="1">
        <f>'raw data'!$A21 + 'raw data'!K21</f>
        <v>21543952.338862643</v>
      </c>
      <c r="J21" s="1">
        <f>'raw data'!$A21 + 'raw data'!L21</f>
        <v>23825565.043431573</v>
      </c>
      <c r="K21" s="1">
        <f>'raw data'!$A21 + 'raw data'!M21</f>
        <v>4798924.5063114017</v>
      </c>
      <c r="L21" s="1"/>
    </row>
    <row r="22" spans="1:13" x14ac:dyDescent="0.25">
      <c r="A22" s="1">
        <f>'raw data'!$A22 + 'raw data'!C22</f>
        <v>-12413185.2380466</v>
      </c>
      <c r="B22" s="1">
        <f>'raw data'!$A22 + 'raw data'!D22</f>
        <v>-5763521.8160757599</v>
      </c>
      <c r="C22" s="1">
        <f>'raw data'!$A22 + 'raw data'!E22</f>
        <v>-5339527.9707676191</v>
      </c>
      <c r="D22" s="1">
        <f>'raw data'!$A22 + 'raw data'!F22</f>
        <v>-220877.72822219878</v>
      </c>
      <c r="E22" s="1">
        <f>'raw data'!$A22 + 'raw data'!G22</f>
        <v>-9952726.2395426799</v>
      </c>
      <c r="F22" s="1">
        <f>'raw data'!$A22 + 'raw data'!H22</f>
        <v>-8705234.6851944998</v>
      </c>
      <c r="G22" s="1">
        <f>'raw data'!$A22 + 'raw data'!I22</f>
        <v>-9540590.8349061701</v>
      </c>
      <c r="H22" s="1">
        <f>'raw data'!$A22 + 'raw data'!J22</f>
        <v>-9197506.6806943305</v>
      </c>
      <c r="I22" s="1">
        <f>'raw data'!$A22 + 'raw data'!K22</f>
        <v>-5611573.2542107999</v>
      </c>
      <c r="J22" s="1">
        <f>'raw data'!$A22 + 'raw data'!L22</f>
        <v>-11150007.364394819</v>
      </c>
      <c r="K22" s="1">
        <f>'raw data'!$A22 + 'raw data'!M22</f>
        <v>-15454862.630981158</v>
      </c>
      <c r="L22" s="1"/>
    </row>
    <row r="23" spans="1:13" x14ac:dyDescent="0.25">
      <c r="A23" s="1">
        <f>'raw data'!$A23 + 'raw data'!C23</f>
        <v>-16807755.481380399</v>
      </c>
      <c r="B23" s="1">
        <f>'raw data'!$A23 + 'raw data'!D23</f>
        <v>-10158092.059409559</v>
      </c>
      <c r="C23" s="1">
        <f>'raw data'!$A23 + 'raw data'!E23</f>
        <v>8038832.7433127016</v>
      </c>
      <c r="D23" s="1">
        <f>'raw data'!$A23 + 'raw data'!F23</f>
        <v>9317379.4427275024</v>
      </c>
      <c r="E23" s="1">
        <f>'raw data'!$A23 + 'raw data'!G23</f>
        <v>-10210689.751389829</v>
      </c>
      <c r="F23" s="1">
        <f>'raw data'!$A23 + 'raw data'!H23</f>
        <v>-7707454.9996311888</v>
      </c>
      <c r="G23" s="1">
        <f>'raw data'!$A23 + 'raw data'!I23</f>
        <v>-8580307.985948259</v>
      </c>
      <c r="H23" s="1">
        <f>'raw data'!$A23 + 'raw data'!J23</f>
        <v>-8221823.7290656399</v>
      </c>
      <c r="I23" s="1">
        <f>'raw data'!$A23 + 'raw data'!K23</f>
        <v>-8088842.8940578997</v>
      </c>
      <c r="J23" s="1">
        <f>'raw data'!$A23 + 'raw data'!L23</f>
        <v>-8294768.6836199984</v>
      </c>
      <c r="K23" s="1">
        <f>'raw data'!$A23 + 'raw data'!M23</f>
        <v>9576201.5627913997</v>
      </c>
      <c r="L23" s="1"/>
    </row>
    <row r="24" spans="1:13" x14ac:dyDescent="0.25">
      <c r="A24" s="1">
        <f>'raw data'!$A24 + 'raw data'!C24</f>
        <v>-8819744.3735809308</v>
      </c>
      <c r="B24" s="1">
        <f>'raw data'!$A24 + 'raw data'!D24</f>
        <v>-2170080.9516100911</v>
      </c>
      <c r="C24" s="1">
        <f>'raw data'!$A24 + 'raw data'!E24</f>
        <v>-12055921.407303171</v>
      </c>
      <c r="D24" s="1">
        <f>'raw data'!$A24 + 'raw data'!F24</f>
        <v>1731805.1684266701</v>
      </c>
      <c r="E24" s="1">
        <f>'raw data'!$A24 + 'raw data'!G24</f>
        <v>-2734018.7216054006</v>
      </c>
      <c r="F24" s="1">
        <f>'raw data'!$A24 + 'raw data'!H24</f>
        <v>-2161560.4081060607</v>
      </c>
      <c r="G24" s="1">
        <f>'raw data'!$A24 + 'raw data'!I24</f>
        <v>-3566821.8901482411</v>
      </c>
      <c r="H24" s="1">
        <f>'raw data'!$A24 + 'raw data'!J24</f>
        <v>-2989675.3076046212</v>
      </c>
      <c r="I24" s="1">
        <f>'raw data'!$A24 + 'raw data'!K24</f>
        <v>-1165656.4083842505</v>
      </c>
      <c r="J24" s="1">
        <f>'raw data'!$A24 + 'raw data'!L24</f>
        <v>-3983099.9284549104</v>
      </c>
      <c r="K24" s="1">
        <f>'raw data'!$A24 + 'raw data'!M24</f>
        <v>-6782089.8403778104</v>
      </c>
      <c r="L24" s="1"/>
    </row>
    <row r="25" spans="1:13" x14ac:dyDescent="0.25">
      <c r="A25" s="1">
        <f>'raw data'!$A25 + 'raw data'!C25</f>
        <v>-12215788.736204101</v>
      </c>
      <c r="B25" s="1">
        <f>'raw data'!$A25 + 'raw data'!D25</f>
        <v>-5566125.3142332612</v>
      </c>
      <c r="C25" s="1">
        <f>'raw data'!$A25 + 'raw data'!E25</f>
        <v>-6697538.9468261711</v>
      </c>
      <c r="D25" s="1">
        <f>'raw data'!$A25 + 'raw data'!F25</f>
        <v>9536693.2379420977</v>
      </c>
      <c r="E25" s="1">
        <f>'raw data'!$A25 + 'raw data'!G25</f>
        <v>-5514024.8025818504</v>
      </c>
      <c r="F25" s="1">
        <f>'raw data'!$A25 + 'raw data'!H25</f>
        <v>-3584726.0038398504</v>
      </c>
      <c r="G25" s="1">
        <f>'raw data'!$A25 + 'raw data'!I25</f>
        <v>-5619757.9734348506</v>
      </c>
      <c r="H25" s="1">
        <f>'raw data'!$A25 + 'raw data'!J25</f>
        <v>-4783962.1008318812</v>
      </c>
      <c r="I25" s="1">
        <f>'raw data'!$A25 + 'raw data'!K25</f>
        <v>-4437333.2255501011</v>
      </c>
      <c r="J25" s="1">
        <f>'raw data'!$A25 + 'raw data'!L25</f>
        <v>-4973150.4567533508</v>
      </c>
      <c r="K25" s="1">
        <f>'raw data'!$A25 + 'raw data'!M25</f>
        <v>385680.74993159994</v>
      </c>
      <c r="L25" s="1"/>
    </row>
    <row r="26" spans="1:13" x14ac:dyDescent="0.25">
      <c r="A26" s="1">
        <f>'raw data'!$A26 + 'raw data'!C26</f>
        <v>-13096059.5089473</v>
      </c>
      <c r="B26" s="1">
        <f>'raw data'!$A26 + 'raw data'!D26</f>
        <v>-6446396.0869764602</v>
      </c>
      <c r="C26" s="1">
        <f>'raw data'!$A26 + 'raw data'!E26</f>
        <v>-7465963.4497735901</v>
      </c>
      <c r="D26" s="1">
        <f>'raw data'!$A26 + 'raw data'!F26</f>
        <v>2369906.1520739999</v>
      </c>
      <c r="E26" s="1">
        <f>'raw data'!$A26 + 'raw data'!G26</f>
        <v>-7963292.6098881299</v>
      </c>
      <c r="F26" s="1">
        <f>'raw data'!$A26 + 'raw data'!H26</f>
        <v>-6638716.0744073298</v>
      </c>
      <c r="G26" s="1">
        <f>'raw data'!$A26 + 'raw data'!I26</f>
        <v>-7918862.0559211299</v>
      </c>
      <c r="H26" s="1">
        <f>'raw data'!$A26 + 'raw data'!J26</f>
        <v>-7393100.9162121499</v>
      </c>
      <c r="I26" s="1">
        <f>'raw data'!$A26 + 'raw data'!K26</f>
        <v>-10727150.7336358</v>
      </c>
      <c r="J26" s="1">
        <f>'raw data'!$A26 + 'raw data'!L26</f>
        <v>-5578300.79484253</v>
      </c>
      <c r="K26" s="1">
        <f>'raw data'!$A26 + 'raw data'!M26</f>
        <v>-1176560.3092471994</v>
      </c>
      <c r="L26" s="1"/>
    </row>
    <row r="27" spans="1:13" x14ac:dyDescent="0.25">
      <c r="A27" s="1">
        <f>'raw data'!$A27 + 'raw data'!C27</f>
        <v>-17865426.699775599</v>
      </c>
      <c r="B27" s="1">
        <f>'raw data'!$A27 + 'raw data'!D27</f>
        <v>-11215763.277804758</v>
      </c>
      <c r="C27" s="1">
        <f>'raw data'!$A27 + 'raw data'!E27</f>
        <v>-9734899.8370008189</v>
      </c>
      <c r="D27" s="1">
        <f>'raw data'!$A27 + 'raw data'!F27</f>
        <v>908265.00061360002</v>
      </c>
      <c r="E27" s="1">
        <f>'raw data'!$A27 + 'raw data'!G27</f>
        <v>-13049626.09451304</v>
      </c>
      <c r="F27" s="1">
        <f>'raw data'!$A27 + 'raw data'!H27</f>
        <v>-11260412.951971048</v>
      </c>
      <c r="G27" s="1">
        <f>'raw data'!$A27 + 'raw data'!I27</f>
        <v>-12753494.003974929</v>
      </c>
      <c r="H27" s="1">
        <f>'raw data'!$A27 + 'raw data'!J27</f>
        <v>-12140279.568343759</v>
      </c>
      <c r="I27" s="1">
        <f>'raw data'!$A27 + 'raw data'!K27</f>
        <v>-10112685.510559238</v>
      </c>
      <c r="J27" s="1">
        <f>'raw data'!$A27 + 'raw data'!L27</f>
        <v>-13244530.308408819</v>
      </c>
      <c r="K27" s="1">
        <f>'raw data'!$A27 + 'raw data'!M27</f>
        <v>-6210641.798681898</v>
      </c>
      <c r="L27" s="1"/>
    </row>
    <row r="28" spans="1:13" x14ac:dyDescent="0.25">
      <c r="A28" s="1">
        <f>'raw data'!$A28 + 'raw data'!C28</f>
        <v>-11873569.6253643</v>
      </c>
      <c r="B28" s="1">
        <f>'raw data'!$A28 + 'raw data'!D28</f>
        <v>-5223906.2033934603</v>
      </c>
      <c r="C28" s="1">
        <f>'raw data'!$A28 + 'raw data'!E28</f>
        <v>-8861852.2652946301</v>
      </c>
      <c r="D28" s="1">
        <f>'raw data'!$A28 + 'raw data'!F28</f>
        <v>4801466.2765076999</v>
      </c>
      <c r="E28" s="1">
        <f>'raw data'!$A28 + 'raw data'!G28</f>
        <v>-4650914.7794337999</v>
      </c>
      <c r="F28" s="1">
        <f>'raw data'!$A28 + 'raw data'!H28</f>
        <v>-3439247.1787666306</v>
      </c>
      <c r="G28" s="1">
        <f>'raw data'!$A28 + 'raw data'!I28</f>
        <v>-5027112.8796501001</v>
      </c>
      <c r="H28" s="1">
        <f>'raw data'!$A28 + 'raw data'!J28</f>
        <v>-4374970.00480852</v>
      </c>
      <c r="I28" s="1">
        <f>'raw data'!$A28 + 'raw data'!K28</f>
        <v>-3009394.2694229297</v>
      </c>
      <c r="J28" s="1">
        <f>'raw data'!$A28 + 'raw data'!L28</f>
        <v>-5118909.6844840795</v>
      </c>
      <c r="K28" s="1">
        <f>'raw data'!$A28 + 'raw data'!M28</f>
        <v>3762539.9102488998</v>
      </c>
      <c r="L28" s="1"/>
    </row>
    <row r="29" spans="1:13" x14ac:dyDescent="0.25">
      <c r="A29" s="1">
        <f>'raw data'!$A29 + 'raw data'!C29</f>
        <v>-9634696.7874545995</v>
      </c>
      <c r="B29" s="1">
        <f>'raw data'!$A29 + 'raw data'!D29</f>
        <v>-2985033.3654837599</v>
      </c>
      <c r="C29" s="1">
        <f>'raw data'!$A29 + 'raw data'!E29</f>
        <v>1001966.1405830011</v>
      </c>
      <c r="D29" s="1">
        <f>'raw data'!$A29 + 'raw data'!F29</f>
        <v>-4146121.5785717396</v>
      </c>
      <c r="E29" s="1">
        <f>'raw data'!$A29 + 'raw data'!G29</f>
        <v>-4088077.6082239999</v>
      </c>
      <c r="F29" s="1">
        <f>'raw data'!$A29 + 'raw data'!H29</f>
        <v>-4095518.0613614898</v>
      </c>
      <c r="G29" s="1">
        <f>'raw data'!$A29 + 'raw data'!I29</f>
        <v>-3633341.6272817897</v>
      </c>
      <c r="H29" s="1">
        <f>'raw data'!$A29 + 'raw data'!J29</f>
        <v>-3823159.3607572494</v>
      </c>
      <c r="I29" s="1">
        <f>'raw data'!$A29 + 'raw data'!K29</f>
        <v>-3212298.5472977292</v>
      </c>
      <c r="J29" s="1">
        <f>'raw data'!$A29 + 'raw data'!L29</f>
        <v>-4156100.9573460491</v>
      </c>
      <c r="K29" s="1">
        <f>'raw data'!$A29 + 'raw data'!M29</f>
        <v>-7148495.5011639595</v>
      </c>
      <c r="L29" s="1"/>
    </row>
    <row r="30" spans="1:13" x14ac:dyDescent="0.25">
      <c r="A30" s="1">
        <f>'raw data'!$A30 + 'raw data'!C30</f>
        <v>9161146.6641960107</v>
      </c>
      <c r="B30" s="1">
        <f>'raw data'!$A30 + 'raw data'!D30</f>
        <v>15810810.086166851</v>
      </c>
      <c r="C30" s="1">
        <f>'raw data'!$A30 + 'raw data'!E30</f>
        <v>2928740.7252501603</v>
      </c>
      <c r="D30" s="1">
        <f>'raw data'!$A30 + 'raw data'!F30</f>
        <v>-11449170.10082069</v>
      </c>
      <c r="E30" s="1">
        <f>'raw data'!$A30 + 'raw data'!G30</f>
        <v>17201946.122885492</v>
      </c>
      <c r="F30" s="1">
        <f>'raw data'!$A30 + 'raw data'!H30</f>
        <v>13529259.945111001</v>
      </c>
      <c r="G30" s="1">
        <f>'raw data'!$A30 + 'raw data'!I30</f>
        <v>15926801.865195351</v>
      </c>
      <c r="H30" s="1">
        <f>'raw data'!$A30 + 'raw data'!J30</f>
        <v>14942121.687616201</v>
      </c>
      <c r="I30" s="1">
        <f>'raw data'!$A30 + 'raw data'!K30</f>
        <v>10588008.507774521</v>
      </c>
      <c r="J30" s="1">
        <f>'raw data'!$A30 + 'raw data'!L30</f>
        <v>17312271.78530189</v>
      </c>
      <c r="K30" s="1">
        <f>'raw data'!$A30 + 'raw data'!M30</f>
        <v>11719358.49698066</v>
      </c>
      <c r="L30" s="1"/>
    </row>
    <row r="31" spans="1:13" x14ac:dyDescent="0.25">
      <c r="A31" s="1">
        <f>'raw data'!$A31 + 'raw data'!C31</f>
        <v>11575739.3609981</v>
      </c>
      <c r="B31" s="1">
        <f>'raw data'!$A31 + 'raw data'!D31</f>
        <v>18225402.782968938</v>
      </c>
      <c r="C31" s="1">
        <f>'raw data'!$A31 + 'raw data'!E31</f>
        <v>7668010.5648315195</v>
      </c>
      <c r="D31" s="1">
        <f>'raw data'!$A31 + 'raw data'!F31</f>
        <v>-16888150.131708197</v>
      </c>
      <c r="E31" s="1">
        <f>'raw data'!$A31 + 'raw data'!G31</f>
        <v>18401476.974702701</v>
      </c>
      <c r="F31" s="1">
        <f>'raw data'!$A31 + 'raw data'!H31</f>
        <v>13877823.35225532</v>
      </c>
      <c r="G31" s="1">
        <f>'raw data'!$A31 + 'raw data'!I31</f>
        <v>17442567.06789761</v>
      </c>
      <c r="H31" s="1">
        <f>'raw data'!$A31 + 'raw data'!J31</f>
        <v>15978512.385250378</v>
      </c>
      <c r="I31" s="1">
        <f>'raw data'!$A31 + 'raw data'!K31</f>
        <v>12691402.90543432</v>
      </c>
      <c r="J31" s="1">
        <f>'raw data'!$A31 + 'raw data'!L31</f>
        <v>17767839.369555239</v>
      </c>
      <c r="K31" s="1">
        <f>'raw data'!$A31 + 'raw data'!M31</f>
        <v>587799.47615429945</v>
      </c>
      <c r="L31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M31"/>
  <sheetViews>
    <sheetView tabSelected="1" workbookViewId="0">
      <selection activeCell="M19" sqref="M19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3" max="13" width="109.5703125" customWidth="1"/>
  </cols>
  <sheetData>
    <row r="1" spans="1:11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  <c r="K1" s="2" t="s">
        <v>29</v>
      </c>
    </row>
    <row r="2" spans="1:11" x14ac:dyDescent="0.25">
      <c r="A2" s="1">
        <f>'raw data'!$B2 - 'raw data'!C2</f>
        <v>-5528618.2861218397</v>
      </c>
      <c r="B2" s="1">
        <f>'raw data'!$B2 - 'raw data'!D2</f>
        <v>-12178281.708092678</v>
      </c>
      <c r="C2" s="1">
        <f>'raw data'!$B2 - 'raw data'!E2</f>
        <v>-42454576.119257838</v>
      </c>
      <c r="D2" s="1">
        <f>'raw data'!$B2 - 'raw data'!F2</f>
        <v>-3598258.6224825298</v>
      </c>
      <c r="E2" s="1">
        <f>'raw data'!$B2 - 'raw data'!G2</f>
        <v>-11140281.679225661</v>
      </c>
      <c r="F2" s="1">
        <f>'raw data'!$B2 - 'raw data'!H2</f>
        <v>-10173496.17541907</v>
      </c>
      <c r="G2" s="1">
        <f>'raw data'!$B2 - 'raw data'!I2</f>
        <v>-13937848.282270581</v>
      </c>
      <c r="H2" s="1">
        <f>'raw data'!$B2 - 'raw data'!J2</f>
        <v>-12391813.624860119</v>
      </c>
      <c r="I2" s="1">
        <f>'raw data'!$B2 - 'raw data'!K2</f>
        <v>-11596945.275081061</v>
      </c>
      <c r="J2" s="1">
        <f>'raw data'!$B2 - 'raw data'!L2</f>
        <v>-12824128.820991829</v>
      </c>
      <c r="K2" s="1">
        <f>'raw data'!$B2 - 'raw data'!M2</f>
        <v>-3303602.3239576798</v>
      </c>
    </row>
    <row r="3" spans="1:11" x14ac:dyDescent="0.25">
      <c r="A3" s="1">
        <f>'raw data'!$B3 - 'raw data'!C3</f>
        <v>-11359848.282806801</v>
      </c>
      <c r="B3" s="1">
        <f>'raw data'!$B3 - 'raw data'!D3</f>
        <v>-18009511.704777639</v>
      </c>
      <c r="C3" s="1">
        <f>'raw data'!$B3 - 'raw data'!E3</f>
        <v>-15327827.938050851</v>
      </c>
      <c r="D3" s="1">
        <f>'raw data'!$B3 - 'raw data'!F3</f>
        <v>18529885.867541797</v>
      </c>
      <c r="E3" s="1">
        <f>'raw data'!$B3 - 'raw data'!G3</f>
        <v>-19513383.912145481</v>
      </c>
      <c r="F3" s="1">
        <f>'raw data'!$B3 - 'raw data'!H3</f>
        <v>-14636750.48585007</v>
      </c>
      <c r="G3" s="1">
        <f>'raw data'!$B3 - 'raw data'!I3</f>
        <v>-19139453.353667669</v>
      </c>
      <c r="H3" s="1">
        <f>'raw data'!$B3 - 'raw data'!J3</f>
        <v>-17290175.048113581</v>
      </c>
      <c r="I3" s="1">
        <f>'raw data'!$B3 - 'raw data'!K3</f>
        <v>-16059214.696113002</v>
      </c>
      <c r="J3" s="1">
        <f>'raw data'!$B3 - 'raw data'!L3</f>
        <v>-17959971.918829691</v>
      </c>
      <c r="K3" s="1">
        <f>'raw data'!$B3 - 'raw data'!M3</f>
        <v>1611486.8283555992</v>
      </c>
    </row>
    <row r="4" spans="1:11" x14ac:dyDescent="0.25">
      <c r="A4" s="1">
        <f>'raw data'!$B4 - 'raw data'!C4</f>
        <v>18974647.202904701</v>
      </c>
      <c r="B4" s="1">
        <f>'raw data'!$B4 - 'raw data'!D4</f>
        <v>12324983.780933861</v>
      </c>
      <c r="C4" s="1">
        <f>'raw data'!$B4 - 'raw data'!E4</f>
        <v>17451068.612465031</v>
      </c>
      <c r="D4" s="1">
        <f>'raw data'!$B4 - 'raw data'!F4</f>
        <v>4335549.5329611003</v>
      </c>
      <c r="E4" s="1">
        <f>'raw data'!$B4 - 'raw data'!G4</f>
        <v>10887986.014194321</v>
      </c>
      <c r="F4" s="1">
        <f>'raw data'!$B4 - 'raw data'!H4</f>
        <v>10048052.145388972</v>
      </c>
      <c r="G4" s="1">
        <f>'raw data'!$B4 - 'raw data'!I4</f>
        <v>11474320.818100262</v>
      </c>
      <c r="H4" s="1">
        <f>'raw data'!$B4 - 'raw data'!J4</f>
        <v>10888546.497261371</v>
      </c>
      <c r="I4" s="1">
        <f>'raw data'!$B4 - 'raw data'!K4</f>
        <v>8133261.7903244011</v>
      </c>
      <c r="J4" s="1">
        <f>'raw data'!$B4 - 'raw data'!L4</f>
        <v>12389125.297899451</v>
      </c>
      <c r="K4" s="1">
        <f>'raw data'!$B4 - 'raw data'!M4</f>
        <v>3877462.7832389008</v>
      </c>
    </row>
    <row r="5" spans="1:11" x14ac:dyDescent="0.25">
      <c r="A5" s="1">
        <f>'raw data'!$B5 - 'raw data'!C5</f>
        <v>7070302.1366844103</v>
      </c>
      <c r="B5" s="1">
        <f>'raw data'!$B5 - 'raw data'!D5</f>
        <v>420638.71471357066</v>
      </c>
      <c r="C5" s="1">
        <f>'raw data'!$B5 - 'raw data'!E5</f>
        <v>2216142.8368711006</v>
      </c>
      <c r="D5" s="1">
        <f>'raw data'!$B5 - 'raw data'!F5</f>
        <v>-10538174.624846488</v>
      </c>
      <c r="E5" s="1">
        <f>'raw data'!$B5 - 'raw data'!G5</f>
        <v>2193203.9898843104</v>
      </c>
      <c r="F5" s="1">
        <f>'raw data'!$B5 - 'raw data'!H5</f>
        <v>561213.18375833053</v>
      </c>
      <c r="G5" s="1">
        <f>'raw data'!$B5 - 'raw data'!I5</f>
        <v>2195253.3080436401</v>
      </c>
      <c r="H5" s="1">
        <f>'raw data'!$B5 - 'raw data'!J5</f>
        <v>1524146.4104860602</v>
      </c>
      <c r="I5" s="1">
        <f>'raw data'!$B5 - 'raw data'!K5</f>
        <v>-3747672.5305124894</v>
      </c>
      <c r="J5" s="1">
        <f>'raw data'!$B5 - 'raw data'!L5</f>
        <v>4394644.97656787</v>
      </c>
      <c r="K5" s="1">
        <f>'raw data'!$B5 - 'raw data'!M5</f>
        <v>-5199686.9117764905</v>
      </c>
    </row>
    <row r="6" spans="1:11" x14ac:dyDescent="0.25">
      <c r="A6" s="1">
        <f>'raw data'!$B6 - 'raw data'!C6</f>
        <v>-10822796.3497514</v>
      </c>
      <c r="B6" s="1">
        <f>'raw data'!$B6 - 'raw data'!D6</f>
        <v>-17472459.771722239</v>
      </c>
      <c r="C6" s="1">
        <f>'raw data'!$B6 - 'raw data'!E6</f>
        <v>-11364688.598199353</v>
      </c>
      <c r="D6" s="1">
        <f>'raw data'!$B6 - 'raw data'!F6</f>
        <v>-3930661.2158644795</v>
      </c>
      <c r="E6" s="1">
        <f>'raw data'!$B6 - 'raw data'!G6</f>
        <v>-18653565.54592998</v>
      </c>
      <c r="F6" s="1">
        <f>'raw data'!$B6 - 'raw data'!H6</f>
        <v>-16766288.037872979</v>
      </c>
      <c r="G6" s="1">
        <f>'raw data'!$B6 - 'raw data'!I6</f>
        <v>-18002389.490798838</v>
      </c>
      <c r="H6" s="1">
        <f>'raw data'!$B6 - 'raw data'!J6</f>
        <v>-17494717.617378451</v>
      </c>
      <c r="I6" s="1">
        <f>'raw data'!$B6 - 'raw data'!K6</f>
        <v>-19052846.80114663</v>
      </c>
      <c r="J6" s="1">
        <f>'raw data'!$B6 - 'raw data'!L6</f>
        <v>-16645998.28279209</v>
      </c>
      <c r="K6" s="1">
        <f>'raw data'!$B6 - 'raw data'!M6</f>
        <v>-4233241.8567766501</v>
      </c>
    </row>
    <row r="7" spans="1:11" x14ac:dyDescent="0.25">
      <c r="A7" s="1">
        <f>'raw data'!$B7 - 'raw data'!C7</f>
        <v>17581576.091463499</v>
      </c>
      <c r="B7" s="1">
        <f>'raw data'!$B7 - 'raw data'!D7</f>
        <v>10931912.669492658</v>
      </c>
      <c r="C7" s="1">
        <f>'raw data'!$B7 - 'raw data'!E7</f>
        <v>-8487747.415394403</v>
      </c>
      <c r="D7" s="1">
        <f>'raw data'!$B7 - 'raw data'!F7</f>
        <v>15599078.254824139</v>
      </c>
      <c r="E7" s="1">
        <f>'raw data'!$B7 - 'raw data'!G7</f>
        <v>10588502.08675107</v>
      </c>
      <c r="F7" s="1">
        <f>'raw data'!$B7 - 'raw data'!H7</f>
        <v>11230790.285629068</v>
      </c>
      <c r="G7" s="1">
        <f>'raw data'!$B7 - 'raw data'!I7</f>
        <v>8884261.9155169986</v>
      </c>
      <c r="H7" s="1">
        <f>'raw data'!$B7 - 'raw data'!J7</f>
        <v>9847990.6214974076</v>
      </c>
      <c r="I7" s="1">
        <f>'raw data'!$B7 - 'raw data'!K7</f>
        <v>12430377.80814115</v>
      </c>
      <c r="J7" s="1">
        <f>'raw data'!$B7 - 'raw data'!L7</f>
        <v>8442548.6652802695</v>
      </c>
      <c r="K7" s="1">
        <f>'raw data'!$B7 - 'raw data'!M7</f>
        <v>7927549.0495759789</v>
      </c>
    </row>
    <row r="8" spans="1:11" x14ac:dyDescent="0.25">
      <c r="A8" s="1">
        <f>'raw data'!$B8 - 'raw data'!C8</f>
        <v>8799061.9722342491</v>
      </c>
      <c r="B8" s="1">
        <f>'raw data'!$B8 - 'raw data'!D8</f>
        <v>2149398.5502634095</v>
      </c>
      <c r="C8" s="1">
        <f>'raw data'!$B8 - 'raw data'!E8</f>
        <v>-14848017.08590655</v>
      </c>
      <c r="D8" s="1">
        <f>'raw data'!$B8 - 'raw data'!F8</f>
        <v>9157364.1588618513</v>
      </c>
      <c r="E8" s="1">
        <f>'raw data'!$B8 - 'raw data'!G8</f>
        <v>4855880.6009650994</v>
      </c>
      <c r="F8" s="1">
        <f>'raw data'!$B8 - 'raw data'!H8</f>
        <v>5407272.7032365091</v>
      </c>
      <c r="G8" s="1">
        <f>'raw data'!$B8 - 'raw data'!I8</f>
        <v>3095567.392434489</v>
      </c>
      <c r="H8" s="1">
        <f>'raw data'!$B8 - 'raw data'!J8</f>
        <v>4044994.1269088788</v>
      </c>
      <c r="I8" s="1">
        <f>'raw data'!$B8 - 'raw data'!K8</f>
        <v>9723602.7181662098</v>
      </c>
      <c r="J8" s="1">
        <f>'raw data'!$B8 - 'raw data'!L8</f>
        <v>953681.30368520878</v>
      </c>
      <c r="K8" s="1">
        <f>'raw data'!$B8 - 'raw data'!M8</f>
        <v>3237461.6065700091</v>
      </c>
    </row>
    <row r="9" spans="1:11" x14ac:dyDescent="0.25">
      <c r="A9" s="1">
        <f>'raw data'!$B9 - 'raw data'!C9</f>
        <v>28683162.624011502</v>
      </c>
      <c r="B9" s="1">
        <f>'raw data'!$B9 - 'raw data'!D9</f>
        <v>22033499.202040661</v>
      </c>
      <c r="C9" s="1">
        <f>'raw data'!$B9 - 'raw data'!E9</f>
        <v>28063506.063778389</v>
      </c>
      <c r="D9" s="1">
        <f>'raw data'!$B9 - 'raw data'!F9</f>
        <v>11660052.346157201</v>
      </c>
      <c r="E9" s="1">
        <f>'raw data'!$B9 - 'raw data'!G9</f>
        <v>19467849.836770609</v>
      </c>
      <c r="F9" s="1">
        <f>'raw data'!$B9 - 'raw data'!H9</f>
        <v>18466995.639721602</v>
      </c>
      <c r="G9" s="1">
        <f>'raw data'!$B9 - 'raw data'!I9</f>
        <v>20235771.363407053</v>
      </c>
      <c r="H9" s="1">
        <f>'raw data'!$B9 - 'raw data'!J9</f>
        <v>19509328.00944306</v>
      </c>
      <c r="I9" s="1">
        <f>'raw data'!$B9 - 'raw data'!K9</f>
        <v>20427258.488919981</v>
      </c>
      <c r="J9" s="1">
        <f>'raw data'!$B9 - 'raw data'!L9</f>
        <v>19010160.803911421</v>
      </c>
      <c r="K9" s="1">
        <f>'raw data'!$B9 - 'raw data'!M9</f>
        <v>10028996.9239319</v>
      </c>
    </row>
    <row r="10" spans="1:11" x14ac:dyDescent="0.25">
      <c r="A10" s="1">
        <f>'raw data'!$B10 - 'raw data'!C10</f>
        <v>-3855484.0416211998</v>
      </c>
      <c r="B10" s="1">
        <f>'raw data'!$B10 - 'raw data'!D10</f>
        <v>-10505147.463592039</v>
      </c>
      <c r="C10" s="1">
        <f>'raw data'!$B10 - 'raw data'!E10</f>
        <v>-3640338.6223844248</v>
      </c>
      <c r="D10" s="1">
        <f>'raw data'!$B10 - 'raw data'!F10</f>
        <v>-23154101.030024901</v>
      </c>
      <c r="E10" s="1">
        <f>'raw data'!$B10 - 'raw data'!G10</f>
        <v>-10844480.303062931</v>
      </c>
      <c r="F10" s="1">
        <f>'raw data'!$B10 - 'raw data'!H10</f>
        <v>-12422407.443652041</v>
      </c>
      <c r="G10" s="1">
        <f>'raw data'!$B10 - 'raw data'!I10</f>
        <v>-10200874.354729459</v>
      </c>
      <c r="H10" s="1">
        <f>'raw data'!$B10 - 'raw data'!J10</f>
        <v>-11113266.99244418</v>
      </c>
      <c r="I10" s="1">
        <f>'raw data'!$B10 - 'raw data'!K10</f>
        <v>-15748371.585996799</v>
      </c>
      <c r="J10" s="1">
        <f>'raw data'!$B10 - 'raw data'!L10</f>
        <v>-8589307.1293847598</v>
      </c>
      <c r="K10" s="1">
        <f>'raw data'!$B10 - 'raw data'!M10</f>
        <v>-8305327.4293503594</v>
      </c>
    </row>
    <row r="11" spans="1:11" x14ac:dyDescent="0.25">
      <c r="A11" s="1">
        <f>'raw data'!$B11 - 'raw data'!C11</f>
        <v>13085441.1368188</v>
      </c>
      <c r="B11" s="1">
        <f>'raw data'!$B11 - 'raw data'!D11</f>
        <v>6435777.7148479605</v>
      </c>
      <c r="C11" s="1">
        <f>'raw data'!$B11 - 'raw data'!E11</f>
        <v>9499594.1647098307</v>
      </c>
      <c r="D11" s="1">
        <f>'raw data'!$B11 - 'raw data'!F11</f>
        <v>8979014.0685615912</v>
      </c>
      <c r="E11" s="1">
        <f>'raw data'!$B11 - 'raw data'!G11</f>
        <v>4659858.7625748701</v>
      </c>
      <c r="F11" s="1">
        <f>'raw data'!$B11 - 'raw data'!H11</f>
        <v>5213516.1443013502</v>
      </c>
      <c r="G11" s="1">
        <f>'raw data'!$B11 - 'raw data'!I11</f>
        <v>5092232.61517803</v>
      </c>
      <c r="H11" s="1">
        <f>'raw data'!$B11 - 'raw data'!J11</f>
        <v>5142044.2518358501</v>
      </c>
      <c r="I11" s="1">
        <f>'raw data'!$B11 - 'raw data'!K11</f>
        <v>5119435.1785178306</v>
      </c>
      <c r="J11" s="1">
        <f>'raw data'!$B11 - 'raw data'!L11</f>
        <v>5154858.4517637398</v>
      </c>
      <c r="K11" s="1">
        <f>'raw data'!$B11 - 'raw data'!M11</f>
        <v>5875605.4039234305</v>
      </c>
    </row>
    <row r="12" spans="1:11" x14ac:dyDescent="0.25">
      <c r="A12" s="1">
        <f>'raw data'!$B12 - 'raw data'!C12</f>
        <v>37602570.419493601</v>
      </c>
      <c r="B12" s="1">
        <f>'raw data'!$B12 - 'raw data'!D12</f>
        <v>30952906.99752276</v>
      </c>
      <c r="C12" s="1">
        <f>'raw data'!$B12 - 'raw data'!E12</f>
        <v>34216774.491380371</v>
      </c>
      <c r="D12" s="1">
        <f>'raw data'!$B12 - 'raw data'!F12</f>
        <v>22432998.858116403</v>
      </c>
      <c r="E12" s="1">
        <f>'raw data'!$B12 - 'raw data'!G12</f>
        <v>28619578.63375077</v>
      </c>
      <c r="F12" s="1">
        <f>'raw data'!$B12 - 'raw data'!H12</f>
        <v>27826542.653851613</v>
      </c>
      <c r="G12" s="1">
        <f>'raw data'!$B12 - 'raw data'!I12</f>
        <v>29119622.734440681</v>
      </c>
      <c r="H12" s="1">
        <f>'raw data'!$B12 - 'raw data'!J12</f>
        <v>28588549.507853329</v>
      </c>
      <c r="I12" s="1">
        <f>'raw data'!$B12 - 'raw data'!K12</f>
        <v>31256470.366284911</v>
      </c>
      <c r="J12" s="1">
        <f>'raw data'!$B12 - 'raw data'!L12</f>
        <v>27136621.720136002</v>
      </c>
      <c r="K12" s="1">
        <f>'raw data'!$B12 - 'raw data'!M12</f>
        <v>13363335.407484502</v>
      </c>
    </row>
    <row r="13" spans="1:11" x14ac:dyDescent="0.25">
      <c r="A13" s="1">
        <f>'raw data'!$B13 - 'raw data'!C13</f>
        <v>10955195.2697176</v>
      </c>
      <c r="B13" s="1">
        <f>'raw data'!$B13 - 'raw data'!D13</f>
        <v>4305531.8477467606</v>
      </c>
      <c r="C13" s="1">
        <f>'raw data'!$B13 - 'raw data'!E13</f>
        <v>12422193.979761511</v>
      </c>
      <c r="D13" s="1">
        <f>'raw data'!$B13 - 'raw data'!F13</f>
        <v>13495359.41212875</v>
      </c>
      <c r="E13" s="1">
        <f>'raw data'!$B13 - 'raw data'!G13</f>
        <v>3592460.9262426002</v>
      </c>
      <c r="F13" s="1">
        <f>'raw data'!$B13 - 'raw data'!H13</f>
        <v>4861878.7773671802</v>
      </c>
      <c r="G13" s="1">
        <f>'raw data'!$B13 - 'raw data'!I13</f>
        <v>4381294.4844002202</v>
      </c>
      <c r="H13" s="1">
        <f>'raw data'!$B13 - 'raw data'!J13</f>
        <v>4578672.4000799004</v>
      </c>
      <c r="I13" s="1">
        <f>'raw data'!$B13 - 'raw data'!K13</f>
        <v>6683131.7151858602</v>
      </c>
      <c r="J13" s="1">
        <f>'raw data'!$B13 - 'raw data'!L13</f>
        <v>3433343.28510602</v>
      </c>
      <c r="K13" s="1">
        <f>'raw data'!$B13 - 'raw data'!M13</f>
        <v>5833146.65503278</v>
      </c>
    </row>
    <row r="14" spans="1:11" x14ac:dyDescent="0.25">
      <c r="A14" s="1">
        <f>'raw data'!$B14 - 'raw data'!C14</f>
        <v>-1421975.5143194101</v>
      </c>
      <c r="B14" s="1">
        <f>'raw data'!$B14 - 'raw data'!D14</f>
        <v>-8071638.9362902492</v>
      </c>
      <c r="C14" s="1">
        <f>'raw data'!$B14 - 'raw data'!E14</f>
        <v>-7129568.5735199507</v>
      </c>
      <c r="D14" s="1">
        <f>'raw data'!$B14 - 'raw data'!F14</f>
        <v>-14127059.20170011</v>
      </c>
      <c r="E14" s="1">
        <f>'raw data'!$B14 - 'raw data'!G14</f>
        <v>-7346738.9421961699</v>
      </c>
      <c r="F14" s="1">
        <f>'raw data'!$B14 - 'raw data'!H14</f>
        <v>-8215884.4338946808</v>
      </c>
      <c r="G14" s="1">
        <f>'raw data'!$B14 - 'raw data'!I14</f>
        <v>-7327337.3052938003</v>
      </c>
      <c r="H14" s="1">
        <f>'raw data'!$B14 - 'raw data'!J14</f>
        <v>-7692267.2099799998</v>
      </c>
      <c r="I14" s="1">
        <f>'raw data'!$B14 - 'raw data'!K14</f>
        <v>-9195334.6461242195</v>
      </c>
      <c r="J14" s="1">
        <f>'raw data'!$B14 - 'raw data'!L14</f>
        <v>-6873550.7809149399</v>
      </c>
      <c r="K14" s="1">
        <f>'raw data'!$B14 - 'raw data'!M14</f>
        <v>-5382823.0439801104</v>
      </c>
    </row>
    <row r="15" spans="1:11" x14ac:dyDescent="0.25">
      <c r="A15" s="1">
        <f>'raw data'!$B15 - 'raw data'!C15</f>
        <v>14128462.855462</v>
      </c>
      <c r="B15" s="1">
        <f>'raw data'!$B15 - 'raw data'!D15</f>
        <v>7478799.4334911602</v>
      </c>
      <c r="C15" s="1">
        <f>'raw data'!$B15 - 'raw data'!E15</f>
        <v>-1339042.6343901008</v>
      </c>
      <c r="D15" s="1">
        <f>'raw data'!$B15 - 'raw data'!F15</f>
        <v>-7966978.8892383017</v>
      </c>
      <c r="E15" s="1">
        <f>'raw data'!$B15 - 'raw data'!G15</f>
        <v>8402758.2938500904</v>
      </c>
      <c r="F15" s="1">
        <f>'raw data'!$B15 - 'raw data'!H15</f>
        <v>6304379.0538683096</v>
      </c>
      <c r="G15" s="1">
        <f>'raw data'!$B15 - 'raw data'!I15</f>
        <v>7532442.11979263</v>
      </c>
      <c r="H15" s="1">
        <f>'raw data'!$B15 - 'raw data'!J15</f>
        <v>7028071.6444728496</v>
      </c>
      <c r="I15" s="1">
        <f>'raw data'!$B15 - 'raw data'!K15</f>
        <v>3486618.4202375989</v>
      </c>
      <c r="J15" s="1">
        <f>'raw data'!$B15 - 'raw data'!L15</f>
        <v>8956602.9108509608</v>
      </c>
      <c r="K15" s="1">
        <f>'raw data'!$B15 - 'raw data'!M15</f>
        <v>-519232.14287050068</v>
      </c>
    </row>
    <row r="16" spans="1:11" x14ac:dyDescent="0.25">
      <c r="A16" s="1">
        <f>'raw data'!$B16 - 'raw data'!C16</f>
        <v>21515625.338968199</v>
      </c>
      <c r="B16" s="1">
        <f>'raw data'!$B16 - 'raw data'!D16</f>
        <v>14865961.916997358</v>
      </c>
      <c r="C16" s="1">
        <f>'raw data'!$B16 - 'raw data'!E16</f>
        <v>17925894.005756687</v>
      </c>
      <c r="D16" s="1">
        <f>'raw data'!$B16 - 'raw data'!F16</f>
        <v>7795644.1955497991</v>
      </c>
      <c r="E16" s="1">
        <f>'raw data'!$B16 - 'raw data'!G16</f>
        <v>13183427.928747378</v>
      </c>
      <c r="F16" s="1">
        <f>'raw data'!$B16 - 'raw data'!H16</f>
        <v>12492786.814060889</v>
      </c>
      <c r="G16" s="1">
        <f>'raw data'!$B16 - 'raw data'!I16</f>
        <v>13607111.902803479</v>
      </c>
      <c r="H16" s="1">
        <f>'raw data'!$B16 - 'raw data'!J16</f>
        <v>13149454.0753964</v>
      </c>
      <c r="I16" s="1">
        <f>'raw data'!$B16 - 'raw data'!K16</f>
        <v>15181156.20939051</v>
      </c>
      <c r="J16" s="1">
        <f>'raw data'!$B16 - 'raw data'!L16</f>
        <v>12031177.722079499</v>
      </c>
      <c r="K16" s="1">
        <f>'raw data'!$B16 - 'raw data'!M16</f>
        <v>6734846.0783127993</v>
      </c>
    </row>
    <row r="17" spans="1:13" x14ac:dyDescent="0.25">
      <c r="A17" s="1">
        <f>'raw data'!$B17 - 'raw data'!C17</f>
        <v>-5436510.6424841797</v>
      </c>
      <c r="B17" s="1">
        <f>'raw data'!$B17 - 'raw data'!D17</f>
        <v>-12086174.064455019</v>
      </c>
      <c r="C17" s="1">
        <f>'raw data'!$B17 - 'raw data'!E17</f>
        <v>-10543841.417476449</v>
      </c>
      <c r="D17" s="1">
        <f>'raw data'!$B17 - 'raw data'!F17</f>
        <v>-17153171.039872281</v>
      </c>
      <c r="E17" s="1">
        <f>'raw data'!$B17 - 'raw data'!G17</f>
        <v>-8570113.3599696495</v>
      </c>
      <c r="F17" s="1">
        <f>'raw data'!$B17 - 'raw data'!H17</f>
        <v>-9670345.4437003806</v>
      </c>
      <c r="G17" s="1">
        <f>'raw data'!$B17 - 'raw data'!I17</f>
        <v>-8746442.9179530703</v>
      </c>
      <c r="H17" s="1">
        <f>'raw data'!$B17 - 'raw data'!J17</f>
        <v>-9125893.4274508394</v>
      </c>
      <c r="I17" s="1">
        <f>'raw data'!$B17 - 'raw data'!K17</f>
        <v>-7903678.1892120196</v>
      </c>
      <c r="J17" s="1">
        <f>'raw data'!$B17 - 'raw data'!L17</f>
        <v>-9791071.6762929298</v>
      </c>
      <c r="K17" s="1">
        <f>'raw data'!$B17 - 'raw data'!M17</f>
        <v>-9993471.0456998199</v>
      </c>
    </row>
    <row r="18" spans="1:13" x14ac:dyDescent="0.25">
      <c r="A18" s="1">
        <f>'raw data'!$B18 - 'raw data'!C18</f>
        <v>-6453425.6201524697</v>
      </c>
      <c r="B18" s="1">
        <f>'raw data'!$B18 - 'raw data'!D18</f>
        <v>-13103089.04212331</v>
      </c>
      <c r="C18" s="1">
        <f>'raw data'!$B18 - 'raw data'!E18</f>
        <v>-9798427.8046746887</v>
      </c>
      <c r="D18" s="1">
        <f>'raw data'!$B18 - 'raw data'!F18</f>
        <v>-24791094.975643169</v>
      </c>
      <c r="E18" s="1">
        <f>'raw data'!$B18 - 'raw data'!G18</f>
        <v>-13248922.397048419</v>
      </c>
      <c r="F18" s="1">
        <f>'raw data'!$B18 - 'raw data'!H18</f>
        <v>-14728473.049103551</v>
      </c>
      <c r="G18" s="1">
        <f>'raw data'!$B18 - 'raw data'!I18</f>
        <v>-12940660.99093247</v>
      </c>
      <c r="H18" s="1">
        <f>'raw data'!$B18 - 'raw data'!J18</f>
        <v>-13674922.644574501</v>
      </c>
      <c r="I18" s="1">
        <f>'raw data'!$B18 - 'raw data'!K18</f>
        <v>-15540574.729326289</v>
      </c>
      <c r="J18" s="1">
        <f>'raw data'!$B18 - 'raw data'!L18</f>
        <v>-12658743.1159264</v>
      </c>
      <c r="K18" s="1">
        <f>'raw data'!$B18 - 'raw data'!M18</f>
        <v>-9771952.1882576905</v>
      </c>
      <c r="M18" s="2" t="s">
        <v>20</v>
      </c>
    </row>
    <row r="19" spans="1:13" x14ac:dyDescent="0.25">
      <c r="A19" s="1">
        <f>'raw data'!$B19 - 'raw data'!C19</f>
        <v>19133355.845610101</v>
      </c>
      <c r="B19" s="1">
        <f>'raw data'!$B19 - 'raw data'!D19</f>
        <v>12483692.42363926</v>
      </c>
      <c r="C19" s="1">
        <f>'raw data'!$B19 - 'raw data'!E19</f>
        <v>9954017.8268506806</v>
      </c>
      <c r="D19" s="1">
        <f>'raw data'!$B19 - 'raw data'!F19</f>
        <v>-3568197.3981158994</v>
      </c>
      <c r="E19" s="1">
        <f>'raw data'!$B19 - 'raw data'!G19</f>
        <v>11782266.016543541</v>
      </c>
      <c r="F19" s="1">
        <f>'raw data'!$B19 - 'raw data'!H19</f>
        <v>9814543.9087813199</v>
      </c>
      <c r="G19" s="1">
        <f>'raw data'!$B19 - 'raw data'!I19</f>
        <v>11618933.386221791</v>
      </c>
      <c r="H19" s="1">
        <f>'raw data'!$B19 - 'raw data'!J19</f>
        <v>10877863.319340691</v>
      </c>
      <c r="I19" s="1">
        <f>'raw data'!$B19 - 'raw data'!K19</f>
        <v>9582079.0166551303</v>
      </c>
      <c r="J19" s="1">
        <f>'raw data'!$B19 - 'raw data'!L19</f>
        <v>11583854.452351131</v>
      </c>
      <c r="K19" s="1">
        <f>'raw data'!$B19 - 'raw data'!M19</f>
        <v>1679348.6701710001</v>
      </c>
      <c r="M19" t="s">
        <v>26</v>
      </c>
    </row>
    <row r="20" spans="1:13" x14ac:dyDescent="0.25">
      <c r="A20" s="1">
        <f>'raw data'!$B20 - 'raw data'!C20</f>
        <v>-2980611.01983165</v>
      </c>
      <c r="B20" s="1">
        <f>'raw data'!$B20 - 'raw data'!D20</f>
        <v>-9630274.4418024905</v>
      </c>
      <c r="C20" s="1">
        <f>'raw data'!$B20 - 'raw data'!E20</f>
        <v>-13287748.91551475</v>
      </c>
      <c r="D20" s="1">
        <f>'raw data'!$B20 - 'raw data'!F20</f>
        <v>-8799211.9192489013</v>
      </c>
      <c r="E20" s="1">
        <f>'raw data'!$B20 - 'raw data'!G20</f>
        <v>-9775733.4671951905</v>
      </c>
      <c r="F20" s="1">
        <f>'raw data'!$B20 - 'raw data'!H20</f>
        <v>-9650556.5922895707</v>
      </c>
      <c r="G20" s="1">
        <f>'raw data'!$B20 - 'raw data'!I20</f>
        <v>-10089491.04351268</v>
      </c>
      <c r="H20" s="1">
        <f>'raw data'!$B20 - 'raw data'!J20</f>
        <v>-9909218.8865356799</v>
      </c>
      <c r="I20" s="1">
        <f>'raw data'!$B20 - 'raw data'!K20</f>
        <v>-9250623.2363369688</v>
      </c>
      <c r="J20" s="1">
        <f>'raw data'!$B20 - 'raw data'!L20</f>
        <v>-10267338.731495</v>
      </c>
      <c r="K20" s="1">
        <f>'raw data'!$B20 - 'raw data'!M20</f>
        <v>-3932346.728970997</v>
      </c>
    </row>
    <row r="21" spans="1:13" x14ac:dyDescent="0.25">
      <c r="A21" s="1">
        <f>'raw data'!$B21 - 'raw data'!C21</f>
        <v>-7102018.7770690899</v>
      </c>
      <c r="B21" s="1">
        <f>'raw data'!$B21 - 'raw data'!D21</f>
        <v>-13751682.199039929</v>
      </c>
      <c r="C21" s="1">
        <f>'raw data'!$B21 - 'raw data'!E21</f>
        <v>1022029.5656335801</v>
      </c>
      <c r="D21" s="1">
        <f>'raw data'!$B21 - 'raw data'!F21</f>
        <v>26670708.086771905</v>
      </c>
      <c r="E21" s="1">
        <f>'raw data'!$B21 - 'raw data'!G21</f>
        <v>-16632950.86742734</v>
      </c>
      <c r="F21" s="1">
        <f>'raw data'!$B21 - 'raw data'!H21</f>
        <v>-11082006.58845528</v>
      </c>
      <c r="G21" s="1">
        <f>'raw data'!$B21 - 'raw data'!I21</f>
        <v>-15055684.49371019</v>
      </c>
      <c r="H21" s="1">
        <f>'raw data'!$B21 - 'raw data'!J21</f>
        <v>-13423678.88304254</v>
      </c>
      <c r="I21" s="1">
        <f>'raw data'!$B21 - 'raw data'!K21</f>
        <v>-11946103.32623983</v>
      </c>
      <c r="J21" s="1">
        <f>'raw data'!$B21 - 'raw data'!L21</f>
        <v>-14227716.03080876</v>
      </c>
      <c r="K21" s="1">
        <f>'raw data'!$B21 - 'raw data'!M21</f>
        <v>4798924.5063114092</v>
      </c>
    </row>
    <row r="22" spans="1:13" x14ac:dyDescent="0.25">
      <c r="A22" s="1">
        <f>'raw data'!$B22 - 'raw data'!C22</f>
        <v>-18496540.023915701</v>
      </c>
      <c r="B22" s="1">
        <f>'raw data'!$B22 - 'raw data'!D22</f>
        <v>-25146203.445886541</v>
      </c>
      <c r="C22" s="1">
        <f>'raw data'!$B22 - 'raw data'!E22</f>
        <v>-25570197.291194681</v>
      </c>
      <c r="D22" s="1">
        <f>'raw data'!$B22 - 'raw data'!F22</f>
        <v>-30688847.533740103</v>
      </c>
      <c r="E22" s="1">
        <f>'raw data'!$B22 - 'raw data'!G22</f>
        <v>-20956999.02241962</v>
      </c>
      <c r="F22" s="1">
        <f>'raw data'!$B22 - 'raw data'!H22</f>
        <v>-22204490.576767802</v>
      </c>
      <c r="G22" s="1">
        <f>'raw data'!$B22 - 'raw data'!I22</f>
        <v>-21369134.42705613</v>
      </c>
      <c r="H22" s="1">
        <f>'raw data'!$B22 - 'raw data'!J22</f>
        <v>-21712218.581267972</v>
      </c>
      <c r="I22" s="1">
        <f>'raw data'!$B22 - 'raw data'!K22</f>
        <v>-25298152.007751502</v>
      </c>
      <c r="J22" s="1">
        <f>'raw data'!$B22 - 'raw data'!L22</f>
        <v>-19759717.897567481</v>
      </c>
      <c r="K22" s="1">
        <f>'raw data'!$B22 - 'raw data'!M22</f>
        <v>-15454862.63098114</v>
      </c>
    </row>
    <row r="23" spans="1:13" x14ac:dyDescent="0.25">
      <c r="A23" s="1">
        <f>'raw data'!$B23 - 'raw data'!C23</f>
        <v>35960158.606963098</v>
      </c>
      <c r="B23" s="1">
        <f>'raw data'!$B23 - 'raw data'!D23</f>
        <v>29310495.184992258</v>
      </c>
      <c r="C23" s="1">
        <f>'raw data'!$B23 - 'raw data'!E23</f>
        <v>11113570.382269997</v>
      </c>
      <c r="D23" s="1">
        <f>'raw data'!$B23 - 'raw data'!F23</f>
        <v>9835023.6828551963</v>
      </c>
      <c r="E23" s="1">
        <f>'raw data'!$B23 - 'raw data'!G23</f>
        <v>29363092.876972526</v>
      </c>
      <c r="F23" s="1">
        <f>'raw data'!$B23 - 'raw data'!H23</f>
        <v>26859858.125213888</v>
      </c>
      <c r="G23" s="1">
        <f>'raw data'!$B23 - 'raw data'!I23</f>
        <v>27732711.11153096</v>
      </c>
      <c r="H23" s="1">
        <f>'raw data'!$B23 - 'raw data'!J23</f>
        <v>27374226.854648337</v>
      </c>
      <c r="I23" s="1">
        <f>'raw data'!$B23 - 'raw data'!K23</f>
        <v>27241246.019640598</v>
      </c>
      <c r="J23" s="1">
        <f>'raw data'!$B23 - 'raw data'!L23</f>
        <v>27447171.809202697</v>
      </c>
      <c r="K23" s="1">
        <f>'raw data'!$B23 - 'raw data'!M23</f>
        <v>9576201.5627912991</v>
      </c>
    </row>
    <row r="24" spans="1:13" x14ac:dyDescent="0.25">
      <c r="A24" s="1">
        <f>'raw data'!$B24 - 'raw data'!C24</f>
        <v>-4744435.3071746798</v>
      </c>
      <c r="B24" s="1">
        <f>'raw data'!$B24 - 'raw data'!D24</f>
        <v>-11394098.729145519</v>
      </c>
      <c r="C24" s="1">
        <f>'raw data'!$B24 - 'raw data'!E24</f>
        <v>-1508258.2734524398</v>
      </c>
      <c r="D24" s="1">
        <f>'raw data'!$B24 - 'raw data'!F24</f>
        <v>-15295984.849182282</v>
      </c>
      <c r="E24" s="1">
        <f>'raw data'!$B24 - 'raw data'!G24</f>
        <v>-10830160.95915021</v>
      </c>
      <c r="F24" s="1">
        <f>'raw data'!$B24 - 'raw data'!H24</f>
        <v>-11402619.272649549</v>
      </c>
      <c r="G24" s="1">
        <f>'raw data'!$B24 - 'raw data'!I24</f>
        <v>-9997357.7906073704</v>
      </c>
      <c r="H24" s="1">
        <f>'raw data'!$B24 - 'raw data'!J24</f>
        <v>-10574504.373150989</v>
      </c>
      <c r="I24" s="1">
        <f>'raw data'!$B24 - 'raw data'!K24</f>
        <v>-12398523.272371359</v>
      </c>
      <c r="J24" s="1">
        <f>'raw data'!$B24 - 'raw data'!L24</f>
        <v>-9581079.7523007002</v>
      </c>
      <c r="K24" s="1">
        <f>'raw data'!$B24 - 'raw data'!M24</f>
        <v>-6782089.8403778002</v>
      </c>
    </row>
    <row r="25" spans="1:13" x14ac:dyDescent="0.25">
      <c r="A25" s="1">
        <f>'raw data'!$B25 - 'raw data'!C25</f>
        <v>12987150.2360672</v>
      </c>
      <c r="B25" s="1">
        <f>'raw data'!$B25 - 'raw data'!D25</f>
        <v>6337486.8140963605</v>
      </c>
      <c r="C25" s="1">
        <f>'raw data'!$B25 - 'raw data'!E25</f>
        <v>7468900.4466892704</v>
      </c>
      <c r="D25" s="1">
        <f>'raw data'!$B25 - 'raw data'!F25</f>
        <v>-8765331.7380789984</v>
      </c>
      <c r="E25" s="1">
        <f>'raw data'!$B25 - 'raw data'!G25</f>
        <v>6285386.3024449497</v>
      </c>
      <c r="F25" s="1">
        <f>'raw data'!$B25 - 'raw data'!H25</f>
        <v>4356087.5037029497</v>
      </c>
      <c r="G25" s="1">
        <f>'raw data'!$B25 - 'raw data'!I25</f>
        <v>6391119.4732979499</v>
      </c>
      <c r="H25" s="1">
        <f>'raw data'!$B25 - 'raw data'!J25</f>
        <v>5555323.6006949805</v>
      </c>
      <c r="I25" s="1">
        <f>'raw data'!$B25 - 'raw data'!K25</f>
        <v>5208694.7254132004</v>
      </c>
      <c r="J25" s="1">
        <f>'raw data'!$B25 - 'raw data'!L25</f>
        <v>5744511.9566164501</v>
      </c>
      <c r="K25" s="1">
        <f>'raw data'!$B25 - 'raw data'!M25</f>
        <v>385680.74993149936</v>
      </c>
    </row>
    <row r="26" spans="1:13" x14ac:dyDescent="0.25">
      <c r="A26" s="1">
        <f>'raw data'!$B26 - 'raw data'!C26</f>
        <v>10742938.8904528</v>
      </c>
      <c r="B26" s="1">
        <f>'raw data'!$B26 - 'raw data'!D26</f>
        <v>4093275.4684819607</v>
      </c>
      <c r="C26" s="1">
        <f>'raw data'!$B26 - 'raw data'!E26</f>
        <v>5112842.8312790906</v>
      </c>
      <c r="D26" s="1">
        <f>'raw data'!$B26 - 'raw data'!F26</f>
        <v>-4723026.7705684993</v>
      </c>
      <c r="E26" s="1">
        <f>'raw data'!$B26 - 'raw data'!G26</f>
        <v>5610171.9913936304</v>
      </c>
      <c r="F26" s="1">
        <f>'raw data'!$B26 - 'raw data'!H26</f>
        <v>4285595.4559128303</v>
      </c>
      <c r="G26" s="1">
        <f>'raw data'!$B26 - 'raw data'!I26</f>
        <v>5565741.4374266304</v>
      </c>
      <c r="H26" s="1">
        <f>'raw data'!$B26 - 'raw data'!J26</f>
        <v>5039980.2977176504</v>
      </c>
      <c r="I26" s="1">
        <f>'raw data'!$B26 - 'raw data'!K26</f>
        <v>8374030.1151413005</v>
      </c>
      <c r="J26" s="1">
        <f>'raw data'!$B26 - 'raw data'!L26</f>
        <v>3225180.1763480306</v>
      </c>
      <c r="K26" s="1">
        <f>'raw data'!$B26 - 'raw data'!M26</f>
        <v>-1176560.3092473</v>
      </c>
    </row>
    <row r="27" spans="1:13" x14ac:dyDescent="0.25">
      <c r="A27" s="1">
        <f>'raw data'!$B27 - 'raw data'!C27</f>
        <v>5444143.1024117405</v>
      </c>
      <c r="B27" s="1">
        <f>'raw data'!$B27 - 'raw data'!D27</f>
        <v>-1205520.3195590992</v>
      </c>
      <c r="C27" s="1">
        <f>'raw data'!$B27 - 'raw data'!E27</f>
        <v>-2686383.7603630396</v>
      </c>
      <c r="D27" s="1">
        <f>'raw data'!$B27 - 'raw data'!F27</f>
        <v>-13329548.597977459</v>
      </c>
      <c r="E27" s="1">
        <f>'raw data'!$B27 - 'raw data'!G27</f>
        <v>628342.49714918062</v>
      </c>
      <c r="F27" s="1">
        <f>'raw data'!$B27 - 'raw data'!H27</f>
        <v>-1160870.64539281</v>
      </c>
      <c r="G27" s="1">
        <f>'raw data'!$B27 - 'raw data'!I27</f>
        <v>332210.40661107004</v>
      </c>
      <c r="H27" s="1">
        <f>'raw data'!$B27 - 'raw data'!J27</f>
        <v>-281004.0290200999</v>
      </c>
      <c r="I27" s="1">
        <f>'raw data'!$B27 - 'raw data'!K27</f>
        <v>-2308598.08680462</v>
      </c>
      <c r="J27" s="1">
        <f>'raw data'!$B27 - 'raw data'!L27</f>
        <v>823246.71104496066</v>
      </c>
      <c r="K27" s="1">
        <f>'raw data'!$B27 - 'raw data'!M27</f>
        <v>-6210641.7986819604</v>
      </c>
    </row>
    <row r="28" spans="1:13" x14ac:dyDescent="0.25">
      <c r="A28" s="1">
        <f>'raw data'!$B28 - 'raw data'!C28</f>
        <v>19398649.4458622</v>
      </c>
      <c r="B28" s="1">
        <f>'raw data'!$B28 - 'raw data'!D28</f>
        <v>12748986.02389136</v>
      </c>
      <c r="C28" s="1">
        <f>'raw data'!$B28 - 'raw data'!E28</f>
        <v>16386932.08579253</v>
      </c>
      <c r="D28" s="1">
        <f>'raw data'!$B28 - 'raw data'!F28</f>
        <v>2723613.5439902004</v>
      </c>
      <c r="E28" s="1">
        <f>'raw data'!$B28 - 'raw data'!G28</f>
        <v>12175994.5999317</v>
      </c>
      <c r="F28" s="1">
        <f>'raw data'!$B28 - 'raw data'!H28</f>
        <v>10964326.999264531</v>
      </c>
      <c r="G28" s="1">
        <f>'raw data'!$B28 - 'raw data'!I28</f>
        <v>12552192.700148001</v>
      </c>
      <c r="H28" s="1">
        <f>'raw data'!$B28 - 'raw data'!J28</f>
        <v>11900049.825306419</v>
      </c>
      <c r="I28" s="1">
        <f>'raw data'!$B28 - 'raw data'!K28</f>
        <v>10534474.08992083</v>
      </c>
      <c r="J28" s="1">
        <f>'raw data'!$B28 - 'raw data'!L28</f>
        <v>12643989.50498198</v>
      </c>
      <c r="K28" s="1">
        <f>'raw data'!$B28 - 'raw data'!M28</f>
        <v>3762539.9102490004</v>
      </c>
    </row>
    <row r="29" spans="1:13" x14ac:dyDescent="0.25">
      <c r="A29" s="1">
        <f>'raw data'!$B29 - 'raw data'!C29</f>
        <v>-4662294.2148733102</v>
      </c>
      <c r="B29" s="1">
        <f>'raw data'!$B29 - 'raw data'!D29</f>
        <v>-11311957.636844151</v>
      </c>
      <c r="C29" s="1">
        <f>'raw data'!$B29 - 'raw data'!E29</f>
        <v>-15298957.142910911</v>
      </c>
      <c r="D29" s="1">
        <f>'raw data'!$B29 - 'raw data'!F29</f>
        <v>-10150869.423756171</v>
      </c>
      <c r="E29" s="1">
        <f>'raw data'!$B29 - 'raw data'!G29</f>
        <v>-10208913.394103911</v>
      </c>
      <c r="F29" s="1">
        <f>'raw data'!$B29 - 'raw data'!H29</f>
        <v>-10201472.94096642</v>
      </c>
      <c r="G29" s="1">
        <f>'raw data'!$B29 - 'raw data'!I29</f>
        <v>-10663649.375046119</v>
      </c>
      <c r="H29" s="1">
        <f>'raw data'!$B29 - 'raw data'!J29</f>
        <v>-10473831.641570661</v>
      </c>
      <c r="I29" s="1">
        <f>'raw data'!$B29 - 'raw data'!K29</f>
        <v>-11084692.455030181</v>
      </c>
      <c r="J29" s="1">
        <f>'raw data'!$B29 - 'raw data'!L29</f>
        <v>-10140890.04498186</v>
      </c>
      <c r="K29" s="1">
        <f>'raw data'!$B29 - 'raw data'!M29</f>
        <v>-7148495.5011639502</v>
      </c>
    </row>
    <row r="30" spans="1:13" x14ac:dyDescent="0.25">
      <c r="A30" s="1">
        <f>'raw data'!$B30 - 'raw data'!C30</f>
        <v>14277570.329765299</v>
      </c>
      <c r="B30" s="1">
        <f>'raw data'!$B30 - 'raw data'!D30</f>
        <v>7627906.9077944597</v>
      </c>
      <c r="C30" s="1">
        <f>'raw data'!$B30 - 'raw data'!E30</f>
        <v>20509976.26871115</v>
      </c>
      <c r="D30" s="1">
        <f>'raw data'!$B30 - 'raw data'!F30</f>
        <v>34887887.094782002</v>
      </c>
      <c r="E30" s="1">
        <f>'raw data'!$B30 - 'raw data'!G30</f>
        <v>6236770.8710758192</v>
      </c>
      <c r="F30" s="1">
        <f>'raw data'!$B30 - 'raw data'!H30</f>
        <v>9909457.0488503091</v>
      </c>
      <c r="G30" s="1">
        <f>'raw data'!$B30 - 'raw data'!I30</f>
        <v>7511915.1287659593</v>
      </c>
      <c r="H30" s="1">
        <f>'raw data'!$B30 - 'raw data'!J30</f>
        <v>8496595.3063451089</v>
      </c>
      <c r="I30" s="1">
        <f>'raw data'!$B30 - 'raw data'!K30</f>
        <v>12850708.486186789</v>
      </c>
      <c r="J30" s="1">
        <f>'raw data'!$B30 - 'raw data'!L30</f>
        <v>6126445.2086594198</v>
      </c>
      <c r="K30" s="1">
        <f>'raw data'!$B30 - 'raw data'!M30</f>
        <v>11719358.496980648</v>
      </c>
    </row>
    <row r="31" spans="1:13" x14ac:dyDescent="0.25">
      <c r="A31" s="1">
        <f>'raw data'!$B31 - 'raw data'!C31</f>
        <v>-10400140.4086894</v>
      </c>
      <c r="B31" s="1">
        <f>'raw data'!$B31 - 'raw data'!D31</f>
        <v>-17049803.830660239</v>
      </c>
      <c r="C31" s="1">
        <f>'raw data'!$B31 - 'raw data'!E31</f>
        <v>-6492411.61252282</v>
      </c>
      <c r="D31" s="1">
        <f>'raw data'!$B31 - 'raw data'!F31</f>
        <v>18063749.084016897</v>
      </c>
      <c r="E31" s="1">
        <f>'raw data'!$B31 - 'raw data'!G31</f>
        <v>-17225878.022394001</v>
      </c>
      <c r="F31" s="1">
        <f>'raw data'!$B31 - 'raw data'!H31</f>
        <v>-12702224.399946621</v>
      </c>
      <c r="G31" s="1">
        <f>'raw data'!$B31 - 'raw data'!I31</f>
        <v>-16266968.115588911</v>
      </c>
      <c r="H31" s="1">
        <f>'raw data'!$B31 - 'raw data'!J31</f>
        <v>-14802913.432941679</v>
      </c>
      <c r="I31" s="1">
        <f>'raw data'!$B31 - 'raw data'!K31</f>
        <v>-11515803.95312562</v>
      </c>
      <c r="J31" s="1">
        <f>'raw data'!$B31 - 'raw data'!L31</f>
        <v>-16592240.417246539</v>
      </c>
      <c r="K31" s="1">
        <f>'raw data'!$B31 - 'raw data'!M31</f>
        <v>587799.47615440004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2022-03-23T12:09:19Z</dcterms:modified>
</cp:coreProperties>
</file>