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Research\Transmission expansion\Code\TEP_Julia\Results\Processed results\New\All NO DE\"/>
    </mc:Choice>
  </mc:AlternateContent>
  <xr:revisionPtr revIDLastSave="0" documentId="13_ncr:1_{D83B45B3-1A0F-4445-B06A-496E90E9C724}" xr6:coauthVersionLast="47" xr6:coauthVersionMax="47" xr10:uidLastSave="{00000000-0000-0000-0000-000000000000}"/>
  <bookViews>
    <workbookView xWindow="-120" yWindow="-120" windowWidth="29040" windowHeight="15840" xr2:uid="{97A7D41F-4F32-4B40-A00D-C60DD9C31808}"/>
  </bookViews>
  <sheets>
    <sheet name="raw data" sheetId="1" r:id="rId1"/>
    <sheet name="compensation NO -&gt; DE" sheetId="4" r:id="rId2"/>
    <sheet name="net welfare delta DE" sheetId="3" r:id="rId3"/>
    <sheet name="net welfare delta NO" sheetId="2" r:id="rId4"/>
  </sheets>
  <definedNames>
    <definedName name="_xlchart.v1.0" hidden="1">'compensation NO -&gt; DE'!$A$1</definedName>
    <definedName name="_xlchart.v1.1" hidden="1">'compensation NO -&gt; DE'!$A$2:$A$31</definedName>
    <definedName name="_xlchart.v1.10" hidden="1">'compensation NO -&gt; DE'!$F$1</definedName>
    <definedName name="_xlchart.v1.11" hidden="1">'compensation NO -&gt; DE'!$F$2:$F$31</definedName>
    <definedName name="_xlchart.v1.12" hidden="1">'compensation NO -&gt; DE'!$G$1</definedName>
    <definedName name="_xlchart.v1.13" hidden="1">'compensation NO -&gt; DE'!$G$2:$G$31</definedName>
    <definedName name="_xlchart.v1.14" hidden="1">'compensation NO -&gt; DE'!$H$1</definedName>
    <definedName name="_xlchart.v1.15" hidden="1">'compensation NO -&gt; DE'!$H$2:$H$31</definedName>
    <definedName name="_xlchart.v1.16" hidden="1">'compensation NO -&gt; DE'!$I$1</definedName>
    <definedName name="_xlchart.v1.17" hidden="1">'compensation NO -&gt; DE'!$I$2:$I$31</definedName>
    <definedName name="_xlchart.v1.18" hidden="1">'compensation NO -&gt; DE'!$J$1</definedName>
    <definedName name="_xlchart.v1.19" hidden="1">'compensation NO -&gt; DE'!$J$2:$J$31</definedName>
    <definedName name="_xlchart.v1.2" hidden="1">'compensation NO -&gt; DE'!$B$1</definedName>
    <definedName name="_xlchart.v1.20" hidden="1">'net welfare delta DE'!$A$1</definedName>
    <definedName name="_xlchart.v1.21" hidden="1">'net welfare delta DE'!$A$2:$A$31</definedName>
    <definedName name="_xlchart.v1.22" hidden="1">'net welfare delta DE'!$B$1</definedName>
    <definedName name="_xlchart.v1.23" hidden="1">'net welfare delta DE'!$B$2:$B$31</definedName>
    <definedName name="_xlchart.v1.24" hidden="1">'net welfare delta DE'!$C$1</definedName>
    <definedName name="_xlchart.v1.25" hidden="1">'net welfare delta DE'!$C$2:$C$31</definedName>
    <definedName name="_xlchart.v1.26" hidden="1">'net welfare delta DE'!$D$1</definedName>
    <definedName name="_xlchart.v1.27" hidden="1">'net welfare delta DE'!$D$2:$D$31</definedName>
    <definedName name="_xlchart.v1.28" hidden="1">'net welfare delta DE'!$E$1</definedName>
    <definedName name="_xlchart.v1.29" hidden="1">'net welfare delta DE'!$E$2:$E$31</definedName>
    <definedName name="_xlchart.v1.3" hidden="1">'compensation NO -&gt; DE'!$B$2:$B$31</definedName>
    <definedName name="_xlchart.v1.30" hidden="1">'net welfare delta DE'!$F$1</definedName>
    <definedName name="_xlchart.v1.31" hidden="1">'net welfare delta DE'!$F$2:$F$31</definedName>
    <definedName name="_xlchart.v1.32" hidden="1">'net welfare delta DE'!$G$1</definedName>
    <definedName name="_xlchart.v1.33" hidden="1">'net welfare delta DE'!$G$2:$G$31</definedName>
    <definedName name="_xlchart.v1.34" hidden="1">'net welfare delta DE'!$H$1</definedName>
    <definedName name="_xlchart.v1.35" hidden="1">'net welfare delta DE'!$H$2:$H$31</definedName>
    <definedName name="_xlchart.v1.36" hidden="1">'net welfare delta DE'!$I$1</definedName>
    <definedName name="_xlchart.v1.37" hidden="1">'net welfare delta DE'!$I$2:$I$31</definedName>
    <definedName name="_xlchart.v1.38" hidden="1">'net welfare delta DE'!$J$1</definedName>
    <definedName name="_xlchart.v1.39" hidden="1">'net welfare delta DE'!$J$2:$J$31</definedName>
    <definedName name="_xlchart.v1.4" hidden="1">'compensation NO -&gt; DE'!$C$1</definedName>
    <definedName name="_xlchart.v1.40" hidden="1">'net welfare delta NO'!$A$1</definedName>
    <definedName name="_xlchart.v1.41" hidden="1">'net welfare delta NO'!$A$2:$A$31</definedName>
    <definedName name="_xlchart.v1.42" hidden="1">'net welfare delta NO'!$B$1</definedName>
    <definedName name="_xlchart.v1.43" hidden="1">'net welfare delta NO'!$B$2:$B$31</definedName>
    <definedName name="_xlchart.v1.44" hidden="1">'net welfare delta NO'!$C$1</definedName>
    <definedName name="_xlchart.v1.45" hidden="1">'net welfare delta NO'!$C$2:$C$31</definedName>
    <definedName name="_xlchart.v1.46" hidden="1">'net welfare delta NO'!$D$1</definedName>
    <definedName name="_xlchart.v1.47" hidden="1">'net welfare delta NO'!$D$2:$D$31</definedName>
    <definedName name="_xlchart.v1.48" hidden="1">'net welfare delta NO'!$E$1</definedName>
    <definedName name="_xlchart.v1.49" hidden="1">'net welfare delta NO'!$E$2:$E$31</definedName>
    <definedName name="_xlchart.v1.5" hidden="1">'compensation NO -&gt; DE'!$C$2:$C$31</definedName>
    <definedName name="_xlchart.v1.50" hidden="1">'net welfare delta NO'!$F$1</definedName>
    <definedName name="_xlchart.v1.51" hidden="1">'net welfare delta NO'!$F$2:$F$31</definedName>
    <definedName name="_xlchart.v1.52" hidden="1">'net welfare delta NO'!$G$1</definedName>
    <definedName name="_xlchart.v1.53" hidden="1">'net welfare delta NO'!$G$2:$G$31</definedName>
    <definedName name="_xlchart.v1.54" hidden="1">'net welfare delta NO'!$H$1</definedName>
    <definedName name="_xlchart.v1.55" hidden="1">'net welfare delta NO'!$H$2:$H$31</definedName>
    <definedName name="_xlchart.v1.56" hidden="1">'net welfare delta NO'!$I$1</definedName>
    <definedName name="_xlchart.v1.57" hidden="1">'net welfare delta NO'!$I$2:$I$31</definedName>
    <definedName name="_xlchart.v1.58" hidden="1">'net welfare delta NO'!$J$1</definedName>
    <definedName name="_xlchart.v1.59" hidden="1">'net welfare delta NO'!$J$2:$J$31</definedName>
    <definedName name="_xlchart.v1.6" hidden="1">'compensation NO -&gt; DE'!$D$1</definedName>
    <definedName name="_xlchart.v1.7" hidden="1">'compensation NO -&gt; DE'!$D$2:$D$31</definedName>
    <definedName name="_xlchart.v1.8" hidden="1">'compensation NO -&gt; DE'!$E$1</definedName>
    <definedName name="_xlchart.v1.9" hidden="1">'compensation NO -&gt; DE'!$E$2:$E$31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A3" i="2"/>
  <c r="B3" i="2"/>
  <c r="C3" i="2"/>
  <c r="D3" i="2"/>
  <c r="E3" i="2"/>
  <c r="F3" i="2"/>
  <c r="G3" i="2"/>
  <c r="H3" i="2"/>
  <c r="I3" i="2"/>
  <c r="A4" i="2"/>
  <c r="B4" i="2"/>
  <c r="C4" i="2"/>
  <c r="D4" i="2"/>
  <c r="E4" i="2"/>
  <c r="F4" i="2"/>
  <c r="G4" i="2"/>
  <c r="H4" i="2"/>
  <c r="I4" i="2"/>
  <c r="A5" i="2"/>
  <c r="B5" i="2"/>
  <c r="C5" i="2"/>
  <c r="D5" i="2"/>
  <c r="E5" i="2"/>
  <c r="F5" i="2"/>
  <c r="G5" i="2"/>
  <c r="H5" i="2"/>
  <c r="I5" i="2"/>
  <c r="A6" i="2"/>
  <c r="B6" i="2"/>
  <c r="C6" i="2"/>
  <c r="D6" i="2"/>
  <c r="E6" i="2"/>
  <c r="F6" i="2"/>
  <c r="G6" i="2"/>
  <c r="H6" i="2"/>
  <c r="I6" i="2"/>
  <c r="A7" i="2"/>
  <c r="B7" i="2"/>
  <c r="C7" i="2"/>
  <c r="D7" i="2"/>
  <c r="E7" i="2"/>
  <c r="F7" i="2"/>
  <c r="G7" i="2"/>
  <c r="H7" i="2"/>
  <c r="I7" i="2"/>
  <c r="A8" i="2"/>
  <c r="B8" i="2"/>
  <c r="C8" i="2"/>
  <c r="D8" i="2"/>
  <c r="E8" i="2"/>
  <c r="F8" i="2"/>
  <c r="G8" i="2"/>
  <c r="H8" i="2"/>
  <c r="I8" i="2"/>
  <c r="A9" i="2"/>
  <c r="B9" i="2"/>
  <c r="C9" i="2"/>
  <c r="D9" i="2"/>
  <c r="E9" i="2"/>
  <c r="F9" i="2"/>
  <c r="G9" i="2"/>
  <c r="H9" i="2"/>
  <c r="I9" i="2"/>
  <c r="A10" i="2"/>
  <c r="B10" i="2"/>
  <c r="C10" i="2"/>
  <c r="D10" i="2"/>
  <c r="E10" i="2"/>
  <c r="F10" i="2"/>
  <c r="G10" i="2"/>
  <c r="H10" i="2"/>
  <c r="I10" i="2"/>
  <c r="A11" i="2"/>
  <c r="B11" i="2"/>
  <c r="C11" i="2"/>
  <c r="D11" i="2"/>
  <c r="E11" i="2"/>
  <c r="F11" i="2"/>
  <c r="G11" i="2"/>
  <c r="H11" i="2"/>
  <c r="I11" i="2"/>
  <c r="A12" i="2"/>
  <c r="B12" i="2"/>
  <c r="C12" i="2"/>
  <c r="D12" i="2"/>
  <c r="E12" i="2"/>
  <c r="F12" i="2"/>
  <c r="G12" i="2"/>
  <c r="H12" i="2"/>
  <c r="I12" i="2"/>
  <c r="A13" i="2"/>
  <c r="B13" i="2"/>
  <c r="C13" i="2"/>
  <c r="D13" i="2"/>
  <c r="E13" i="2"/>
  <c r="F13" i="2"/>
  <c r="G13" i="2"/>
  <c r="H13" i="2"/>
  <c r="I13" i="2"/>
  <c r="A14" i="2"/>
  <c r="B14" i="2"/>
  <c r="C14" i="2"/>
  <c r="D14" i="2"/>
  <c r="E14" i="2"/>
  <c r="F14" i="2"/>
  <c r="G14" i="2"/>
  <c r="H14" i="2"/>
  <c r="I14" i="2"/>
  <c r="A15" i="2"/>
  <c r="B15" i="2"/>
  <c r="C15" i="2"/>
  <c r="D15" i="2"/>
  <c r="E15" i="2"/>
  <c r="F15" i="2"/>
  <c r="G15" i="2"/>
  <c r="H15" i="2"/>
  <c r="I15" i="2"/>
  <c r="A16" i="2"/>
  <c r="B16" i="2"/>
  <c r="C16" i="2"/>
  <c r="D16" i="2"/>
  <c r="E16" i="2"/>
  <c r="F16" i="2"/>
  <c r="G16" i="2"/>
  <c r="H16" i="2"/>
  <c r="I16" i="2"/>
  <c r="A17" i="2"/>
  <c r="B17" i="2"/>
  <c r="C17" i="2"/>
  <c r="D17" i="2"/>
  <c r="E17" i="2"/>
  <c r="F17" i="2"/>
  <c r="G17" i="2"/>
  <c r="H17" i="2"/>
  <c r="I17" i="2"/>
  <c r="A18" i="2"/>
  <c r="B18" i="2"/>
  <c r="C18" i="2"/>
  <c r="D18" i="2"/>
  <c r="E18" i="2"/>
  <c r="F18" i="2"/>
  <c r="G18" i="2"/>
  <c r="H18" i="2"/>
  <c r="I18" i="2"/>
  <c r="A19" i="2"/>
  <c r="B19" i="2"/>
  <c r="C19" i="2"/>
  <c r="D19" i="2"/>
  <c r="E19" i="2"/>
  <c r="F19" i="2"/>
  <c r="G19" i="2"/>
  <c r="H19" i="2"/>
  <c r="I19" i="2"/>
  <c r="A20" i="2"/>
  <c r="B20" i="2"/>
  <c r="C20" i="2"/>
  <c r="D20" i="2"/>
  <c r="E20" i="2"/>
  <c r="F20" i="2"/>
  <c r="G20" i="2"/>
  <c r="H20" i="2"/>
  <c r="I20" i="2"/>
  <c r="A21" i="2"/>
  <c r="B21" i="2"/>
  <c r="C21" i="2"/>
  <c r="D21" i="2"/>
  <c r="E21" i="2"/>
  <c r="F21" i="2"/>
  <c r="G21" i="2"/>
  <c r="H21" i="2"/>
  <c r="I21" i="2"/>
  <c r="A22" i="2"/>
  <c r="B22" i="2"/>
  <c r="C22" i="2"/>
  <c r="D22" i="2"/>
  <c r="E22" i="2"/>
  <c r="F22" i="2"/>
  <c r="G22" i="2"/>
  <c r="H22" i="2"/>
  <c r="I22" i="2"/>
  <c r="A23" i="2"/>
  <c r="B23" i="2"/>
  <c r="C23" i="2"/>
  <c r="D23" i="2"/>
  <c r="E23" i="2"/>
  <c r="F23" i="2"/>
  <c r="G23" i="2"/>
  <c r="H23" i="2"/>
  <c r="I23" i="2"/>
  <c r="A24" i="2"/>
  <c r="B24" i="2"/>
  <c r="C24" i="2"/>
  <c r="D24" i="2"/>
  <c r="E24" i="2"/>
  <c r="F24" i="2"/>
  <c r="G24" i="2"/>
  <c r="H24" i="2"/>
  <c r="I24" i="2"/>
  <c r="A25" i="2"/>
  <c r="B25" i="2"/>
  <c r="C25" i="2"/>
  <c r="D25" i="2"/>
  <c r="E25" i="2"/>
  <c r="F25" i="2"/>
  <c r="G25" i="2"/>
  <c r="H25" i="2"/>
  <c r="I25" i="2"/>
  <c r="A26" i="2"/>
  <c r="B26" i="2"/>
  <c r="C26" i="2"/>
  <c r="D26" i="2"/>
  <c r="E26" i="2"/>
  <c r="F26" i="2"/>
  <c r="G26" i="2"/>
  <c r="H26" i="2"/>
  <c r="I26" i="2"/>
  <c r="A27" i="2"/>
  <c r="B27" i="2"/>
  <c r="C27" i="2"/>
  <c r="D27" i="2"/>
  <c r="E27" i="2"/>
  <c r="F27" i="2"/>
  <c r="G27" i="2"/>
  <c r="H27" i="2"/>
  <c r="I27" i="2"/>
  <c r="A28" i="2"/>
  <c r="B28" i="2"/>
  <c r="C28" i="2"/>
  <c r="D28" i="2"/>
  <c r="E28" i="2"/>
  <c r="F28" i="2"/>
  <c r="G28" i="2"/>
  <c r="H28" i="2"/>
  <c r="I28" i="2"/>
  <c r="A29" i="2"/>
  <c r="B29" i="2"/>
  <c r="C29" i="2"/>
  <c r="D29" i="2"/>
  <c r="E29" i="2"/>
  <c r="F29" i="2"/>
  <c r="G29" i="2"/>
  <c r="H29" i="2"/>
  <c r="I29" i="2"/>
  <c r="A30" i="2"/>
  <c r="B30" i="2"/>
  <c r="C30" i="2"/>
  <c r="D30" i="2"/>
  <c r="E30" i="2"/>
  <c r="F30" i="2"/>
  <c r="G30" i="2"/>
  <c r="H30" i="2"/>
  <c r="I30" i="2"/>
  <c r="A31" i="2"/>
  <c r="B31" i="2"/>
  <c r="C31" i="2"/>
  <c r="D31" i="2"/>
  <c r="E31" i="2"/>
  <c r="F31" i="2"/>
  <c r="G31" i="2"/>
  <c r="H31" i="2"/>
  <c r="I31" i="2"/>
  <c r="B2" i="2"/>
  <c r="C2" i="2"/>
  <c r="D2" i="2"/>
  <c r="E2" i="2"/>
  <c r="F2" i="2"/>
  <c r="G2" i="2"/>
  <c r="H2" i="2"/>
  <c r="I2" i="2"/>
  <c r="A3" i="3"/>
  <c r="B3" i="3"/>
  <c r="C3" i="3"/>
  <c r="D3" i="3"/>
  <c r="E3" i="3"/>
  <c r="F3" i="3"/>
  <c r="G3" i="3"/>
  <c r="H3" i="3"/>
  <c r="I3" i="3"/>
  <c r="A4" i="3"/>
  <c r="B4" i="3"/>
  <c r="C4" i="3"/>
  <c r="D4" i="3"/>
  <c r="E4" i="3"/>
  <c r="F4" i="3"/>
  <c r="G4" i="3"/>
  <c r="H4" i="3"/>
  <c r="I4" i="3"/>
  <c r="A5" i="3"/>
  <c r="B5" i="3"/>
  <c r="C5" i="3"/>
  <c r="D5" i="3"/>
  <c r="E5" i="3"/>
  <c r="F5" i="3"/>
  <c r="G5" i="3"/>
  <c r="H5" i="3"/>
  <c r="I5" i="3"/>
  <c r="A6" i="3"/>
  <c r="B6" i="3"/>
  <c r="C6" i="3"/>
  <c r="D6" i="3"/>
  <c r="E6" i="3"/>
  <c r="F6" i="3"/>
  <c r="G6" i="3"/>
  <c r="H6" i="3"/>
  <c r="I6" i="3"/>
  <c r="A7" i="3"/>
  <c r="B7" i="3"/>
  <c r="C7" i="3"/>
  <c r="D7" i="3"/>
  <c r="E7" i="3"/>
  <c r="F7" i="3"/>
  <c r="G7" i="3"/>
  <c r="H7" i="3"/>
  <c r="I7" i="3"/>
  <c r="A8" i="3"/>
  <c r="B8" i="3"/>
  <c r="C8" i="3"/>
  <c r="D8" i="3"/>
  <c r="E8" i="3"/>
  <c r="F8" i="3"/>
  <c r="G8" i="3"/>
  <c r="H8" i="3"/>
  <c r="I8" i="3"/>
  <c r="A9" i="3"/>
  <c r="B9" i="3"/>
  <c r="C9" i="3"/>
  <c r="D9" i="3"/>
  <c r="E9" i="3"/>
  <c r="F9" i="3"/>
  <c r="G9" i="3"/>
  <c r="H9" i="3"/>
  <c r="I9" i="3"/>
  <c r="A10" i="3"/>
  <c r="B10" i="3"/>
  <c r="C10" i="3"/>
  <c r="D10" i="3"/>
  <c r="E10" i="3"/>
  <c r="F10" i="3"/>
  <c r="G10" i="3"/>
  <c r="H10" i="3"/>
  <c r="I10" i="3"/>
  <c r="A11" i="3"/>
  <c r="B11" i="3"/>
  <c r="C11" i="3"/>
  <c r="D11" i="3"/>
  <c r="E11" i="3"/>
  <c r="F11" i="3"/>
  <c r="G11" i="3"/>
  <c r="H11" i="3"/>
  <c r="I11" i="3"/>
  <c r="A12" i="3"/>
  <c r="B12" i="3"/>
  <c r="C12" i="3"/>
  <c r="D12" i="3"/>
  <c r="E12" i="3"/>
  <c r="F12" i="3"/>
  <c r="G12" i="3"/>
  <c r="H12" i="3"/>
  <c r="I12" i="3"/>
  <c r="A13" i="3"/>
  <c r="B13" i="3"/>
  <c r="C13" i="3"/>
  <c r="D13" i="3"/>
  <c r="E13" i="3"/>
  <c r="F13" i="3"/>
  <c r="G13" i="3"/>
  <c r="H13" i="3"/>
  <c r="I13" i="3"/>
  <c r="A14" i="3"/>
  <c r="B14" i="3"/>
  <c r="C14" i="3"/>
  <c r="D14" i="3"/>
  <c r="E14" i="3"/>
  <c r="F14" i="3"/>
  <c r="G14" i="3"/>
  <c r="H14" i="3"/>
  <c r="I14" i="3"/>
  <c r="A15" i="3"/>
  <c r="B15" i="3"/>
  <c r="C15" i="3"/>
  <c r="D15" i="3"/>
  <c r="E15" i="3"/>
  <c r="F15" i="3"/>
  <c r="G15" i="3"/>
  <c r="H15" i="3"/>
  <c r="I15" i="3"/>
  <c r="A16" i="3"/>
  <c r="B16" i="3"/>
  <c r="C16" i="3"/>
  <c r="D16" i="3"/>
  <c r="E16" i="3"/>
  <c r="F16" i="3"/>
  <c r="G16" i="3"/>
  <c r="H16" i="3"/>
  <c r="I16" i="3"/>
  <c r="A17" i="3"/>
  <c r="B17" i="3"/>
  <c r="C17" i="3"/>
  <c r="D17" i="3"/>
  <c r="E17" i="3"/>
  <c r="F17" i="3"/>
  <c r="G17" i="3"/>
  <c r="H17" i="3"/>
  <c r="I17" i="3"/>
  <c r="A18" i="3"/>
  <c r="B18" i="3"/>
  <c r="C18" i="3"/>
  <c r="D18" i="3"/>
  <c r="E18" i="3"/>
  <c r="F18" i="3"/>
  <c r="G18" i="3"/>
  <c r="H18" i="3"/>
  <c r="I18" i="3"/>
  <c r="A19" i="3"/>
  <c r="B19" i="3"/>
  <c r="C19" i="3"/>
  <c r="D19" i="3"/>
  <c r="E19" i="3"/>
  <c r="F19" i="3"/>
  <c r="G19" i="3"/>
  <c r="H19" i="3"/>
  <c r="I19" i="3"/>
  <c r="A20" i="3"/>
  <c r="B20" i="3"/>
  <c r="C20" i="3"/>
  <c r="D20" i="3"/>
  <c r="E20" i="3"/>
  <c r="F20" i="3"/>
  <c r="G20" i="3"/>
  <c r="H20" i="3"/>
  <c r="I20" i="3"/>
  <c r="A21" i="3"/>
  <c r="B21" i="3"/>
  <c r="C21" i="3"/>
  <c r="D21" i="3"/>
  <c r="E21" i="3"/>
  <c r="F21" i="3"/>
  <c r="G21" i="3"/>
  <c r="H21" i="3"/>
  <c r="I21" i="3"/>
  <c r="A22" i="3"/>
  <c r="B22" i="3"/>
  <c r="C22" i="3"/>
  <c r="D22" i="3"/>
  <c r="E22" i="3"/>
  <c r="F22" i="3"/>
  <c r="G22" i="3"/>
  <c r="H22" i="3"/>
  <c r="I22" i="3"/>
  <c r="A23" i="3"/>
  <c r="B23" i="3"/>
  <c r="C23" i="3"/>
  <c r="D23" i="3"/>
  <c r="E23" i="3"/>
  <c r="F23" i="3"/>
  <c r="G23" i="3"/>
  <c r="H23" i="3"/>
  <c r="I23" i="3"/>
  <c r="A24" i="3"/>
  <c r="B24" i="3"/>
  <c r="C24" i="3"/>
  <c r="D24" i="3"/>
  <c r="E24" i="3"/>
  <c r="F24" i="3"/>
  <c r="G24" i="3"/>
  <c r="H24" i="3"/>
  <c r="I24" i="3"/>
  <c r="A25" i="3"/>
  <c r="B25" i="3"/>
  <c r="C25" i="3"/>
  <c r="D25" i="3"/>
  <c r="E25" i="3"/>
  <c r="F25" i="3"/>
  <c r="G25" i="3"/>
  <c r="H25" i="3"/>
  <c r="I25" i="3"/>
  <c r="A26" i="3"/>
  <c r="B26" i="3"/>
  <c r="C26" i="3"/>
  <c r="D26" i="3"/>
  <c r="E26" i="3"/>
  <c r="F26" i="3"/>
  <c r="G26" i="3"/>
  <c r="H26" i="3"/>
  <c r="I26" i="3"/>
  <c r="A27" i="3"/>
  <c r="B27" i="3"/>
  <c r="C27" i="3"/>
  <c r="D27" i="3"/>
  <c r="E27" i="3"/>
  <c r="F27" i="3"/>
  <c r="G27" i="3"/>
  <c r="H27" i="3"/>
  <c r="I27" i="3"/>
  <c r="A28" i="3"/>
  <c r="B28" i="3"/>
  <c r="C28" i="3"/>
  <c r="D28" i="3"/>
  <c r="E28" i="3"/>
  <c r="F28" i="3"/>
  <c r="G28" i="3"/>
  <c r="H28" i="3"/>
  <c r="I28" i="3"/>
  <c r="A29" i="3"/>
  <c r="B29" i="3"/>
  <c r="C29" i="3"/>
  <c r="D29" i="3"/>
  <c r="E29" i="3"/>
  <c r="F29" i="3"/>
  <c r="G29" i="3"/>
  <c r="H29" i="3"/>
  <c r="I29" i="3"/>
  <c r="A30" i="3"/>
  <c r="B30" i="3"/>
  <c r="C30" i="3"/>
  <c r="D30" i="3"/>
  <c r="E30" i="3"/>
  <c r="F30" i="3"/>
  <c r="G30" i="3"/>
  <c r="H30" i="3"/>
  <c r="I30" i="3"/>
  <c r="A31" i="3"/>
  <c r="B31" i="3"/>
  <c r="C31" i="3"/>
  <c r="D31" i="3"/>
  <c r="E31" i="3"/>
  <c r="F31" i="3"/>
  <c r="G31" i="3"/>
  <c r="H31" i="3"/>
  <c r="I31" i="3"/>
  <c r="B2" i="3"/>
  <c r="C2" i="3"/>
  <c r="D2" i="3"/>
  <c r="E2" i="3"/>
  <c r="F2" i="3"/>
  <c r="G2" i="3"/>
  <c r="H2" i="3"/>
  <c r="I2" i="3"/>
  <c r="A3" i="4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H18" i="4"/>
  <c r="I18" i="4"/>
  <c r="A19" i="4"/>
  <c r="B19" i="4"/>
  <c r="C19" i="4"/>
  <c r="D19" i="4"/>
  <c r="E19" i="4"/>
  <c r="F19" i="4"/>
  <c r="G19" i="4"/>
  <c r="H19" i="4"/>
  <c r="I19" i="4"/>
  <c r="A20" i="4"/>
  <c r="B20" i="4"/>
  <c r="C20" i="4"/>
  <c r="D20" i="4"/>
  <c r="E20" i="4"/>
  <c r="F20" i="4"/>
  <c r="G20" i="4"/>
  <c r="H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H22" i="4"/>
  <c r="I22" i="4"/>
  <c r="A23" i="4"/>
  <c r="B23" i="4"/>
  <c r="C23" i="4"/>
  <c r="D23" i="4"/>
  <c r="E23" i="4"/>
  <c r="F23" i="4"/>
  <c r="G23" i="4"/>
  <c r="H23" i="4"/>
  <c r="I23" i="4"/>
  <c r="A24" i="4"/>
  <c r="B24" i="4"/>
  <c r="C24" i="4"/>
  <c r="D24" i="4"/>
  <c r="E24" i="4"/>
  <c r="F24" i="4"/>
  <c r="G24" i="4"/>
  <c r="H24" i="4"/>
  <c r="I24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B2" i="4"/>
  <c r="C2" i="4"/>
  <c r="D2" i="4"/>
  <c r="E2" i="4"/>
  <c r="F2" i="4"/>
  <c r="G2" i="4"/>
  <c r="H2" i="4"/>
  <c r="I2" i="4"/>
  <c r="A2" i="4"/>
  <c r="A2" i="2"/>
  <c r="A2" i="3"/>
</calcChain>
</file>

<file path=xl/sharedStrings.xml><?xml version="1.0" encoding="utf-8"?>
<sst xmlns="http://schemas.openxmlformats.org/spreadsheetml/2006/main" count="52" uniqueCount="30">
  <si>
    <t>DE_welfare_delta</t>
  </si>
  <si>
    <t>NO_welfare_delta</t>
  </si>
  <si>
    <t>DE_comp_no_comp</t>
  </si>
  <si>
    <t>DE_comp_lump_sum</t>
  </si>
  <si>
    <t>DE_comp_PPA_DE</t>
  </si>
  <si>
    <t>DE_comp_flow</t>
  </si>
  <si>
    <t>DE_comp_flow_value_NO</t>
  </si>
  <si>
    <t>DE_comp_flow_value_DE</t>
  </si>
  <si>
    <t>DE_comp_flow_value_avg</t>
  </si>
  <si>
    <t>DE_comp_uncon_flow_value</t>
  </si>
  <si>
    <t>no_comp</t>
  </si>
  <si>
    <t>lump_sum</t>
  </si>
  <si>
    <t>PPA_DE</t>
  </si>
  <si>
    <t>flow</t>
  </si>
  <si>
    <t>flow_value_NO</t>
  </si>
  <si>
    <t>flow_value_DE</t>
  </si>
  <si>
    <t>flow_value_avg</t>
  </si>
  <si>
    <t>uncon_flow_value</t>
  </si>
  <si>
    <t>DE_comp_PPA_NO</t>
  </si>
  <si>
    <t>PPA_NO</t>
  </si>
  <si>
    <t>Observations:</t>
  </si>
  <si>
    <t>PPAs have much wider spread than flow-based mechanisms</t>
  </si>
  <si>
    <t>Observation:</t>
  </si>
  <si>
    <t>Explanation: NO is heavily affected by the pipeline. Giving NO a fixed price mitigates this effect drastically</t>
  </si>
  <si>
    <t>Explanation: ???</t>
  </si>
  <si>
    <t>Explanation: DE not as much affected by transmission expansion as Norway. Hence, the compensation mechanism drives the welfare change (which is probably undesirable)</t>
  </si>
  <si>
    <t>DE_comp_con_flow_value</t>
  </si>
  <si>
    <t>con_flow_value</t>
  </si>
  <si>
    <t>PPA_NO transfers risk from NO to DE</t>
  </si>
  <si>
    <t>PPA_NO has much smaller spread than the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</si>
</sst>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txData>
          <cx:v>Compensation NO -&gt;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Compensation NO -&gt; DE</a:t>
          </a:r>
        </a:p>
      </cx:txPr>
    </cx:title>
    <cx:plotArea>
      <cx:plotAreaRegion>
        <cx:series layoutId="boxWhisker" uniqueId="{92B14081-290B-453C-84D8-575C43E33CAF}">
          <cx:tx>
            <cx:txData>
              <cx:f>_xlchart.v1.0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A65ABD5-498F-4DC2-9821-2BF07E2AE8E4}">
          <cx:tx>
            <cx:txData>
              <cx:f>_xlchart.v1.2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5D06A64-2F6F-4B0A-AAE3-6FC28457C87D}">
          <cx:tx>
            <cx:txData>
              <cx:f>_xlchart.v1.4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B6D04AD9-B1D9-43D2-8066-7550D52174BD}">
          <cx:tx>
            <cx:txData>
              <cx:f>_xlchart.v1.6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F467F00-EFC6-48DA-B28D-F34AB04AF3F2}">
          <cx:tx>
            <cx:txData>
              <cx:f>_xlchart.v1.8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5CB8805C-E1F0-43CA-9370-8B37CD00DEF3}">
          <cx:tx>
            <cx:txData>
              <cx:f>_xlchart.v1.10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69516C6-77DF-4FD1-86F4-D0F087F0705C}">
          <cx:tx>
            <cx:txData>
              <cx:f>_xlchart.v1.12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60A20E80-B623-46EA-BC9B-CC1A6344CD42}">
          <cx:tx>
            <cx:txData>
              <cx:f>_xlchart.v1.14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DEF27EF-37D8-4F8D-B2AD-EC9C4BD73FA3}">
          <cx:tx>
            <cx:txData>
              <cx:f>_xlchart.v1.16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CBAE-4F26-9C3A-2D7E78CC7318}">
          <cx:tx>
            <cx:txData>
              <cx:f>_xlchart.v1.18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txData>
          <cx:v>Net welfare delta 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DE</a:t>
          </a:r>
        </a:p>
      </cx:txPr>
    </cx:title>
    <cx:plotArea>
      <cx:plotAreaRegion>
        <cx:series layoutId="boxWhisker" uniqueId="{49475861-D919-4869-BB93-F8D3EB195D9A}">
          <cx:tx>
            <cx:txData>
              <cx:f>_xlchart.v1.20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C062466-FDE1-4402-83D1-F2125BE5236C}">
          <cx:tx>
            <cx:txData>
              <cx:f>_xlchart.v1.22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566B29A-D2D6-4808-B652-870A5C6C3071}">
          <cx:tx>
            <cx:txData>
              <cx:f>_xlchart.v1.24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8259AC0-427F-45FA-81BD-7532EB6711A8}">
          <cx:tx>
            <cx:txData>
              <cx:f>_xlchart.v1.26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0EA2B3CC-0BE1-4A27-9983-4FCB6E9E0E49}">
          <cx:tx>
            <cx:txData>
              <cx:f>_xlchart.v1.28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35517AD7-7618-48CC-86E3-1161D41CC2C1}">
          <cx:tx>
            <cx:txData>
              <cx:f>_xlchart.v1.30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E9BFBD40-EE6E-4034-879D-FB66213D1558}">
          <cx:tx>
            <cx:txData>
              <cx:f>_xlchart.v1.32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5645FC42-BDE5-4893-A29F-C7C8E125F405}">
          <cx:tx>
            <cx:txData>
              <cx:f>_xlchart.v1.34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068253FF-7696-4C9F-AAE0-62E7733A18FD}">
          <cx:tx>
            <cx:txData>
              <cx:f>_xlchart.v1.36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F0FB-4DFC-882D-6CC2C9CB4C63}">
          <cx:tx>
            <cx:txData>
              <cx:f>_xlchart.v1.38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txData>
          <cx:v>Net welfare delta NO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welfare delta NO</a:t>
          </a:r>
        </a:p>
      </cx:txPr>
    </cx:title>
    <cx:plotArea>
      <cx:plotAreaRegion>
        <cx:series layoutId="boxWhisker" uniqueId="{49309B25-CD42-4903-8CEB-BFCB1DE1F96E}">
          <cx:tx>
            <cx:txData>
              <cx:f>_xlchart.v1.40</cx:f>
              <cx:v>no_comp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95B7C8-9D48-42FB-B93A-EE54DA4DCB10}">
          <cx:tx>
            <cx:txData>
              <cx:f>_xlchart.v1.42</cx:f>
              <cx:v>lump_sum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B90A2D0-595D-42CC-A7FC-FA2433FD519C}">
          <cx:tx>
            <cx:txData>
              <cx:f>_xlchart.v1.44</cx:f>
              <cx:v>PPA_DE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53AF45D-ECA8-4753-A200-F2849E0511AF}">
          <cx:tx>
            <cx:txData>
              <cx:f>_xlchart.v1.46</cx:f>
              <cx:v>PPA_NO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B3E0C5F-CD69-4F06-A5AB-DB8BEC2CE872}">
          <cx:tx>
            <cx:txData>
              <cx:f>_xlchart.v1.48</cx:f>
              <cx:v>flow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66B02A0-7A4F-46DE-8F45-AB4E716DD62B}">
          <cx:tx>
            <cx:txData>
              <cx:f>_xlchart.v1.50</cx:f>
              <cx:v>flow_value_NO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70C90DD1-9A80-4405-A65B-C19ED45408D1}">
          <cx:tx>
            <cx:txData>
              <cx:f>_xlchart.v1.52</cx:f>
              <cx:v>flow_value_DE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070BB43-2842-44F2-8BE5-BE53768141C6}">
          <cx:tx>
            <cx:txData>
              <cx:f>_xlchart.v1.54</cx:f>
              <cx:v>flow_value_avg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8C2C38A-7619-43AC-A508-92B9D433EB9E}">
          <cx:tx>
            <cx:txData>
              <cx:f>_xlchart.v1.56</cx:f>
              <cx:v>uncon_flow_value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00000009-D787-4796-AA22-07F0254FBB47}">
          <cx:tx>
            <cx:txData>
              <cx:f>_xlchart.v1.58</cx:f>
              <cx:v>con_flow_value</cx:v>
            </cx:txData>
          </cx:tx>
          <cx:dataId val="9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1</xdr:row>
      <xdr:rowOff>23812</xdr:rowOff>
    </xdr:from>
    <xdr:to>
      <xdr:col>11</xdr:col>
      <xdr:colOff>4733925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054EBD-3B70-4319-A9D6-EA37DF5AAD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01125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0</xdr:row>
      <xdr:rowOff>109537</xdr:rowOff>
    </xdr:from>
    <xdr:to>
      <xdr:col>11</xdr:col>
      <xdr:colOff>4743450</xdr:colOff>
      <xdr:row>14</xdr:row>
      <xdr:rowOff>185737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E4CF62-6D5E-4152-85C8-667D6B8DF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7800" y="1095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</xdr:row>
      <xdr:rowOff>23812</xdr:rowOff>
    </xdr:from>
    <xdr:to>
      <xdr:col>11</xdr:col>
      <xdr:colOff>5200650</xdr:colOff>
      <xdr:row>15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79E88CE-FB20-4764-B017-78255650E3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00" y="2143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b-NO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64FE-64EC-49D7-ABF6-0C4021745BEB}">
  <dimension ref="A1:L31"/>
  <sheetViews>
    <sheetView tabSelected="1" workbookViewId="0">
      <selection activeCell="F14" sqref="F14"/>
    </sheetView>
  </sheetViews>
  <sheetFormatPr defaultRowHeight="15" x14ac:dyDescent="0.25"/>
  <cols>
    <col min="1" max="1" width="16.85546875" bestFit="1" customWidth="1"/>
    <col min="2" max="2" width="17.5703125" bestFit="1" customWidth="1"/>
    <col min="3" max="3" width="18.5703125" bestFit="1" customWidth="1"/>
    <col min="4" max="4" width="19.7109375" bestFit="1" customWidth="1"/>
    <col min="5" max="6" width="17.28515625" bestFit="1" customWidth="1"/>
    <col min="7" max="7" width="24.28515625" bestFit="1" customWidth="1"/>
    <col min="8" max="8" width="23.7109375" bestFit="1" customWidth="1"/>
    <col min="9" max="9" width="24.42578125" bestFit="1" customWidth="1"/>
    <col min="10" max="11" width="27" bestFit="1" customWidth="1"/>
    <col min="12" max="12" width="24.5703125" bestFit="1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26</v>
      </c>
    </row>
    <row r="2" spans="1:12" x14ac:dyDescent="0.25">
      <c r="A2" s="1">
        <v>-1078586.3617935099</v>
      </c>
      <c r="B2" s="1">
        <v>-5528618.2861218397</v>
      </c>
      <c r="C2">
        <v>0</v>
      </c>
      <c r="D2" s="1">
        <v>6530149.7434062902</v>
      </c>
      <c r="E2" s="1">
        <v>36825100.016368903</v>
      </c>
      <c r="F2" s="1">
        <v>-2031217.4804064101</v>
      </c>
      <c r="G2" s="1">
        <v>5510805.5763367396</v>
      </c>
      <c r="H2" s="1">
        <v>4561396.0034022396</v>
      </c>
      <c r="I2" s="1">
        <v>8258091.8186261803</v>
      </c>
      <c r="J2" s="1">
        <v>6739843.8742221203</v>
      </c>
      <c r="K2" s="1">
        <v>5959261.6069751102</v>
      </c>
      <c r="L2" s="1">
        <v>7164389.1162809096</v>
      </c>
    </row>
    <row r="3" spans="1:12" x14ac:dyDescent="0.25">
      <c r="A3" s="1">
        <v>14582821.9395179</v>
      </c>
      <c r="B3" s="1">
        <v>-11359848.282806801</v>
      </c>
      <c r="C3">
        <v>0</v>
      </c>
      <c r="D3" s="1">
        <v>6530149.7434062902</v>
      </c>
      <c r="E3" s="1">
        <v>3821437.0448091002</v>
      </c>
      <c r="F3" s="1">
        <v>-30036276.760783501</v>
      </c>
      <c r="G3" s="1">
        <v>8006993.0189037398</v>
      </c>
      <c r="H3" s="1">
        <v>3218006.7956023398</v>
      </c>
      <c r="I3" s="1">
        <v>7639783.0737465499</v>
      </c>
      <c r="J3" s="1">
        <v>5823741.6463562697</v>
      </c>
      <c r="K3" s="1">
        <v>4614905.2110863701</v>
      </c>
      <c r="L3" s="1">
        <v>6481500.3306514202</v>
      </c>
    </row>
    <row r="4" spans="1:12" x14ac:dyDescent="0.25">
      <c r="A4" s="1">
        <v>-11219721.6364269</v>
      </c>
      <c r="B4" s="1">
        <v>18974647.202904701</v>
      </c>
      <c r="C4">
        <v>0</v>
      </c>
      <c r="D4" s="1">
        <v>6530149.7434062902</v>
      </c>
      <c r="E4" s="1">
        <v>1378237.9070639301</v>
      </c>
      <c r="F4" s="1">
        <v>14493756.986567801</v>
      </c>
      <c r="G4" s="1">
        <v>7941320.5053346297</v>
      </c>
      <c r="H4" s="1">
        <v>8766158.3339283597</v>
      </c>
      <c r="I4" s="1">
        <v>7365523.8331864197</v>
      </c>
      <c r="J4" s="1">
        <v>7940770.0957688801</v>
      </c>
      <c r="K4" s="1">
        <v>10646534.3698775</v>
      </c>
      <c r="L4" s="1">
        <v>6467161.0349596897</v>
      </c>
    </row>
    <row r="5" spans="1:12" x14ac:dyDescent="0.25">
      <c r="A5" s="1">
        <v>-17469675.960237499</v>
      </c>
      <c r="B5" s="1">
        <v>7070302.1366844103</v>
      </c>
      <c r="C5">
        <v>0</v>
      </c>
      <c r="D5" s="1">
        <v>6530149.7434062902</v>
      </c>
      <c r="E5" s="1">
        <v>4766503.7444481198</v>
      </c>
      <c r="F5" s="1">
        <v>17520821.206165701</v>
      </c>
      <c r="G5" s="1">
        <v>4789442.59143491</v>
      </c>
      <c r="H5" s="1">
        <v>6392101.8040280296</v>
      </c>
      <c r="I5" s="1">
        <v>4787430.1054483196</v>
      </c>
      <c r="J5" s="1">
        <v>5446475.2716147797</v>
      </c>
      <c r="K5" s="1">
        <v>10623544.383278601</v>
      </c>
      <c r="L5">
        <v>2627567.8645400899</v>
      </c>
    </row>
    <row r="6" spans="1:12" x14ac:dyDescent="0.25">
      <c r="A6" s="1">
        <v>2356312.6361980401</v>
      </c>
      <c r="B6" s="1">
        <v>-10822796.3497514</v>
      </c>
      <c r="C6">
        <v>0</v>
      </c>
      <c r="D6" s="1">
        <v>6530149.7434062902</v>
      </c>
      <c r="E6">
        <v>401150.68406546098</v>
      </c>
      <c r="F6">
        <v>-7032876.6982695004</v>
      </c>
      <c r="G6" s="1">
        <v>7690027.6317960797</v>
      </c>
      <c r="H6" s="1">
        <v>5836669.95744297</v>
      </c>
      <c r="I6" s="1">
        <v>7050555.0931895096</v>
      </c>
      <c r="J6" s="1">
        <v>6552007.5512196096</v>
      </c>
      <c r="K6" s="1">
        <v>8082132.6483725701</v>
      </c>
      <c r="L6" s="1">
        <v>5718542.1570673101</v>
      </c>
    </row>
    <row r="7" spans="1:12" x14ac:dyDescent="0.25">
      <c r="A7" s="1">
        <v>-1726477.99231147</v>
      </c>
      <c r="B7" s="1">
        <v>17581576.091463499</v>
      </c>
      <c r="C7">
        <v>0</v>
      </c>
      <c r="D7" s="1">
        <v>6530149.7434062902</v>
      </c>
      <c r="E7" s="1">
        <v>25943637.747182298</v>
      </c>
      <c r="F7" s="1">
        <v>1856812.07696378</v>
      </c>
      <c r="G7" s="1">
        <v>6867388.24503686</v>
      </c>
      <c r="H7" s="1">
        <v>6236643.8222081596</v>
      </c>
      <c r="I7" s="1">
        <v>8540998.2927448694</v>
      </c>
      <c r="J7" s="1">
        <v>7594590.5781411696</v>
      </c>
      <c r="K7" s="1">
        <v>5058616.35596928</v>
      </c>
      <c r="L7" s="1">
        <v>8974772.6787028294</v>
      </c>
    </row>
    <row r="8" spans="1:12" x14ac:dyDescent="0.25">
      <c r="A8" s="1">
        <v>-2324138.7590942299</v>
      </c>
      <c r="B8" s="1">
        <v>8799061.9722342491</v>
      </c>
      <c r="C8">
        <v>0</v>
      </c>
      <c r="D8" s="1">
        <v>6530149.7434062902</v>
      </c>
      <c r="E8" s="1">
        <v>23576208.687563699</v>
      </c>
      <c r="F8" s="1">
        <v>-429172.55720460502</v>
      </c>
      <c r="G8" s="1">
        <v>3872311.0006921198</v>
      </c>
      <c r="H8" s="1">
        <v>3330829.0087965499</v>
      </c>
      <c r="I8" s="1">
        <v>5600986.2910865899</v>
      </c>
      <c r="J8" s="1">
        <v>4668623.5002081404</v>
      </c>
      <c r="K8">
        <v>-907924.075505596</v>
      </c>
      <c r="L8" s="1">
        <v>7704376.4937603502</v>
      </c>
    </row>
    <row r="9" spans="1:12" x14ac:dyDescent="0.25">
      <c r="A9" s="1">
        <v>-8625168.7761478405</v>
      </c>
      <c r="B9" s="1">
        <v>28683162.624011502</v>
      </c>
      <c r="C9">
        <v>0</v>
      </c>
      <c r="D9" s="1">
        <v>6530149.7434062902</v>
      </c>
      <c r="E9">
        <v>454030.74424260203</v>
      </c>
      <c r="F9" s="1">
        <v>16857484.461863801</v>
      </c>
      <c r="G9" s="1">
        <v>9049686.9712503906</v>
      </c>
      <c r="H9" s="1">
        <v>10032552.924503401</v>
      </c>
      <c r="I9" s="1">
        <v>8295567.2148199398</v>
      </c>
      <c r="J9" s="1">
        <v>9008954.2812710796</v>
      </c>
      <c r="K9" s="1">
        <v>8107521.6666193604</v>
      </c>
      <c r="L9" s="1">
        <v>9499150.0088246297</v>
      </c>
    </row>
    <row r="10" spans="1:12" x14ac:dyDescent="0.25">
      <c r="A10" s="1">
        <v>-12755170.817079499</v>
      </c>
      <c r="B10" s="1">
        <v>-3855484.0416211998</v>
      </c>
      <c r="C10">
        <v>0</v>
      </c>
      <c r="D10" s="1">
        <v>6530149.7434062902</v>
      </c>
      <c r="E10" s="1">
        <v>-340757.89007536898</v>
      </c>
      <c r="F10" s="1">
        <v>19173004.517565101</v>
      </c>
      <c r="G10" s="1">
        <v>6863383.7906031301</v>
      </c>
      <c r="H10" s="1">
        <v>8412951.0180490408</v>
      </c>
      <c r="I10" s="1">
        <v>6231345.3020868404</v>
      </c>
      <c r="J10" s="1">
        <v>7127339.6060049599</v>
      </c>
      <c r="K10" s="1">
        <v>11679137.9680457</v>
      </c>
      <c r="L10" s="1">
        <v>4648742.5994755197</v>
      </c>
    </row>
    <row r="11" spans="1:12" x14ac:dyDescent="0.25">
      <c r="A11" s="1">
        <v>-1334230.32897186</v>
      </c>
      <c r="B11" s="1">
        <v>13085441.1368188</v>
      </c>
      <c r="C11">
        <v>0</v>
      </c>
      <c r="D11" s="1">
        <v>6530149.7434062902</v>
      </c>
      <c r="E11" s="1">
        <v>3434414.89507068</v>
      </c>
      <c r="F11" s="1">
        <v>3954994.9912189199</v>
      </c>
      <c r="G11" s="1">
        <v>8274150.2972056502</v>
      </c>
      <c r="H11" s="1">
        <v>7730443.73947665</v>
      </c>
      <c r="I11" s="1">
        <v>7849547.4529018002</v>
      </c>
      <c r="J11" s="1">
        <v>7800631.0753803505</v>
      </c>
      <c r="K11" s="1">
        <v>7822833.7982788496</v>
      </c>
      <c r="L11" s="1">
        <v>7788047.1836762</v>
      </c>
    </row>
    <row r="12" spans="1:12" x14ac:dyDescent="0.25">
      <c r="A12" s="1">
        <v>-10875899.604524599</v>
      </c>
      <c r="B12" s="1">
        <v>37602570.419493601</v>
      </c>
      <c r="C12">
        <v>0</v>
      </c>
      <c r="D12" s="1">
        <v>6530149.7434062902</v>
      </c>
      <c r="E12" s="1">
        <v>3224345.5922538</v>
      </c>
      <c r="F12" s="1">
        <v>15008121.2255178</v>
      </c>
      <c r="G12" s="1">
        <v>8821541.4498834107</v>
      </c>
      <c r="H12" s="1">
        <v>9600324.2802353892</v>
      </c>
      <c r="I12" s="1">
        <v>8330484.5875130398</v>
      </c>
      <c r="J12" s="1">
        <v>8852012.8926707003</v>
      </c>
      <c r="K12" s="1">
        <v>6232042.2861055201</v>
      </c>
      <c r="L12" s="1">
        <v>10277845.339931199</v>
      </c>
    </row>
    <row r="13" spans="1:12" x14ac:dyDescent="0.25">
      <c r="A13" s="1">
        <v>711098.04034805298</v>
      </c>
      <c r="B13" s="1">
        <v>10955195.2697176</v>
      </c>
      <c r="C13">
        <v>0</v>
      </c>
      <c r="D13" s="1">
        <v>6530149.7434062902</v>
      </c>
      <c r="E13" s="1">
        <v>-1599328.3348449001</v>
      </c>
      <c r="F13" s="1">
        <v>-2672493.7672121502</v>
      </c>
      <c r="G13" s="1">
        <v>7230404.7186740199</v>
      </c>
      <c r="H13" s="1">
        <v>5983801.9767355798</v>
      </c>
      <c r="I13" s="1">
        <v>6455748.7803939804</v>
      </c>
      <c r="J13" s="1">
        <v>6261918.3165586097</v>
      </c>
      <c r="K13" s="1">
        <v>4195282.2201898098</v>
      </c>
      <c r="L13" s="1">
        <v>7386662.5557257896</v>
      </c>
    </row>
    <row r="14" spans="1:12" x14ac:dyDescent="0.25">
      <c r="A14" s="1">
        <v>-9343670.5736408196</v>
      </c>
      <c r="B14" s="1">
        <v>-1421975.5143194101</v>
      </c>
      <c r="C14">
        <v>0</v>
      </c>
      <c r="D14" s="1">
        <v>6530149.7434062902</v>
      </c>
      <c r="E14" s="1">
        <v>5601107.9295095103</v>
      </c>
      <c r="F14" s="1">
        <v>12598598.5576897</v>
      </c>
      <c r="G14" s="1">
        <v>5818278.2981857304</v>
      </c>
      <c r="H14" s="1">
        <v>6671802.7323465804</v>
      </c>
      <c r="I14" s="1">
        <v>5799225.3647964904</v>
      </c>
      <c r="J14" s="1">
        <v>6157596.4239352401</v>
      </c>
      <c r="K14" s="1">
        <v>7633649.3922748696</v>
      </c>
      <c r="L14" s="1">
        <v>5353594.6963414596</v>
      </c>
    </row>
    <row r="15" spans="1:12" x14ac:dyDescent="0.25">
      <c r="A15" s="1">
        <v>-15166927.141202901</v>
      </c>
      <c r="B15" s="1">
        <v>14128462.855462</v>
      </c>
      <c r="C15">
        <v>0</v>
      </c>
      <c r="D15" s="1">
        <v>6530149.7434062902</v>
      </c>
      <c r="E15" s="1">
        <v>15364598.0235477</v>
      </c>
      <c r="F15" s="1">
        <v>21992534.278395899</v>
      </c>
      <c r="G15" s="1">
        <v>5622797.0953075103</v>
      </c>
      <c r="H15" s="1">
        <v>7683462.3930820599</v>
      </c>
      <c r="I15" s="1">
        <v>6477471.1712803999</v>
      </c>
      <c r="J15" s="1">
        <v>6972776.6508192401</v>
      </c>
      <c r="K15" s="1">
        <v>10450579.720838601</v>
      </c>
      <c r="L15" s="1">
        <v>5078906.6674633799</v>
      </c>
    </row>
    <row r="16" spans="1:12" x14ac:dyDescent="0.25">
      <c r="A16" s="1">
        <v>-8045933.18234252</v>
      </c>
      <c r="B16" s="1">
        <v>21515625.338968199</v>
      </c>
      <c r="C16">
        <v>0</v>
      </c>
      <c r="D16" s="1">
        <v>6530149.7434062902</v>
      </c>
      <c r="E16" s="1">
        <v>3439977.6539904899</v>
      </c>
      <c r="F16" s="1">
        <v>13570227.464197399</v>
      </c>
      <c r="G16" s="1">
        <v>8182443.7309998097</v>
      </c>
      <c r="H16" s="1">
        <v>8860672.0279320404</v>
      </c>
      <c r="I16" s="1">
        <v>7766374.5829995601</v>
      </c>
      <c r="J16" s="1">
        <v>8215806.9759739004</v>
      </c>
      <c r="K16" s="1">
        <v>6220620.4038018798</v>
      </c>
      <c r="L16" s="1">
        <v>9313984.6698315702</v>
      </c>
    </row>
    <row r="17" spans="1:12" x14ac:dyDescent="0.25">
      <c r="A17" s="1">
        <v>-14550431.4489154</v>
      </c>
      <c r="B17" s="1">
        <v>-5436510.6424841797</v>
      </c>
      <c r="C17">
        <v>0</v>
      </c>
      <c r="D17" s="1">
        <v>6530149.7434062902</v>
      </c>
      <c r="E17" s="1">
        <v>5051010.8736437103</v>
      </c>
      <c r="F17" s="1">
        <v>11660340.4960395</v>
      </c>
      <c r="G17" s="1">
        <v>3077282.8161369101</v>
      </c>
      <c r="H17" s="1">
        <v>4157740.5481061698</v>
      </c>
      <c r="I17" s="1">
        <v>3250443.22212316</v>
      </c>
      <c r="J17" s="1">
        <v>3623073.9088200498</v>
      </c>
      <c r="K17" s="1">
        <v>2422825.4123319401</v>
      </c>
      <c r="L17" s="1">
        <v>4276296.98123057</v>
      </c>
    </row>
    <row r="18" spans="1:12" x14ac:dyDescent="0.25">
      <c r="A18" s="1">
        <v>-13090478.7563629</v>
      </c>
      <c r="B18" s="1">
        <v>-6453425.6201524697</v>
      </c>
      <c r="C18">
        <v>0</v>
      </c>
      <c r="D18" s="1">
        <v>6530149.7434062902</v>
      </c>
      <c r="E18">
        <v>3222867.4589063302</v>
      </c>
      <c r="F18" s="1">
        <v>18215534.629874799</v>
      </c>
      <c r="G18" s="1">
        <v>6673362.0512800701</v>
      </c>
      <c r="H18" s="1">
        <v>8126320.9001372401</v>
      </c>
      <c r="I18" s="1">
        <v>6370640.99394067</v>
      </c>
      <c r="J18" s="1">
        <v>7091705.8426187504</v>
      </c>
      <c r="K18" s="1">
        <v>8923826.7650513295</v>
      </c>
      <c r="L18" s="1">
        <v>6093789.9982872801</v>
      </c>
    </row>
    <row r="19" spans="1:12" x14ac:dyDescent="0.25">
      <c r="A19" s="1">
        <v>-15774658.505268</v>
      </c>
      <c r="B19" s="1">
        <v>19133355.845610101</v>
      </c>
      <c r="C19">
        <v>0</v>
      </c>
      <c r="D19" s="1">
        <v>6530149.7434062902</v>
      </c>
      <c r="E19" s="1">
        <v>9047217.6795513593</v>
      </c>
      <c r="F19" s="1">
        <v>22569432.9045179</v>
      </c>
      <c r="G19" s="1">
        <v>7218969.48985851</v>
      </c>
      <c r="H19" s="1">
        <v>9151325.9418622106</v>
      </c>
      <c r="I19" s="1">
        <v>7379366.5605525495</v>
      </c>
      <c r="J19" s="1">
        <v>8107117.4555979101</v>
      </c>
      <c r="K19" s="1">
        <v>9379612.7677266803</v>
      </c>
      <c r="L19" s="1">
        <v>7413815.0245541399</v>
      </c>
    </row>
    <row r="20" spans="1:12" x14ac:dyDescent="0.25">
      <c r="A20" s="1">
        <v>-4884082.4381103497</v>
      </c>
      <c r="B20" s="1">
        <v>-2980611.01983165</v>
      </c>
      <c r="C20">
        <v>0</v>
      </c>
      <c r="D20" s="1">
        <v>6530149.7434062902</v>
      </c>
      <c r="E20" s="1">
        <v>10185009.897851299</v>
      </c>
      <c r="F20" s="1">
        <v>5696472.9015853899</v>
      </c>
      <c r="G20" s="1">
        <v>6672994.4495317005</v>
      </c>
      <c r="H20" s="1">
        <v>6550067.36500521</v>
      </c>
      <c r="I20" s="1">
        <v>6981112.8950024601</v>
      </c>
      <c r="J20" s="1">
        <v>6804080.7499262001</v>
      </c>
      <c r="K20" s="1">
        <v>6157321.9678284796</v>
      </c>
      <c r="L20" s="1">
        <v>7155764.1458019996</v>
      </c>
    </row>
    <row r="21" spans="1:12" x14ac:dyDescent="0.25">
      <c r="A21">
        <v>16699867.789691901</v>
      </c>
      <c r="B21" s="1">
        <v>-7102018.7770690899</v>
      </c>
      <c r="C21">
        <v>0</v>
      </c>
      <c r="D21" s="1">
        <v>6530149.7434062902</v>
      </c>
      <c r="E21" s="1">
        <v>-8295346.7501534903</v>
      </c>
      <c r="F21" s="1">
        <v>-33944025.2712918</v>
      </c>
      <c r="G21" s="1">
        <v>9359633.6829074193</v>
      </c>
      <c r="H21" s="1">
        <v>3908455.92265792</v>
      </c>
      <c r="I21" s="1">
        <v>7810715.3464422496</v>
      </c>
      <c r="J21" s="1">
        <v>6208041.5953878798</v>
      </c>
      <c r="K21" s="1">
        <v>4757022.3436106397</v>
      </c>
      <c r="L21" s="1">
        <v>6997627.8708115099</v>
      </c>
    </row>
    <row r="22" spans="1:12" x14ac:dyDescent="0.25">
      <c r="A22">
        <v>-12413185.2380466</v>
      </c>
      <c r="B22" s="1">
        <v>-18496540.023915701</v>
      </c>
      <c r="C22">
        <v>0</v>
      </c>
      <c r="D22" s="1">
        <v>6530149.7434062902</v>
      </c>
      <c r="E22" s="1">
        <v>7029435.7048917897</v>
      </c>
      <c r="F22" s="1">
        <v>12148085.947437201</v>
      </c>
      <c r="G22" s="1">
        <v>2416237.4361167401</v>
      </c>
      <c r="H22" s="1">
        <v>3641307.9602296501</v>
      </c>
      <c r="I22" s="1">
        <v>2820965.5758814602</v>
      </c>
      <c r="J22" s="1">
        <v>3157883.51584678</v>
      </c>
      <c r="K22" s="1">
        <v>6679367.3502696604</v>
      </c>
      <c r="L22" s="1">
        <v>1240474.9149031199</v>
      </c>
    </row>
    <row r="23" spans="1:12" x14ac:dyDescent="0.25">
      <c r="A23" s="1">
        <v>-16807755.481380399</v>
      </c>
      <c r="B23" s="1">
        <v>35960158.606963098</v>
      </c>
      <c r="C23">
        <v>0</v>
      </c>
      <c r="D23" s="1">
        <v>6530149.7434062902</v>
      </c>
      <c r="E23" s="1">
        <v>24728019.8787347</v>
      </c>
      <c r="F23" s="1">
        <v>26006566.578149401</v>
      </c>
      <c r="G23" s="1">
        <v>6478497.3840321498</v>
      </c>
      <c r="H23" s="1">
        <v>8936741.7694355808</v>
      </c>
      <c r="I23" s="1">
        <v>8079576.4750543404</v>
      </c>
      <c r="J23" s="1">
        <v>8431617.7333175205</v>
      </c>
      <c r="K23" s="1">
        <v>8562208.5182186794</v>
      </c>
      <c r="L23" s="1">
        <v>8359983.8105099201</v>
      </c>
    </row>
    <row r="24" spans="1:12" x14ac:dyDescent="0.25">
      <c r="A24">
        <v>-8819744.3735809308</v>
      </c>
      <c r="B24" s="1">
        <v>-4744435.3071746798</v>
      </c>
      <c r="C24">
        <v>0</v>
      </c>
      <c r="D24" s="1">
        <v>6530149.7434062902</v>
      </c>
      <c r="E24" s="1">
        <v>-3345555.1199873602</v>
      </c>
      <c r="F24" s="1">
        <v>10442171.455742501</v>
      </c>
      <c r="G24" s="1">
        <v>5976347.56571043</v>
      </c>
      <c r="H24" s="1">
        <v>6538517.1481072102</v>
      </c>
      <c r="I24" s="1">
        <v>5158512.2780777495</v>
      </c>
      <c r="J24" s="1">
        <v>5725285.8677684003</v>
      </c>
      <c r="K24" s="1">
        <v>7516521.8733919598</v>
      </c>
      <c r="L24">
        <v>4749715.9597479599</v>
      </c>
    </row>
    <row r="25" spans="1:12" x14ac:dyDescent="0.25">
      <c r="A25" s="1">
        <v>-12215788.736204101</v>
      </c>
      <c r="B25" s="1">
        <v>12987150.2360672</v>
      </c>
      <c r="C25">
        <v>0</v>
      </c>
      <c r="D25" s="1">
        <v>6530149.7434062902</v>
      </c>
      <c r="E25" s="1">
        <v>5397799.7139753299</v>
      </c>
      <c r="F25" s="1">
        <v>21632031.898743499</v>
      </c>
      <c r="G25" s="1">
        <v>6581313.8582196403</v>
      </c>
      <c r="H25" s="1">
        <v>8475937.5791635606</v>
      </c>
      <c r="I25" s="1">
        <v>6477481.0181643097</v>
      </c>
      <c r="J25" s="1">
        <v>7298255.2223120304</v>
      </c>
      <c r="K25" s="1">
        <v>7638654.1744604502</v>
      </c>
      <c r="L25" s="1">
        <v>7112467.1281666802</v>
      </c>
    </row>
    <row r="26" spans="1:12" x14ac:dyDescent="0.25">
      <c r="A26" s="1">
        <v>-13096059.5089473</v>
      </c>
      <c r="B26" s="1">
        <v>10742938.8904528</v>
      </c>
      <c r="C26">
        <v>0</v>
      </c>
      <c r="D26" s="1">
        <v>6530149.7434062902</v>
      </c>
      <c r="E26" s="1">
        <v>5537845.3970884597</v>
      </c>
      <c r="F26" s="1">
        <v>15373714.9989361</v>
      </c>
      <c r="G26" s="1">
        <v>5040516.2369739097</v>
      </c>
      <c r="H26" s="1">
        <v>6341286.3022245802</v>
      </c>
      <c r="I26" s="1">
        <v>5084148.2454193896</v>
      </c>
      <c r="J26" s="1">
        <v>5600459.9372592801</v>
      </c>
      <c r="K26" s="1">
        <v>2326332.6351438798</v>
      </c>
      <c r="L26" s="1">
        <v>7382642.85312529</v>
      </c>
    </row>
    <row r="27" spans="1:12" x14ac:dyDescent="0.25">
      <c r="A27" s="1">
        <v>-17865426.699775599</v>
      </c>
      <c r="B27" s="1">
        <v>5444143.1024117405</v>
      </c>
      <c r="C27">
        <v>0</v>
      </c>
      <c r="D27" s="1">
        <v>6530149.7434062902</v>
      </c>
      <c r="E27" s="1">
        <v>8043973.0014670501</v>
      </c>
      <c r="F27" s="1">
        <v>18687137.839081399</v>
      </c>
      <c r="G27" s="1">
        <v>4729246.7439548401</v>
      </c>
      <c r="H27" s="1">
        <v>6486302.5529850796</v>
      </c>
      <c r="I27" s="1">
        <v>5020056.4845880903</v>
      </c>
      <c r="J27" s="1">
        <v>5622249.6837595301</v>
      </c>
      <c r="K27" s="1">
        <v>7613402.0137295602</v>
      </c>
      <c r="L27" s="1">
        <v>4537845.5223298296</v>
      </c>
    </row>
    <row r="28" spans="1:12" x14ac:dyDescent="0.25">
      <c r="A28" s="1">
        <v>-11873569.6253643</v>
      </c>
      <c r="B28" s="1">
        <v>19398649.4458622</v>
      </c>
      <c r="C28">
        <v>0</v>
      </c>
      <c r="D28" s="1">
        <v>6530149.7434062902</v>
      </c>
      <c r="E28" s="1">
        <v>2881905.3688661102</v>
      </c>
      <c r="F28" s="1">
        <v>16545223.9106685</v>
      </c>
      <c r="G28" s="1">
        <v>7092842.8547269804</v>
      </c>
      <c r="H28" s="1">
        <v>8282733.2851881003</v>
      </c>
      <c r="I28" s="1">
        <v>6723406.1221127398</v>
      </c>
      <c r="J28" s="1">
        <v>7363828.1038840804</v>
      </c>
      <c r="K28" s="1">
        <v>8704860.4948719405</v>
      </c>
      <c r="L28" s="1">
        <v>6633259.1712833904</v>
      </c>
    </row>
    <row r="29" spans="1:12" x14ac:dyDescent="0.25">
      <c r="A29" s="1">
        <v>-9634696.7874545995</v>
      </c>
      <c r="B29" s="1">
        <v>-4662294.2148733102</v>
      </c>
      <c r="C29">
        <v>0</v>
      </c>
      <c r="D29" s="1">
        <v>6530149.7434062902</v>
      </c>
      <c r="E29" s="1">
        <v>10536974.143863101</v>
      </c>
      <c r="F29" s="1">
        <v>5388886.4247082602</v>
      </c>
      <c r="G29" s="1">
        <v>5446930.3950560102</v>
      </c>
      <c r="H29" s="1">
        <v>5439623.6683747703</v>
      </c>
      <c r="I29" s="1">
        <v>5893493.4555946803</v>
      </c>
      <c r="J29" s="1">
        <v>5707087.2956297696</v>
      </c>
      <c r="K29" s="1">
        <v>6306969.1740252599</v>
      </c>
      <c r="L29" s="1">
        <v>5380129.6222007498</v>
      </c>
    </row>
    <row r="30" spans="1:12" x14ac:dyDescent="0.25">
      <c r="A30">
        <v>9161146.6641960107</v>
      </c>
      <c r="B30" s="1">
        <v>14277570.329765299</v>
      </c>
      <c r="C30">
        <v>0</v>
      </c>
      <c r="D30" s="1">
        <v>6530149.7434062902</v>
      </c>
      <c r="E30" s="1">
        <v>-6376922.3544282597</v>
      </c>
      <c r="F30" s="1">
        <v>-20754833.1804992</v>
      </c>
      <c r="G30" s="1">
        <v>7896283.0432070503</v>
      </c>
      <c r="H30" s="1">
        <v>4289605.6552712703</v>
      </c>
      <c r="I30" s="1">
        <v>6644056.81478641</v>
      </c>
      <c r="J30" s="1">
        <v>5677074.1871077903</v>
      </c>
      <c r="K30">
        <v>1401217.01061357</v>
      </c>
      <c r="L30" s="1">
        <v>8004625.8344736397</v>
      </c>
    </row>
    <row r="31" spans="1:12" x14ac:dyDescent="0.25">
      <c r="A31">
        <v>11575739.3609981</v>
      </c>
      <c r="B31" s="1">
        <v>-10400140.4086894</v>
      </c>
      <c r="C31">
        <v>0</v>
      </c>
      <c r="D31" s="1">
        <v>6530149.7434062902</v>
      </c>
      <c r="E31" s="1">
        <v>-4030407.0370584498</v>
      </c>
      <c r="F31" s="1">
        <v>-28586567.733598199</v>
      </c>
      <c r="G31" s="1">
        <v>6703059.3728127601</v>
      </c>
      <c r="H31" s="1">
        <v>2260708.8856765898</v>
      </c>
      <c r="I31" s="1">
        <v>5761383.8496300904</v>
      </c>
      <c r="J31" s="1">
        <v>4323642.4628054202</v>
      </c>
      <c r="K31" s="1">
        <v>1095611.8447072699</v>
      </c>
      <c r="L31" s="1">
        <v>6080810.0675328895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7A88-5441-43BE-AAA1-07A8DF1FA47D}">
  <dimension ref="A1:L31"/>
  <sheetViews>
    <sheetView workbookViewId="0">
      <selection activeCell="L20" sqref="L20"/>
    </sheetView>
  </sheetViews>
  <sheetFormatPr defaultRowHeight="15" x14ac:dyDescent="0.25"/>
  <cols>
    <col min="1" max="1" width="9.140625" bestFit="1" customWidth="1"/>
    <col min="2" max="2" width="10.28515625" bestFit="1" customWidth="1"/>
    <col min="3" max="3" width="9.28515625" bestFit="1" customWidth="1"/>
    <col min="4" max="4" width="9.28515625" customWidth="1"/>
    <col min="5" max="5" width="8.57031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7.28515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data'!C2</f>
        <v>0</v>
      </c>
      <c r="B2" s="1">
        <f>'raw data'!D2</f>
        <v>6530149.7434062902</v>
      </c>
      <c r="C2" s="1">
        <f>'raw data'!E2</f>
        <v>36825100.016368903</v>
      </c>
      <c r="D2" s="1">
        <f>'raw data'!F2</f>
        <v>-2031217.4804064101</v>
      </c>
      <c r="E2" s="1">
        <f>'raw data'!G2</f>
        <v>5510805.5763367396</v>
      </c>
      <c r="F2" s="1">
        <f>'raw data'!H2</f>
        <v>4561396.0034022396</v>
      </c>
      <c r="G2" s="1">
        <f>'raw data'!I2</f>
        <v>8258091.8186261803</v>
      </c>
      <c r="H2" s="1">
        <f>'raw data'!J2</f>
        <v>6739843.8742221203</v>
      </c>
      <c r="I2" s="1">
        <f>'raw data'!K2</f>
        <v>5959261.6069751102</v>
      </c>
      <c r="J2" s="1">
        <f>'raw data'!L2</f>
        <v>7164389.1162809096</v>
      </c>
    </row>
    <row r="3" spans="1:10" x14ac:dyDescent="0.25">
      <c r="A3" s="1">
        <f>'raw data'!C3</f>
        <v>0</v>
      </c>
      <c r="B3" s="1">
        <f>'raw data'!D3</f>
        <v>6530149.7434062902</v>
      </c>
      <c r="C3" s="1">
        <f>'raw data'!E3</f>
        <v>3821437.0448091002</v>
      </c>
      <c r="D3" s="1">
        <f>'raw data'!F3</f>
        <v>-30036276.760783501</v>
      </c>
      <c r="E3" s="1">
        <f>'raw data'!G3</f>
        <v>8006993.0189037398</v>
      </c>
      <c r="F3" s="1">
        <f>'raw data'!H3</f>
        <v>3218006.7956023398</v>
      </c>
      <c r="G3" s="1">
        <f>'raw data'!I3</f>
        <v>7639783.0737465499</v>
      </c>
      <c r="H3" s="1">
        <f>'raw data'!J3</f>
        <v>5823741.6463562697</v>
      </c>
      <c r="I3" s="1">
        <f>'raw data'!K3</f>
        <v>4614905.2110863701</v>
      </c>
      <c r="J3" s="1">
        <f>'raw data'!L3</f>
        <v>6481500.3306514202</v>
      </c>
    </row>
    <row r="4" spans="1:10" x14ac:dyDescent="0.25">
      <c r="A4" s="1">
        <f>'raw data'!C4</f>
        <v>0</v>
      </c>
      <c r="B4" s="1">
        <f>'raw data'!D4</f>
        <v>6530149.7434062902</v>
      </c>
      <c r="C4" s="1">
        <f>'raw data'!E4</f>
        <v>1378237.9070639301</v>
      </c>
      <c r="D4" s="1">
        <f>'raw data'!F4</f>
        <v>14493756.986567801</v>
      </c>
      <c r="E4" s="1">
        <f>'raw data'!G4</f>
        <v>7941320.5053346297</v>
      </c>
      <c r="F4" s="1">
        <f>'raw data'!H4</f>
        <v>8766158.3339283597</v>
      </c>
      <c r="G4" s="1">
        <f>'raw data'!I4</f>
        <v>7365523.8331864197</v>
      </c>
      <c r="H4" s="1">
        <f>'raw data'!J4</f>
        <v>7940770.0957688801</v>
      </c>
      <c r="I4" s="1">
        <f>'raw data'!K4</f>
        <v>10646534.3698775</v>
      </c>
      <c r="J4" s="1">
        <f>'raw data'!L4</f>
        <v>6467161.0349596897</v>
      </c>
    </row>
    <row r="5" spans="1:10" x14ac:dyDescent="0.25">
      <c r="A5" s="1">
        <f>'raw data'!C5</f>
        <v>0</v>
      </c>
      <c r="B5" s="1">
        <f>'raw data'!D5</f>
        <v>6530149.7434062902</v>
      </c>
      <c r="C5" s="1">
        <f>'raw data'!E5</f>
        <v>4766503.7444481198</v>
      </c>
      <c r="D5" s="1">
        <f>'raw data'!F5</f>
        <v>17520821.206165701</v>
      </c>
      <c r="E5" s="1">
        <f>'raw data'!G5</f>
        <v>4789442.59143491</v>
      </c>
      <c r="F5" s="1">
        <f>'raw data'!H5</f>
        <v>6392101.8040280296</v>
      </c>
      <c r="G5" s="1">
        <f>'raw data'!I5</f>
        <v>4787430.1054483196</v>
      </c>
      <c r="H5" s="1">
        <f>'raw data'!J5</f>
        <v>5446475.2716147797</v>
      </c>
      <c r="I5" s="1">
        <f>'raw data'!K5</f>
        <v>10623544.383278601</v>
      </c>
      <c r="J5" s="1">
        <f>'raw data'!L5</f>
        <v>2627567.8645400899</v>
      </c>
    </row>
    <row r="6" spans="1:10" x14ac:dyDescent="0.25">
      <c r="A6" s="1">
        <f>'raw data'!C6</f>
        <v>0</v>
      </c>
      <c r="B6" s="1">
        <f>'raw data'!D6</f>
        <v>6530149.7434062902</v>
      </c>
      <c r="C6" s="1">
        <f>'raw data'!E6</f>
        <v>401150.68406546098</v>
      </c>
      <c r="D6" s="1">
        <f>'raw data'!F6</f>
        <v>-7032876.6982695004</v>
      </c>
      <c r="E6" s="1">
        <f>'raw data'!G6</f>
        <v>7690027.6317960797</v>
      </c>
      <c r="F6" s="1">
        <f>'raw data'!H6</f>
        <v>5836669.95744297</v>
      </c>
      <c r="G6" s="1">
        <f>'raw data'!I6</f>
        <v>7050555.0931895096</v>
      </c>
      <c r="H6" s="1">
        <f>'raw data'!J6</f>
        <v>6552007.5512196096</v>
      </c>
      <c r="I6" s="1">
        <f>'raw data'!K6</f>
        <v>8082132.6483725701</v>
      </c>
      <c r="J6" s="1">
        <f>'raw data'!L6</f>
        <v>5718542.1570673101</v>
      </c>
    </row>
    <row r="7" spans="1:10" x14ac:dyDescent="0.25">
      <c r="A7" s="1">
        <f>'raw data'!C7</f>
        <v>0</v>
      </c>
      <c r="B7" s="1">
        <f>'raw data'!D7</f>
        <v>6530149.7434062902</v>
      </c>
      <c r="C7" s="1">
        <f>'raw data'!E7</f>
        <v>25943637.747182298</v>
      </c>
      <c r="D7" s="1">
        <f>'raw data'!F7</f>
        <v>1856812.07696378</v>
      </c>
      <c r="E7" s="1">
        <f>'raw data'!G7</f>
        <v>6867388.24503686</v>
      </c>
      <c r="F7" s="1">
        <f>'raw data'!H7</f>
        <v>6236643.8222081596</v>
      </c>
      <c r="G7" s="1">
        <f>'raw data'!I7</f>
        <v>8540998.2927448694</v>
      </c>
      <c r="H7" s="1">
        <f>'raw data'!J7</f>
        <v>7594590.5781411696</v>
      </c>
      <c r="I7" s="1">
        <f>'raw data'!K7</f>
        <v>5058616.35596928</v>
      </c>
      <c r="J7" s="1">
        <f>'raw data'!L7</f>
        <v>8974772.6787028294</v>
      </c>
    </row>
    <row r="8" spans="1:10" x14ac:dyDescent="0.25">
      <c r="A8" s="1">
        <f>'raw data'!C8</f>
        <v>0</v>
      </c>
      <c r="B8" s="1">
        <f>'raw data'!D8</f>
        <v>6530149.7434062902</v>
      </c>
      <c r="C8" s="1">
        <f>'raw data'!E8</f>
        <v>23576208.687563699</v>
      </c>
      <c r="D8" s="1">
        <f>'raw data'!F8</f>
        <v>-429172.55720460502</v>
      </c>
      <c r="E8" s="1">
        <f>'raw data'!G8</f>
        <v>3872311.0006921198</v>
      </c>
      <c r="F8" s="1">
        <f>'raw data'!H8</f>
        <v>3330829.0087965499</v>
      </c>
      <c r="G8" s="1">
        <f>'raw data'!I8</f>
        <v>5600986.2910865899</v>
      </c>
      <c r="H8" s="1">
        <f>'raw data'!J8</f>
        <v>4668623.5002081404</v>
      </c>
      <c r="I8" s="1">
        <f>'raw data'!K8</f>
        <v>-907924.075505596</v>
      </c>
      <c r="J8" s="1">
        <f>'raw data'!L8</f>
        <v>7704376.4937603502</v>
      </c>
    </row>
    <row r="9" spans="1:10" x14ac:dyDescent="0.25">
      <c r="A9" s="1">
        <f>'raw data'!C9</f>
        <v>0</v>
      </c>
      <c r="B9" s="1">
        <f>'raw data'!D9</f>
        <v>6530149.7434062902</v>
      </c>
      <c r="C9" s="1">
        <f>'raw data'!E9</f>
        <v>454030.74424260203</v>
      </c>
      <c r="D9" s="1">
        <f>'raw data'!F9</f>
        <v>16857484.461863801</v>
      </c>
      <c r="E9" s="1">
        <f>'raw data'!G9</f>
        <v>9049686.9712503906</v>
      </c>
      <c r="F9" s="1">
        <f>'raw data'!H9</f>
        <v>10032552.924503401</v>
      </c>
      <c r="G9" s="1">
        <f>'raw data'!I9</f>
        <v>8295567.2148199398</v>
      </c>
      <c r="H9" s="1">
        <f>'raw data'!J9</f>
        <v>9008954.2812710796</v>
      </c>
      <c r="I9" s="1">
        <f>'raw data'!K9</f>
        <v>8107521.6666193604</v>
      </c>
      <c r="J9" s="1">
        <f>'raw data'!L9</f>
        <v>9499150.0088246297</v>
      </c>
    </row>
    <row r="10" spans="1:10" x14ac:dyDescent="0.25">
      <c r="A10" s="1">
        <f>'raw data'!C10</f>
        <v>0</v>
      </c>
      <c r="B10" s="1">
        <f>'raw data'!D10</f>
        <v>6530149.7434062902</v>
      </c>
      <c r="C10" s="1">
        <f>'raw data'!E10</f>
        <v>-340757.89007536898</v>
      </c>
      <c r="D10" s="1">
        <f>'raw data'!F10</f>
        <v>19173004.517565101</v>
      </c>
      <c r="E10" s="1">
        <f>'raw data'!G10</f>
        <v>6863383.7906031301</v>
      </c>
      <c r="F10" s="1">
        <f>'raw data'!H10</f>
        <v>8412951.0180490408</v>
      </c>
      <c r="G10" s="1">
        <f>'raw data'!I10</f>
        <v>6231345.3020868404</v>
      </c>
      <c r="H10" s="1">
        <f>'raw data'!J10</f>
        <v>7127339.6060049599</v>
      </c>
      <c r="I10" s="1">
        <f>'raw data'!K10</f>
        <v>11679137.9680457</v>
      </c>
      <c r="J10" s="1">
        <f>'raw data'!L10</f>
        <v>4648742.5994755197</v>
      </c>
    </row>
    <row r="11" spans="1:10" x14ac:dyDescent="0.25">
      <c r="A11" s="1">
        <f>'raw data'!C11</f>
        <v>0</v>
      </c>
      <c r="B11" s="1">
        <f>'raw data'!D11</f>
        <v>6530149.7434062902</v>
      </c>
      <c r="C11" s="1">
        <f>'raw data'!E11</f>
        <v>3434414.89507068</v>
      </c>
      <c r="D11" s="1">
        <f>'raw data'!F11</f>
        <v>3954994.9912189199</v>
      </c>
      <c r="E11" s="1">
        <f>'raw data'!G11</f>
        <v>8274150.2972056502</v>
      </c>
      <c r="F11" s="1">
        <f>'raw data'!H11</f>
        <v>7730443.73947665</v>
      </c>
      <c r="G11" s="1">
        <f>'raw data'!I11</f>
        <v>7849547.4529018002</v>
      </c>
      <c r="H11" s="1">
        <f>'raw data'!J11</f>
        <v>7800631.0753803505</v>
      </c>
      <c r="I11" s="1">
        <f>'raw data'!K11</f>
        <v>7822833.7982788496</v>
      </c>
      <c r="J11" s="1">
        <f>'raw data'!L11</f>
        <v>7788047.1836762</v>
      </c>
    </row>
    <row r="12" spans="1:10" x14ac:dyDescent="0.25">
      <c r="A12" s="1">
        <f>'raw data'!C12</f>
        <v>0</v>
      </c>
      <c r="B12" s="1">
        <f>'raw data'!D12</f>
        <v>6530149.7434062902</v>
      </c>
      <c r="C12" s="1">
        <f>'raw data'!E12</f>
        <v>3224345.5922538</v>
      </c>
      <c r="D12" s="1">
        <f>'raw data'!F12</f>
        <v>15008121.2255178</v>
      </c>
      <c r="E12" s="1">
        <f>'raw data'!G12</f>
        <v>8821541.4498834107</v>
      </c>
      <c r="F12" s="1">
        <f>'raw data'!H12</f>
        <v>9600324.2802353892</v>
      </c>
      <c r="G12" s="1">
        <f>'raw data'!I12</f>
        <v>8330484.5875130398</v>
      </c>
      <c r="H12" s="1">
        <f>'raw data'!J12</f>
        <v>8852012.8926707003</v>
      </c>
      <c r="I12" s="1">
        <f>'raw data'!K12</f>
        <v>6232042.2861055201</v>
      </c>
      <c r="J12" s="1">
        <f>'raw data'!L12</f>
        <v>10277845.339931199</v>
      </c>
    </row>
    <row r="13" spans="1:10" x14ac:dyDescent="0.25">
      <c r="A13" s="1">
        <f>'raw data'!C13</f>
        <v>0</v>
      </c>
      <c r="B13" s="1">
        <f>'raw data'!D13</f>
        <v>6530149.7434062902</v>
      </c>
      <c r="C13" s="1">
        <f>'raw data'!E13</f>
        <v>-1599328.3348449001</v>
      </c>
      <c r="D13" s="1">
        <f>'raw data'!F13</f>
        <v>-2672493.7672121502</v>
      </c>
      <c r="E13" s="1">
        <f>'raw data'!G13</f>
        <v>7230404.7186740199</v>
      </c>
      <c r="F13" s="1">
        <f>'raw data'!H13</f>
        <v>5983801.9767355798</v>
      </c>
      <c r="G13" s="1">
        <f>'raw data'!I13</f>
        <v>6455748.7803939804</v>
      </c>
      <c r="H13" s="1">
        <f>'raw data'!J13</f>
        <v>6261918.3165586097</v>
      </c>
      <c r="I13" s="1">
        <f>'raw data'!K13</f>
        <v>4195282.2201898098</v>
      </c>
      <c r="J13" s="1">
        <f>'raw data'!L13</f>
        <v>7386662.5557257896</v>
      </c>
    </row>
    <row r="14" spans="1:10" x14ac:dyDescent="0.25">
      <c r="A14" s="1">
        <f>'raw data'!C14</f>
        <v>0</v>
      </c>
      <c r="B14" s="1">
        <f>'raw data'!D14</f>
        <v>6530149.7434062902</v>
      </c>
      <c r="C14" s="1">
        <f>'raw data'!E14</f>
        <v>5601107.9295095103</v>
      </c>
      <c r="D14" s="1">
        <f>'raw data'!F14</f>
        <v>12598598.5576897</v>
      </c>
      <c r="E14" s="1">
        <f>'raw data'!G14</f>
        <v>5818278.2981857304</v>
      </c>
      <c r="F14" s="1">
        <f>'raw data'!H14</f>
        <v>6671802.7323465804</v>
      </c>
      <c r="G14" s="1">
        <f>'raw data'!I14</f>
        <v>5799225.3647964904</v>
      </c>
      <c r="H14" s="1">
        <f>'raw data'!J14</f>
        <v>6157596.4239352401</v>
      </c>
      <c r="I14" s="1">
        <f>'raw data'!K14</f>
        <v>7633649.3922748696</v>
      </c>
      <c r="J14" s="1">
        <f>'raw data'!L14</f>
        <v>5353594.6963414596</v>
      </c>
    </row>
    <row r="15" spans="1:10" x14ac:dyDescent="0.25">
      <c r="A15" s="1">
        <f>'raw data'!C15</f>
        <v>0</v>
      </c>
      <c r="B15" s="1">
        <f>'raw data'!D15</f>
        <v>6530149.7434062902</v>
      </c>
      <c r="C15" s="1">
        <f>'raw data'!E15</f>
        <v>15364598.0235477</v>
      </c>
      <c r="D15" s="1">
        <f>'raw data'!F15</f>
        <v>21992534.278395899</v>
      </c>
      <c r="E15" s="1">
        <f>'raw data'!G15</f>
        <v>5622797.0953075103</v>
      </c>
      <c r="F15" s="1">
        <f>'raw data'!H15</f>
        <v>7683462.3930820599</v>
      </c>
      <c r="G15" s="1">
        <f>'raw data'!I15</f>
        <v>6477471.1712803999</v>
      </c>
      <c r="H15" s="1">
        <f>'raw data'!J15</f>
        <v>6972776.6508192401</v>
      </c>
      <c r="I15" s="1">
        <f>'raw data'!K15</f>
        <v>10450579.720838601</v>
      </c>
      <c r="J15" s="1">
        <f>'raw data'!L15</f>
        <v>5078906.6674633799</v>
      </c>
    </row>
    <row r="16" spans="1:10" x14ac:dyDescent="0.25">
      <c r="A16" s="1">
        <f>'raw data'!C16</f>
        <v>0</v>
      </c>
      <c r="B16" s="1">
        <f>'raw data'!D16</f>
        <v>6530149.7434062902</v>
      </c>
      <c r="C16" s="1">
        <f>'raw data'!E16</f>
        <v>3439977.6539904899</v>
      </c>
      <c r="D16" s="1">
        <f>'raw data'!F16</f>
        <v>13570227.464197399</v>
      </c>
      <c r="E16" s="1">
        <f>'raw data'!G16</f>
        <v>8182443.7309998097</v>
      </c>
      <c r="F16" s="1">
        <f>'raw data'!H16</f>
        <v>8860672.0279320404</v>
      </c>
      <c r="G16" s="1">
        <f>'raw data'!I16</f>
        <v>7766374.5829995601</v>
      </c>
      <c r="H16" s="1">
        <f>'raw data'!J16</f>
        <v>8215806.9759739004</v>
      </c>
      <c r="I16" s="1">
        <f>'raw data'!K16</f>
        <v>6220620.4038018798</v>
      </c>
      <c r="J16" s="1">
        <f>'raw data'!L16</f>
        <v>9313984.6698315702</v>
      </c>
    </row>
    <row r="17" spans="1:12" x14ac:dyDescent="0.25">
      <c r="A17" s="1">
        <f>'raw data'!C17</f>
        <v>0</v>
      </c>
      <c r="B17" s="1">
        <f>'raw data'!D17</f>
        <v>6530149.7434062902</v>
      </c>
      <c r="C17" s="1">
        <f>'raw data'!E17</f>
        <v>5051010.8736437103</v>
      </c>
      <c r="D17" s="1">
        <f>'raw data'!F17</f>
        <v>11660340.4960395</v>
      </c>
      <c r="E17" s="1">
        <f>'raw data'!G17</f>
        <v>3077282.8161369101</v>
      </c>
      <c r="F17" s="1">
        <f>'raw data'!H17</f>
        <v>4157740.5481061698</v>
      </c>
      <c r="G17" s="1">
        <f>'raw data'!I17</f>
        <v>3250443.22212316</v>
      </c>
      <c r="H17" s="1">
        <f>'raw data'!J17</f>
        <v>3623073.9088200498</v>
      </c>
      <c r="I17" s="1">
        <f>'raw data'!K17</f>
        <v>2422825.4123319401</v>
      </c>
      <c r="J17" s="1">
        <f>'raw data'!L17</f>
        <v>4276296.98123057</v>
      </c>
    </row>
    <row r="18" spans="1:12" x14ac:dyDescent="0.25">
      <c r="A18" s="1">
        <f>'raw data'!C18</f>
        <v>0</v>
      </c>
      <c r="B18" s="1">
        <f>'raw data'!D18</f>
        <v>6530149.7434062902</v>
      </c>
      <c r="C18" s="1">
        <f>'raw data'!E18</f>
        <v>3222867.4589063302</v>
      </c>
      <c r="D18" s="1">
        <f>'raw data'!F18</f>
        <v>18215534.629874799</v>
      </c>
      <c r="E18" s="1">
        <f>'raw data'!G18</f>
        <v>6673362.0512800701</v>
      </c>
      <c r="F18" s="1">
        <f>'raw data'!H18</f>
        <v>8126320.9001372401</v>
      </c>
      <c r="G18" s="1">
        <f>'raw data'!I18</f>
        <v>6370640.99394067</v>
      </c>
      <c r="H18" s="1">
        <f>'raw data'!J18</f>
        <v>7091705.8426187504</v>
      </c>
      <c r="I18" s="1">
        <f>'raw data'!K18</f>
        <v>8923826.7650513295</v>
      </c>
      <c r="J18" s="1">
        <f>'raw data'!L18</f>
        <v>6093789.9982872801</v>
      </c>
      <c r="L18" s="2" t="s">
        <v>20</v>
      </c>
    </row>
    <row r="19" spans="1:12" x14ac:dyDescent="0.25">
      <c r="A19" s="1">
        <f>'raw data'!C19</f>
        <v>0</v>
      </c>
      <c r="B19" s="1">
        <f>'raw data'!D19</f>
        <v>6530149.7434062902</v>
      </c>
      <c r="C19" s="1">
        <f>'raw data'!E19</f>
        <v>9047217.6795513593</v>
      </c>
      <c r="D19" s="1">
        <f>'raw data'!F19</f>
        <v>22569432.9045179</v>
      </c>
      <c r="E19" s="1">
        <f>'raw data'!G19</f>
        <v>7218969.48985851</v>
      </c>
      <c r="F19" s="1">
        <f>'raw data'!H19</f>
        <v>9151325.9418622106</v>
      </c>
      <c r="G19" s="1">
        <f>'raw data'!I19</f>
        <v>7379366.5605525495</v>
      </c>
      <c r="H19" s="1">
        <f>'raw data'!J19</f>
        <v>8107117.4555979101</v>
      </c>
      <c r="I19" s="1">
        <f>'raw data'!K19</f>
        <v>9379612.7677266803</v>
      </c>
      <c r="J19" s="1">
        <f>'raw data'!L19</f>
        <v>7413815.0245541399</v>
      </c>
      <c r="L19" t="s">
        <v>21</v>
      </c>
    </row>
    <row r="20" spans="1:12" x14ac:dyDescent="0.25">
      <c r="A20" s="1">
        <f>'raw data'!C20</f>
        <v>0</v>
      </c>
      <c r="B20" s="1">
        <f>'raw data'!D20</f>
        <v>6530149.7434062902</v>
      </c>
      <c r="C20" s="1">
        <f>'raw data'!E20</f>
        <v>10185009.897851299</v>
      </c>
      <c r="D20" s="1">
        <f>'raw data'!F20</f>
        <v>5696472.9015853899</v>
      </c>
      <c r="E20" s="1">
        <f>'raw data'!G20</f>
        <v>6672994.4495317005</v>
      </c>
      <c r="F20" s="1">
        <f>'raw data'!H20</f>
        <v>6550067.36500521</v>
      </c>
      <c r="G20" s="1">
        <f>'raw data'!I20</f>
        <v>6981112.8950024601</v>
      </c>
      <c r="H20" s="1">
        <f>'raw data'!J20</f>
        <v>6804080.7499262001</v>
      </c>
      <c r="I20" s="1">
        <f>'raw data'!K20</f>
        <v>6157321.9678284796</v>
      </c>
      <c r="J20" s="1">
        <f>'raw data'!L20</f>
        <v>7155764.1458019996</v>
      </c>
      <c r="L20" t="s">
        <v>24</v>
      </c>
    </row>
    <row r="21" spans="1:12" x14ac:dyDescent="0.25">
      <c r="A21" s="1">
        <f>'raw data'!C21</f>
        <v>0</v>
      </c>
      <c r="B21" s="1">
        <f>'raw data'!D21</f>
        <v>6530149.7434062902</v>
      </c>
      <c r="C21" s="1">
        <f>'raw data'!E21</f>
        <v>-8295346.7501534903</v>
      </c>
      <c r="D21" s="1">
        <f>'raw data'!F21</f>
        <v>-33944025.2712918</v>
      </c>
      <c r="E21" s="1">
        <f>'raw data'!G21</f>
        <v>9359633.6829074193</v>
      </c>
      <c r="F21" s="1">
        <f>'raw data'!H21</f>
        <v>3908455.92265792</v>
      </c>
      <c r="G21" s="1">
        <f>'raw data'!I21</f>
        <v>7810715.3464422496</v>
      </c>
      <c r="H21" s="1">
        <f>'raw data'!J21</f>
        <v>6208041.5953878798</v>
      </c>
      <c r="I21" s="1">
        <f>'raw data'!K21</f>
        <v>4757022.3436106397</v>
      </c>
      <c r="J21" s="1">
        <f>'raw data'!L21</f>
        <v>6997627.8708115099</v>
      </c>
    </row>
    <row r="22" spans="1:12" x14ac:dyDescent="0.25">
      <c r="A22" s="1">
        <f>'raw data'!C22</f>
        <v>0</v>
      </c>
      <c r="B22" s="1">
        <f>'raw data'!D22</f>
        <v>6530149.7434062902</v>
      </c>
      <c r="C22" s="1">
        <f>'raw data'!E22</f>
        <v>7029435.7048917897</v>
      </c>
      <c r="D22" s="1">
        <f>'raw data'!F22</f>
        <v>12148085.947437201</v>
      </c>
      <c r="E22" s="1">
        <f>'raw data'!G22</f>
        <v>2416237.4361167401</v>
      </c>
      <c r="F22" s="1">
        <f>'raw data'!H22</f>
        <v>3641307.9602296501</v>
      </c>
      <c r="G22" s="1">
        <f>'raw data'!I22</f>
        <v>2820965.5758814602</v>
      </c>
      <c r="H22" s="1">
        <f>'raw data'!J22</f>
        <v>3157883.51584678</v>
      </c>
      <c r="I22" s="1">
        <f>'raw data'!K22</f>
        <v>6679367.3502696604</v>
      </c>
      <c r="J22" s="1">
        <f>'raw data'!L22</f>
        <v>1240474.9149031199</v>
      </c>
    </row>
    <row r="23" spans="1:12" x14ac:dyDescent="0.25">
      <c r="A23" s="1">
        <f>'raw data'!C23</f>
        <v>0</v>
      </c>
      <c r="B23" s="1">
        <f>'raw data'!D23</f>
        <v>6530149.7434062902</v>
      </c>
      <c r="C23" s="1">
        <f>'raw data'!E23</f>
        <v>24728019.8787347</v>
      </c>
      <c r="D23" s="1">
        <f>'raw data'!F23</f>
        <v>26006566.578149401</v>
      </c>
      <c r="E23" s="1">
        <f>'raw data'!G23</f>
        <v>6478497.3840321498</v>
      </c>
      <c r="F23" s="1">
        <f>'raw data'!H23</f>
        <v>8936741.7694355808</v>
      </c>
      <c r="G23" s="1">
        <f>'raw data'!I23</f>
        <v>8079576.4750543404</v>
      </c>
      <c r="H23" s="1">
        <f>'raw data'!J23</f>
        <v>8431617.7333175205</v>
      </c>
      <c r="I23" s="1">
        <f>'raw data'!K23</f>
        <v>8562208.5182186794</v>
      </c>
      <c r="J23" s="1">
        <f>'raw data'!L23</f>
        <v>8359983.8105099201</v>
      </c>
    </row>
    <row r="24" spans="1:12" x14ac:dyDescent="0.25">
      <c r="A24" s="1">
        <f>'raw data'!C24</f>
        <v>0</v>
      </c>
      <c r="B24" s="1">
        <f>'raw data'!D24</f>
        <v>6530149.7434062902</v>
      </c>
      <c r="C24" s="1">
        <f>'raw data'!E24</f>
        <v>-3345555.1199873602</v>
      </c>
      <c r="D24" s="1">
        <f>'raw data'!F24</f>
        <v>10442171.455742501</v>
      </c>
      <c r="E24" s="1">
        <f>'raw data'!G24</f>
        <v>5976347.56571043</v>
      </c>
      <c r="F24" s="1">
        <f>'raw data'!H24</f>
        <v>6538517.1481072102</v>
      </c>
      <c r="G24" s="1">
        <f>'raw data'!I24</f>
        <v>5158512.2780777495</v>
      </c>
      <c r="H24" s="1">
        <f>'raw data'!J24</f>
        <v>5725285.8677684003</v>
      </c>
      <c r="I24" s="1">
        <f>'raw data'!K24</f>
        <v>7516521.8733919598</v>
      </c>
      <c r="J24" s="1">
        <f>'raw data'!L24</f>
        <v>4749715.9597479599</v>
      </c>
    </row>
    <row r="25" spans="1:12" x14ac:dyDescent="0.25">
      <c r="A25" s="1">
        <f>'raw data'!C25</f>
        <v>0</v>
      </c>
      <c r="B25" s="1">
        <f>'raw data'!D25</f>
        <v>6530149.7434062902</v>
      </c>
      <c r="C25" s="1">
        <f>'raw data'!E25</f>
        <v>5397799.7139753299</v>
      </c>
      <c r="D25" s="1">
        <f>'raw data'!F25</f>
        <v>21632031.898743499</v>
      </c>
      <c r="E25" s="1">
        <f>'raw data'!G25</f>
        <v>6581313.8582196403</v>
      </c>
      <c r="F25" s="1">
        <f>'raw data'!H25</f>
        <v>8475937.5791635606</v>
      </c>
      <c r="G25" s="1">
        <f>'raw data'!I25</f>
        <v>6477481.0181643097</v>
      </c>
      <c r="H25" s="1">
        <f>'raw data'!J25</f>
        <v>7298255.2223120304</v>
      </c>
      <c r="I25" s="1">
        <f>'raw data'!K25</f>
        <v>7638654.1744604502</v>
      </c>
      <c r="J25" s="1">
        <f>'raw data'!L25</f>
        <v>7112467.1281666802</v>
      </c>
    </row>
    <row r="26" spans="1:12" x14ac:dyDescent="0.25">
      <c r="A26" s="1">
        <f>'raw data'!C26</f>
        <v>0</v>
      </c>
      <c r="B26" s="1">
        <f>'raw data'!D26</f>
        <v>6530149.7434062902</v>
      </c>
      <c r="C26" s="1">
        <f>'raw data'!E26</f>
        <v>5537845.3970884597</v>
      </c>
      <c r="D26" s="1">
        <f>'raw data'!F26</f>
        <v>15373714.9989361</v>
      </c>
      <c r="E26" s="1">
        <f>'raw data'!G26</f>
        <v>5040516.2369739097</v>
      </c>
      <c r="F26" s="1">
        <f>'raw data'!H26</f>
        <v>6341286.3022245802</v>
      </c>
      <c r="G26" s="1">
        <f>'raw data'!I26</f>
        <v>5084148.2454193896</v>
      </c>
      <c r="H26" s="1">
        <f>'raw data'!J26</f>
        <v>5600459.9372592801</v>
      </c>
      <c r="I26" s="1">
        <f>'raw data'!K26</f>
        <v>2326332.6351438798</v>
      </c>
      <c r="J26" s="1">
        <f>'raw data'!L26</f>
        <v>7382642.85312529</v>
      </c>
    </row>
    <row r="27" spans="1:12" x14ac:dyDescent="0.25">
      <c r="A27" s="1">
        <f>'raw data'!C27</f>
        <v>0</v>
      </c>
      <c r="B27" s="1">
        <f>'raw data'!D27</f>
        <v>6530149.7434062902</v>
      </c>
      <c r="C27" s="1">
        <f>'raw data'!E27</f>
        <v>8043973.0014670501</v>
      </c>
      <c r="D27" s="1">
        <f>'raw data'!F27</f>
        <v>18687137.839081399</v>
      </c>
      <c r="E27" s="1">
        <f>'raw data'!G27</f>
        <v>4729246.7439548401</v>
      </c>
      <c r="F27" s="1">
        <f>'raw data'!H27</f>
        <v>6486302.5529850796</v>
      </c>
      <c r="G27" s="1">
        <f>'raw data'!I27</f>
        <v>5020056.4845880903</v>
      </c>
      <c r="H27" s="1">
        <f>'raw data'!J27</f>
        <v>5622249.6837595301</v>
      </c>
      <c r="I27" s="1">
        <f>'raw data'!K27</f>
        <v>7613402.0137295602</v>
      </c>
      <c r="J27" s="1">
        <f>'raw data'!L27</f>
        <v>4537845.5223298296</v>
      </c>
    </row>
    <row r="28" spans="1:12" x14ac:dyDescent="0.25">
      <c r="A28" s="1">
        <f>'raw data'!C28</f>
        <v>0</v>
      </c>
      <c r="B28" s="1">
        <f>'raw data'!D28</f>
        <v>6530149.7434062902</v>
      </c>
      <c r="C28" s="1">
        <f>'raw data'!E28</f>
        <v>2881905.3688661102</v>
      </c>
      <c r="D28" s="1">
        <f>'raw data'!F28</f>
        <v>16545223.9106685</v>
      </c>
      <c r="E28" s="1">
        <f>'raw data'!G28</f>
        <v>7092842.8547269804</v>
      </c>
      <c r="F28" s="1">
        <f>'raw data'!H28</f>
        <v>8282733.2851881003</v>
      </c>
      <c r="G28" s="1">
        <f>'raw data'!I28</f>
        <v>6723406.1221127398</v>
      </c>
      <c r="H28" s="1">
        <f>'raw data'!J28</f>
        <v>7363828.1038840804</v>
      </c>
      <c r="I28" s="1">
        <f>'raw data'!K28</f>
        <v>8704860.4948719405</v>
      </c>
      <c r="J28" s="1">
        <f>'raw data'!L28</f>
        <v>6633259.1712833904</v>
      </c>
    </row>
    <row r="29" spans="1:12" x14ac:dyDescent="0.25">
      <c r="A29" s="1">
        <f>'raw data'!C29</f>
        <v>0</v>
      </c>
      <c r="B29" s="1">
        <f>'raw data'!D29</f>
        <v>6530149.7434062902</v>
      </c>
      <c r="C29" s="1">
        <f>'raw data'!E29</f>
        <v>10536974.143863101</v>
      </c>
      <c r="D29" s="1">
        <f>'raw data'!F29</f>
        <v>5388886.4247082602</v>
      </c>
      <c r="E29" s="1">
        <f>'raw data'!G29</f>
        <v>5446930.3950560102</v>
      </c>
      <c r="F29" s="1">
        <f>'raw data'!H29</f>
        <v>5439623.6683747703</v>
      </c>
      <c r="G29" s="1">
        <f>'raw data'!I29</f>
        <v>5893493.4555946803</v>
      </c>
      <c r="H29" s="1">
        <f>'raw data'!J29</f>
        <v>5707087.2956297696</v>
      </c>
      <c r="I29" s="1">
        <f>'raw data'!K29</f>
        <v>6306969.1740252599</v>
      </c>
      <c r="J29" s="1">
        <f>'raw data'!L29</f>
        <v>5380129.6222007498</v>
      </c>
    </row>
    <row r="30" spans="1:12" x14ac:dyDescent="0.25">
      <c r="A30" s="1">
        <f>'raw data'!C30</f>
        <v>0</v>
      </c>
      <c r="B30" s="1">
        <f>'raw data'!D30</f>
        <v>6530149.7434062902</v>
      </c>
      <c r="C30" s="1">
        <f>'raw data'!E30</f>
        <v>-6376922.3544282597</v>
      </c>
      <c r="D30" s="1">
        <f>'raw data'!F30</f>
        <v>-20754833.1804992</v>
      </c>
      <c r="E30" s="1">
        <f>'raw data'!G30</f>
        <v>7896283.0432070503</v>
      </c>
      <c r="F30" s="1">
        <f>'raw data'!H30</f>
        <v>4289605.6552712703</v>
      </c>
      <c r="G30" s="1">
        <f>'raw data'!I30</f>
        <v>6644056.81478641</v>
      </c>
      <c r="H30" s="1">
        <f>'raw data'!J30</f>
        <v>5677074.1871077903</v>
      </c>
      <c r="I30" s="1">
        <f>'raw data'!K30</f>
        <v>1401217.01061357</v>
      </c>
      <c r="J30" s="1">
        <f>'raw data'!L30</f>
        <v>8004625.8344736397</v>
      </c>
    </row>
    <row r="31" spans="1:12" x14ac:dyDescent="0.25">
      <c r="A31" s="1">
        <f>'raw data'!C31</f>
        <v>0</v>
      </c>
      <c r="B31" s="1">
        <f>'raw data'!D31</f>
        <v>6530149.7434062902</v>
      </c>
      <c r="C31" s="1">
        <f>'raw data'!E31</f>
        <v>-4030407.0370584498</v>
      </c>
      <c r="D31" s="1">
        <f>'raw data'!F31</f>
        <v>-28586567.733598199</v>
      </c>
      <c r="E31" s="1">
        <f>'raw data'!G31</f>
        <v>6703059.3728127601</v>
      </c>
      <c r="F31" s="1">
        <f>'raw data'!H31</f>
        <v>2260708.8856765898</v>
      </c>
      <c r="G31" s="1">
        <f>'raw data'!I31</f>
        <v>5761383.8496300904</v>
      </c>
      <c r="H31" s="1">
        <f>'raw data'!J31</f>
        <v>4323642.4628054202</v>
      </c>
      <c r="I31" s="1">
        <f>'raw data'!K31</f>
        <v>1095611.8447072699</v>
      </c>
      <c r="J31" s="1">
        <f>'raw data'!L31</f>
        <v>6080810.0675328895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2680-29B9-45D2-826B-CA392F6DCDC3}">
  <dimension ref="A1:L31"/>
  <sheetViews>
    <sheetView zoomScaleNormal="100" workbookViewId="0">
      <selection activeCell="H39" sqref="H39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3.1406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data'!$A2 + 'raw data'!C2</f>
        <v>-1078586.3617935099</v>
      </c>
      <c r="B2" s="1">
        <f>'raw data'!$A2 + 'raw data'!D2</f>
        <v>5451563.3816127805</v>
      </c>
      <c r="C2" s="1">
        <f>'raw data'!$A2 + 'raw data'!E2</f>
        <v>35746513.654575393</v>
      </c>
      <c r="D2" s="1">
        <f>'raw data'!$A2 + 'raw data'!F2</f>
        <v>-3109803.8421999197</v>
      </c>
      <c r="E2" s="1">
        <f>'raw data'!$A2 + 'raw data'!G2</f>
        <v>4432219.2145432299</v>
      </c>
      <c r="F2" s="1">
        <f>'raw data'!$A2 + 'raw data'!H2</f>
        <v>3482809.64160873</v>
      </c>
      <c r="G2" s="1">
        <f>'raw data'!$A2 + 'raw data'!I2</f>
        <v>7179505.4568326706</v>
      </c>
      <c r="H2" s="1">
        <f>'raw data'!$A2 + 'raw data'!J2</f>
        <v>5661257.5124286106</v>
      </c>
      <c r="I2" s="1">
        <f>'raw data'!$A2 + 'raw data'!K2</f>
        <v>4880675.2451816006</v>
      </c>
      <c r="J2" s="1">
        <f>'raw data'!$A2 + 'raw data'!L2</f>
        <v>6085802.7544873999</v>
      </c>
    </row>
    <row r="3" spans="1:10" x14ac:dyDescent="0.25">
      <c r="A3" s="1">
        <f>'raw data'!$A3 + 'raw data'!C3</f>
        <v>14582821.9395179</v>
      </c>
      <c r="B3" s="1">
        <f>'raw data'!$A3 + 'raw data'!D3</f>
        <v>21112971.682924189</v>
      </c>
      <c r="C3" s="1">
        <f>'raw data'!$A3 + 'raw data'!E3</f>
        <v>18404258.984327</v>
      </c>
      <c r="D3" s="1">
        <f>'raw data'!$A3 + 'raw data'!F3</f>
        <v>-15453454.821265601</v>
      </c>
      <c r="E3" s="1">
        <f>'raw data'!$A3 + 'raw data'!G3</f>
        <v>22589814.95842164</v>
      </c>
      <c r="F3" s="1">
        <f>'raw data'!$A3 + 'raw data'!H3</f>
        <v>17800828.735120241</v>
      </c>
      <c r="G3" s="1">
        <f>'raw data'!$A3 + 'raw data'!I3</f>
        <v>22222605.013264451</v>
      </c>
      <c r="H3" s="1">
        <f>'raw data'!$A3 + 'raw data'!J3</f>
        <v>20406563.58587417</v>
      </c>
      <c r="I3" s="1">
        <f>'raw data'!$A3 + 'raw data'!K3</f>
        <v>19197727.15060427</v>
      </c>
      <c r="J3" s="1">
        <f>'raw data'!$A3 + 'raw data'!L3</f>
        <v>21064322.270169321</v>
      </c>
    </row>
    <row r="4" spans="1:10" x14ac:dyDescent="0.25">
      <c r="A4" s="1">
        <f>'raw data'!$A4 + 'raw data'!C4</f>
        <v>-11219721.6364269</v>
      </c>
      <c r="B4" s="1">
        <f>'raw data'!$A4 + 'raw data'!D4</f>
        <v>-4689571.8930206094</v>
      </c>
      <c r="C4" s="1">
        <f>'raw data'!$A4 + 'raw data'!E4</f>
        <v>-9841483.7293629702</v>
      </c>
      <c r="D4" s="1">
        <f>'raw data'!$A4 + 'raw data'!F4</f>
        <v>3274035.3501409013</v>
      </c>
      <c r="E4" s="1">
        <f>'raw data'!$A4 + 'raw data'!G4</f>
        <v>-3278401.1310922699</v>
      </c>
      <c r="F4" s="1">
        <f>'raw data'!$A4 + 'raw data'!H4</f>
        <v>-2453563.3024985399</v>
      </c>
      <c r="G4" s="1">
        <f>'raw data'!$A4 + 'raw data'!I4</f>
        <v>-3854197.8032404799</v>
      </c>
      <c r="H4" s="1">
        <f>'raw data'!$A4 + 'raw data'!J4</f>
        <v>-3278951.5406580195</v>
      </c>
      <c r="I4" s="1">
        <f>'raw data'!$A4 + 'raw data'!K4</f>
        <v>-573187.26654939912</v>
      </c>
      <c r="J4" s="1">
        <f>'raw data'!$A4 + 'raw data'!L4</f>
        <v>-4752560.6014672099</v>
      </c>
    </row>
    <row r="5" spans="1:10" x14ac:dyDescent="0.25">
      <c r="A5" s="1">
        <f>'raw data'!$A5 + 'raw data'!C5</f>
        <v>-17469675.960237499</v>
      </c>
      <c r="B5" s="1">
        <f>'raw data'!$A5 + 'raw data'!D5</f>
        <v>-10939526.216831209</v>
      </c>
      <c r="C5" s="1">
        <f>'raw data'!$A5 + 'raw data'!E5</f>
        <v>-12703172.21578938</v>
      </c>
      <c r="D5" s="1">
        <f>'raw data'!$A5 + 'raw data'!F5</f>
        <v>51145.245928201824</v>
      </c>
      <c r="E5" s="1">
        <f>'raw data'!$A5 + 'raw data'!G5</f>
        <v>-12680233.368802588</v>
      </c>
      <c r="F5" s="1">
        <f>'raw data'!$A5 + 'raw data'!H5</f>
        <v>-11077574.156209469</v>
      </c>
      <c r="G5" s="1">
        <f>'raw data'!$A5 + 'raw data'!I5</f>
        <v>-12682245.854789179</v>
      </c>
      <c r="H5" s="1">
        <f>'raw data'!$A5 + 'raw data'!J5</f>
        <v>-12023200.688622721</v>
      </c>
      <c r="I5" s="1">
        <f>'raw data'!$A5 + 'raw data'!K5</f>
        <v>-6846131.5769588985</v>
      </c>
      <c r="J5" s="1">
        <f>'raw data'!$A5 + 'raw data'!L5</f>
        <v>-14842108.09569741</v>
      </c>
    </row>
    <row r="6" spans="1:10" x14ac:dyDescent="0.25">
      <c r="A6" s="1">
        <f>'raw data'!$A6 + 'raw data'!C6</f>
        <v>2356312.6361980401</v>
      </c>
      <c r="B6" s="1">
        <f>'raw data'!$A6 + 'raw data'!D6</f>
        <v>8886462.3796043303</v>
      </c>
      <c r="C6" s="1">
        <f>'raw data'!$A6 + 'raw data'!E6</f>
        <v>2757463.3202635013</v>
      </c>
      <c r="D6" s="1">
        <f>'raw data'!$A6 + 'raw data'!F6</f>
        <v>-4676564.0620714603</v>
      </c>
      <c r="E6" s="1">
        <f>'raw data'!$A6 + 'raw data'!G6</f>
        <v>10046340.267994121</v>
      </c>
      <c r="F6" s="1">
        <f>'raw data'!$A6 + 'raw data'!H6</f>
        <v>8192982.5936410101</v>
      </c>
      <c r="G6" s="1">
        <f>'raw data'!$A6 + 'raw data'!I6</f>
        <v>9406867.7293875497</v>
      </c>
      <c r="H6" s="1">
        <f>'raw data'!$A6 + 'raw data'!J6</f>
        <v>8908320.1874176487</v>
      </c>
      <c r="I6" s="1">
        <f>'raw data'!$A6 + 'raw data'!K6</f>
        <v>10438445.28457061</v>
      </c>
      <c r="J6" s="1">
        <f>'raw data'!$A6 + 'raw data'!L6</f>
        <v>8074854.7932653502</v>
      </c>
    </row>
    <row r="7" spans="1:10" x14ac:dyDescent="0.25">
      <c r="A7" s="1">
        <f>'raw data'!$A7 + 'raw data'!C7</f>
        <v>-1726477.99231147</v>
      </c>
      <c r="B7" s="1">
        <f>'raw data'!$A7 + 'raw data'!D7</f>
        <v>4803671.75109482</v>
      </c>
      <c r="C7" s="1">
        <f>'raw data'!$A7 + 'raw data'!E7</f>
        <v>24217159.754870828</v>
      </c>
      <c r="D7" s="1">
        <f>'raw data'!$A7 + 'raw data'!F7</f>
        <v>130334.08465231</v>
      </c>
      <c r="E7" s="1">
        <f>'raw data'!$A7 + 'raw data'!G7</f>
        <v>5140910.2527253898</v>
      </c>
      <c r="F7" s="1">
        <f>'raw data'!$A7 + 'raw data'!H7</f>
        <v>4510165.8298966894</v>
      </c>
      <c r="G7" s="1">
        <f>'raw data'!$A7 + 'raw data'!I7</f>
        <v>6814520.3004333992</v>
      </c>
      <c r="H7" s="1">
        <f>'raw data'!$A7 + 'raw data'!J7</f>
        <v>5868112.5858296994</v>
      </c>
      <c r="I7" s="1">
        <f>'raw data'!$A7 + 'raw data'!K7</f>
        <v>3332138.3636578098</v>
      </c>
      <c r="J7" s="1">
        <f>'raw data'!$A7 + 'raw data'!L7</f>
        <v>7248294.6863913592</v>
      </c>
    </row>
    <row r="8" spans="1:10" x14ac:dyDescent="0.25">
      <c r="A8" s="1">
        <f>'raw data'!$A8 + 'raw data'!C8</f>
        <v>-2324138.7590942299</v>
      </c>
      <c r="B8" s="1">
        <f>'raw data'!$A8 + 'raw data'!D8</f>
        <v>4206010.9843120603</v>
      </c>
      <c r="C8" s="1">
        <f>'raw data'!$A8 + 'raw data'!E8</f>
        <v>21252069.928469468</v>
      </c>
      <c r="D8" s="1">
        <f>'raw data'!$A8 + 'raw data'!F8</f>
        <v>-2753311.316298835</v>
      </c>
      <c r="E8" s="1">
        <f>'raw data'!$A8 + 'raw data'!G8</f>
        <v>1548172.2415978899</v>
      </c>
      <c r="F8" s="1">
        <f>'raw data'!$A8 + 'raw data'!H8</f>
        <v>1006690.24970232</v>
      </c>
      <c r="G8" s="1">
        <f>'raw data'!$A8 + 'raw data'!I8</f>
        <v>3276847.53199236</v>
      </c>
      <c r="H8" s="1">
        <f>'raw data'!$A8 + 'raw data'!J8</f>
        <v>2344484.7411139105</v>
      </c>
      <c r="I8" s="1">
        <f>'raw data'!$A8 + 'raw data'!K8</f>
        <v>-3232062.834599826</v>
      </c>
      <c r="J8" s="1">
        <f>'raw data'!$A8 + 'raw data'!L8</f>
        <v>5380237.7346661203</v>
      </c>
    </row>
    <row r="9" spans="1:10" x14ac:dyDescent="0.25">
      <c r="A9" s="1">
        <f>'raw data'!$A9 + 'raw data'!C9</f>
        <v>-8625168.7761478405</v>
      </c>
      <c r="B9" s="1">
        <f>'raw data'!$A9 + 'raw data'!D9</f>
        <v>-2095019.0327415504</v>
      </c>
      <c r="C9" s="1">
        <f>'raw data'!$A9 + 'raw data'!E9</f>
        <v>-8171138.0319052385</v>
      </c>
      <c r="D9" s="1">
        <f>'raw data'!$A9 + 'raw data'!F9</f>
        <v>8232315.6857159603</v>
      </c>
      <c r="E9" s="1">
        <f>'raw data'!$A9 + 'raw data'!G9</f>
        <v>424518.19510255009</v>
      </c>
      <c r="F9" s="1">
        <f>'raw data'!$A9 + 'raw data'!H9</f>
        <v>1407384.1483555604</v>
      </c>
      <c r="G9" s="1">
        <f>'raw data'!$A9 + 'raw data'!I9</f>
        <v>-329601.56132790074</v>
      </c>
      <c r="H9" s="1">
        <f>'raw data'!$A9 + 'raw data'!J9</f>
        <v>383785.50512323901</v>
      </c>
      <c r="I9" s="1">
        <f>'raw data'!$A9 + 'raw data'!K9</f>
        <v>-517647.1095284801</v>
      </c>
      <c r="J9" s="1">
        <f>'raw data'!$A9 + 'raw data'!L9</f>
        <v>873981.23267678916</v>
      </c>
    </row>
    <row r="10" spans="1:10" x14ac:dyDescent="0.25">
      <c r="A10" s="1">
        <f>'raw data'!$A10 + 'raw data'!C10</f>
        <v>-12755170.817079499</v>
      </c>
      <c r="B10" s="1">
        <f>'raw data'!$A10 + 'raw data'!D10</f>
        <v>-6225021.0736732092</v>
      </c>
      <c r="C10" s="1">
        <f>'raw data'!$A10 + 'raw data'!E10</f>
        <v>-13095928.707154868</v>
      </c>
      <c r="D10" s="1">
        <f>'raw data'!$A10 + 'raw data'!F10</f>
        <v>6417833.700485602</v>
      </c>
      <c r="E10" s="1">
        <f>'raw data'!$A10 + 'raw data'!G10</f>
        <v>-5891787.0264763692</v>
      </c>
      <c r="F10" s="1">
        <f>'raw data'!$A10 + 'raw data'!H10</f>
        <v>-4342219.7990304586</v>
      </c>
      <c r="G10" s="1">
        <f>'raw data'!$A10 + 'raw data'!I10</f>
        <v>-6523825.514992659</v>
      </c>
      <c r="H10" s="1">
        <f>'raw data'!$A10 + 'raw data'!J10</f>
        <v>-5627831.2110745395</v>
      </c>
      <c r="I10" s="1">
        <f>'raw data'!$A10 + 'raw data'!K10</f>
        <v>-1076032.849033799</v>
      </c>
      <c r="J10" s="1">
        <f>'raw data'!$A10 + 'raw data'!L10</f>
        <v>-8106428.2176039796</v>
      </c>
    </row>
    <row r="11" spans="1:10" x14ac:dyDescent="0.25">
      <c r="A11" s="1">
        <f>'raw data'!$A11 + 'raw data'!C11</f>
        <v>-1334230.32897186</v>
      </c>
      <c r="B11" s="1">
        <f>'raw data'!$A11 + 'raw data'!D11</f>
        <v>5195919.4144344302</v>
      </c>
      <c r="C11" s="1">
        <f>'raw data'!$A11 + 'raw data'!E11</f>
        <v>2100184.56609882</v>
      </c>
      <c r="D11" s="1">
        <f>'raw data'!$A11 + 'raw data'!F11</f>
        <v>2620764.6622470599</v>
      </c>
      <c r="E11" s="1">
        <f>'raw data'!$A11 + 'raw data'!G11</f>
        <v>6939919.9682337902</v>
      </c>
      <c r="F11" s="1">
        <f>'raw data'!$A11 + 'raw data'!H11</f>
        <v>6396213.41050479</v>
      </c>
      <c r="G11" s="1">
        <f>'raw data'!$A11 + 'raw data'!I11</f>
        <v>6515317.1239299402</v>
      </c>
      <c r="H11" s="1">
        <f>'raw data'!$A11 + 'raw data'!J11</f>
        <v>6466400.7464084905</v>
      </c>
      <c r="I11" s="1">
        <f>'raw data'!$A11 + 'raw data'!K11</f>
        <v>6488603.4693069896</v>
      </c>
      <c r="J11" s="1">
        <f>'raw data'!$A11 + 'raw data'!L11</f>
        <v>6453816.85470434</v>
      </c>
    </row>
    <row r="12" spans="1:10" x14ac:dyDescent="0.25">
      <c r="A12" s="1">
        <f>'raw data'!$A12 + 'raw data'!C12</f>
        <v>-10875899.604524599</v>
      </c>
      <c r="B12" s="1">
        <f>'raw data'!$A12 + 'raw data'!D12</f>
        <v>-4345749.8611183092</v>
      </c>
      <c r="C12" s="1">
        <f>'raw data'!$A12 + 'raw data'!E12</f>
        <v>-7651554.0122707989</v>
      </c>
      <c r="D12" s="1">
        <f>'raw data'!$A12 + 'raw data'!F12</f>
        <v>4132221.6209932007</v>
      </c>
      <c r="E12" s="1">
        <f>'raw data'!$A12 + 'raw data'!G12</f>
        <v>-2054358.1546411887</v>
      </c>
      <c r="F12" s="1">
        <f>'raw data'!$A12 + 'raw data'!H12</f>
        <v>-1275575.3242892101</v>
      </c>
      <c r="G12" s="1">
        <f>'raw data'!$A12 + 'raw data'!I12</f>
        <v>-2545415.0170115596</v>
      </c>
      <c r="H12" s="1">
        <f>'raw data'!$A12 + 'raw data'!J12</f>
        <v>-2023886.7118538991</v>
      </c>
      <c r="I12" s="1">
        <f>'raw data'!$A12 + 'raw data'!K12</f>
        <v>-4643857.3184190793</v>
      </c>
      <c r="J12" s="1">
        <f>'raw data'!$A12 + 'raw data'!L12</f>
        <v>-598054.26459340006</v>
      </c>
    </row>
    <row r="13" spans="1:10" x14ac:dyDescent="0.25">
      <c r="A13" s="1">
        <f>'raw data'!$A13 + 'raw data'!C13</f>
        <v>711098.04034805298</v>
      </c>
      <c r="B13" s="1">
        <f>'raw data'!$A13 + 'raw data'!D13</f>
        <v>7241247.7837543432</v>
      </c>
      <c r="C13" s="1">
        <f>'raw data'!$A13 + 'raw data'!E13</f>
        <v>-888230.29449684708</v>
      </c>
      <c r="D13" s="1">
        <f>'raw data'!$A13 + 'raw data'!F13</f>
        <v>-1961395.7268640972</v>
      </c>
      <c r="E13" s="1">
        <f>'raw data'!$A13 + 'raw data'!G13</f>
        <v>7941502.7590220729</v>
      </c>
      <c r="F13" s="1">
        <f>'raw data'!$A13 + 'raw data'!H13</f>
        <v>6694900.0170836328</v>
      </c>
      <c r="G13" s="1">
        <f>'raw data'!$A13 + 'raw data'!I13</f>
        <v>7166846.8207420334</v>
      </c>
      <c r="H13" s="1">
        <f>'raw data'!$A13 + 'raw data'!J13</f>
        <v>6973016.3569066627</v>
      </c>
      <c r="I13" s="1">
        <f>'raw data'!$A13 + 'raw data'!K13</f>
        <v>4906380.2605378628</v>
      </c>
      <c r="J13" s="1">
        <f>'raw data'!$A13 + 'raw data'!L13</f>
        <v>8097760.5960738426</v>
      </c>
    </row>
    <row r="14" spans="1:10" x14ac:dyDescent="0.25">
      <c r="A14" s="1">
        <f>'raw data'!$A14 + 'raw data'!C14</f>
        <v>-9343670.5736408196</v>
      </c>
      <c r="B14" s="1">
        <f>'raw data'!$A14 + 'raw data'!D14</f>
        <v>-2813520.8302345295</v>
      </c>
      <c r="C14" s="1">
        <f>'raw data'!$A14 + 'raw data'!E14</f>
        <v>-3742562.6441313094</v>
      </c>
      <c r="D14" s="1">
        <f>'raw data'!$A14 + 'raw data'!F14</f>
        <v>3254927.9840488806</v>
      </c>
      <c r="E14" s="1">
        <f>'raw data'!$A14 + 'raw data'!G14</f>
        <v>-3525392.2754550893</v>
      </c>
      <c r="F14" s="1">
        <f>'raw data'!$A14 + 'raw data'!H14</f>
        <v>-2671867.8412942393</v>
      </c>
      <c r="G14" s="1">
        <f>'raw data'!$A14 + 'raw data'!I14</f>
        <v>-3544445.2088443292</v>
      </c>
      <c r="H14" s="1">
        <f>'raw data'!$A14 + 'raw data'!J14</f>
        <v>-3186074.1497055795</v>
      </c>
      <c r="I14" s="1">
        <f>'raw data'!$A14 + 'raw data'!K14</f>
        <v>-1710021.18136595</v>
      </c>
      <c r="J14" s="1">
        <f>'raw data'!$A14 + 'raw data'!L14</f>
        <v>-3990075.87729936</v>
      </c>
    </row>
    <row r="15" spans="1:10" x14ac:dyDescent="0.25">
      <c r="A15" s="1">
        <f>'raw data'!$A15 + 'raw data'!C15</f>
        <v>-15166927.141202901</v>
      </c>
      <c r="B15" s="1">
        <f>'raw data'!$A15 + 'raw data'!D15</f>
        <v>-8636777.3977966104</v>
      </c>
      <c r="C15" s="1">
        <f>'raw data'!$A15 + 'raw data'!E15</f>
        <v>197670.88234479912</v>
      </c>
      <c r="D15" s="1">
        <f>'raw data'!$A15 + 'raw data'!F15</f>
        <v>6825607.1371929981</v>
      </c>
      <c r="E15" s="1">
        <f>'raw data'!$A15 + 'raw data'!G15</f>
        <v>-9544130.0458953902</v>
      </c>
      <c r="F15" s="1">
        <f>'raw data'!$A15 + 'raw data'!H15</f>
        <v>-7483464.7481208406</v>
      </c>
      <c r="G15" s="1">
        <f>'raw data'!$A15 + 'raw data'!I15</f>
        <v>-8689455.9699225016</v>
      </c>
      <c r="H15" s="1">
        <f>'raw data'!$A15 + 'raw data'!J15</f>
        <v>-8194150.4903836604</v>
      </c>
      <c r="I15" s="1">
        <f>'raw data'!$A15 + 'raw data'!K15</f>
        <v>-4716347.4203642998</v>
      </c>
      <c r="J15" s="1">
        <f>'raw data'!$A15 + 'raw data'!L15</f>
        <v>-10088020.47373952</v>
      </c>
    </row>
    <row r="16" spans="1:10" x14ac:dyDescent="0.25">
      <c r="A16" s="1">
        <f>'raw data'!$A16 + 'raw data'!C16</f>
        <v>-8045933.18234252</v>
      </c>
      <c r="B16" s="1">
        <f>'raw data'!$A16 + 'raw data'!D16</f>
        <v>-1515783.4389362298</v>
      </c>
      <c r="C16" s="1">
        <f>'raw data'!$A16 + 'raw data'!E16</f>
        <v>-4605955.5283520296</v>
      </c>
      <c r="D16" s="1">
        <f>'raw data'!$A16 + 'raw data'!F16</f>
        <v>5524294.2818548791</v>
      </c>
      <c r="E16" s="1">
        <f>'raw data'!$A16 + 'raw data'!G16</f>
        <v>136510.54865728971</v>
      </c>
      <c r="F16" s="1">
        <f>'raw data'!$A16 + 'raw data'!H16</f>
        <v>814738.84558952041</v>
      </c>
      <c r="G16" s="1">
        <f>'raw data'!$A16 + 'raw data'!I16</f>
        <v>-279558.59934295993</v>
      </c>
      <c r="H16" s="1">
        <f>'raw data'!$A16 + 'raw data'!J16</f>
        <v>169873.79363138042</v>
      </c>
      <c r="I16" s="1">
        <f>'raw data'!$A16 + 'raw data'!K16</f>
        <v>-1825312.7785406401</v>
      </c>
      <c r="J16" s="1">
        <f>'raw data'!$A16 + 'raw data'!L16</f>
        <v>1268051.4874890503</v>
      </c>
    </row>
    <row r="17" spans="1:12" x14ac:dyDescent="0.25">
      <c r="A17" s="1">
        <f>'raw data'!$A17 + 'raw data'!C17</f>
        <v>-14550431.4489154</v>
      </c>
      <c r="B17" s="1">
        <f>'raw data'!$A17 + 'raw data'!D17</f>
        <v>-8020281.7055091094</v>
      </c>
      <c r="C17" s="1">
        <f>'raw data'!$A17 + 'raw data'!E17</f>
        <v>-9499420.5752716884</v>
      </c>
      <c r="D17" s="1">
        <f>'raw data'!$A17 + 'raw data'!F17</f>
        <v>-2890090.9528758992</v>
      </c>
      <c r="E17" s="1">
        <f>'raw data'!$A17 + 'raw data'!G17</f>
        <v>-11473148.63277849</v>
      </c>
      <c r="F17" s="1">
        <f>'raw data'!$A17 + 'raw data'!H17</f>
        <v>-10392690.90080923</v>
      </c>
      <c r="G17" s="1">
        <f>'raw data'!$A17 + 'raw data'!I17</f>
        <v>-11299988.226792239</v>
      </c>
      <c r="H17" s="1">
        <f>'raw data'!$A17 + 'raw data'!J17</f>
        <v>-10927357.54009535</v>
      </c>
      <c r="I17" s="1">
        <f>'raw data'!$A17 + 'raw data'!K17</f>
        <v>-12127606.036583459</v>
      </c>
      <c r="J17" s="1">
        <f>'raw data'!$A17 + 'raw data'!L17</f>
        <v>-10274134.46768483</v>
      </c>
    </row>
    <row r="18" spans="1:12" x14ac:dyDescent="0.25">
      <c r="A18" s="1">
        <f>'raw data'!$A18 + 'raw data'!C18</f>
        <v>-13090478.7563629</v>
      </c>
      <c r="B18" s="1">
        <f>'raw data'!$A18 + 'raw data'!D18</f>
        <v>-6560329.0129566099</v>
      </c>
      <c r="C18" s="1">
        <f>'raw data'!$A18 + 'raw data'!E18</f>
        <v>-9867611.29745657</v>
      </c>
      <c r="D18" s="1">
        <f>'raw data'!$A18 + 'raw data'!F18</f>
        <v>5125055.8735118993</v>
      </c>
      <c r="E18" s="1">
        <f>'raw data'!$A18 + 'raw data'!G18</f>
        <v>-6417116.70508283</v>
      </c>
      <c r="F18" s="1">
        <f>'raw data'!$A18 + 'raw data'!H18</f>
        <v>-4964157.8562256601</v>
      </c>
      <c r="G18" s="1">
        <f>'raw data'!$A18 + 'raw data'!I18</f>
        <v>-6719837.7624222301</v>
      </c>
      <c r="H18" s="1">
        <f>'raw data'!$A18 + 'raw data'!J18</f>
        <v>-5998772.9137441497</v>
      </c>
      <c r="I18" s="1">
        <f>'raw data'!$A18 + 'raw data'!K18</f>
        <v>-4166651.9913115706</v>
      </c>
      <c r="J18" s="1">
        <f>'raw data'!$A18 + 'raw data'!L18</f>
        <v>-6996688.75807562</v>
      </c>
      <c r="L18" s="2" t="s">
        <v>22</v>
      </c>
    </row>
    <row r="19" spans="1:12" x14ac:dyDescent="0.25">
      <c r="A19" s="1">
        <f>'raw data'!$A19 + 'raw data'!C19</f>
        <v>-15774658.505268</v>
      </c>
      <c r="B19" s="1">
        <f>'raw data'!$A19 + 'raw data'!D19</f>
        <v>-9244508.7618617099</v>
      </c>
      <c r="C19" s="1">
        <f>'raw data'!$A19 + 'raw data'!E19</f>
        <v>-6727440.8257166408</v>
      </c>
      <c r="D19" s="1">
        <f>'raw data'!$A19 + 'raw data'!F19</f>
        <v>6794774.3992499001</v>
      </c>
      <c r="E19" s="1">
        <f>'raw data'!$A19 + 'raw data'!G19</f>
        <v>-8555689.0154094901</v>
      </c>
      <c r="F19" s="1">
        <f>'raw data'!$A19 + 'raw data'!H19</f>
        <v>-6623332.5634057894</v>
      </c>
      <c r="G19" s="1">
        <f>'raw data'!$A19 + 'raw data'!I19</f>
        <v>-8395291.9447154514</v>
      </c>
      <c r="H19" s="1">
        <f>'raw data'!$A19 + 'raw data'!J19</f>
        <v>-7667541.04967009</v>
      </c>
      <c r="I19" s="1">
        <f>'raw data'!$A19 + 'raw data'!K19</f>
        <v>-6395045.7375413198</v>
      </c>
      <c r="J19" s="1">
        <f>'raw data'!$A19 + 'raw data'!L19</f>
        <v>-8360843.4807138601</v>
      </c>
      <c r="L19" t="s">
        <v>21</v>
      </c>
    </row>
    <row r="20" spans="1:12" x14ac:dyDescent="0.25">
      <c r="A20" s="1">
        <f>'raw data'!$A20 + 'raw data'!C20</f>
        <v>-4884082.4381103497</v>
      </c>
      <c r="B20" s="1">
        <f>'raw data'!$A20 + 'raw data'!D20</f>
        <v>1646067.3052959405</v>
      </c>
      <c r="C20" s="1">
        <f>'raw data'!$A20 + 'raw data'!E20</f>
        <v>5300927.4597409498</v>
      </c>
      <c r="D20" s="1">
        <f>'raw data'!$A20 + 'raw data'!F20</f>
        <v>812390.46347504016</v>
      </c>
      <c r="E20" s="1">
        <f>'raw data'!$A20 + 'raw data'!G20</f>
        <v>1788912.0114213508</v>
      </c>
      <c r="F20" s="1">
        <f>'raw data'!$A20 + 'raw data'!H20</f>
        <v>1665984.9268948603</v>
      </c>
      <c r="G20" s="1">
        <f>'raw data'!$A20 + 'raw data'!I20</f>
        <v>2097030.4568921104</v>
      </c>
      <c r="H20" s="1">
        <f>'raw data'!$A20 + 'raw data'!J20</f>
        <v>1919998.3118158504</v>
      </c>
      <c r="I20" s="1">
        <f>'raw data'!$A20 + 'raw data'!K20</f>
        <v>1273239.5297181299</v>
      </c>
      <c r="J20" s="1">
        <f>'raw data'!$A20 + 'raw data'!L20</f>
        <v>2271681.7076916499</v>
      </c>
    </row>
    <row r="21" spans="1:12" x14ac:dyDescent="0.25">
      <c r="A21" s="1">
        <f>'raw data'!$A21 + 'raw data'!C21</f>
        <v>16699867.789691901</v>
      </c>
      <c r="B21" s="1">
        <f>'raw data'!$A21 + 'raw data'!D21</f>
        <v>23230017.533098191</v>
      </c>
      <c r="C21" s="1">
        <f>'raw data'!$A21 + 'raw data'!E21</f>
        <v>8404521.0395384096</v>
      </c>
      <c r="D21" s="1">
        <f>'raw data'!$A21 + 'raw data'!F21</f>
        <v>-17244157.481599897</v>
      </c>
      <c r="E21" s="1">
        <f>'raw data'!$A21 + 'raw data'!G21</f>
        <v>26059501.47259932</v>
      </c>
      <c r="F21" s="1">
        <f>'raw data'!$A21 + 'raw data'!H21</f>
        <v>20608323.712349821</v>
      </c>
      <c r="G21" s="1">
        <f>'raw data'!$A21 + 'raw data'!I21</f>
        <v>24510583.136134151</v>
      </c>
      <c r="H21" s="1">
        <f>'raw data'!$A21 + 'raw data'!J21</f>
        <v>22907909.385079779</v>
      </c>
      <c r="I21" s="1">
        <f>'raw data'!$A21 + 'raw data'!K21</f>
        <v>21456890.13330254</v>
      </c>
      <c r="J21" s="1">
        <f>'raw data'!$A21 + 'raw data'!L21</f>
        <v>23697495.66050341</v>
      </c>
      <c r="L21" t="s">
        <v>25</v>
      </c>
    </row>
    <row r="22" spans="1:12" x14ac:dyDescent="0.25">
      <c r="A22" s="1">
        <f>'raw data'!$A22 + 'raw data'!C22</f>
        <v>-12413185.2380466</v>
      </c>
      <c r="B22" s="1">
        <f>'raw data'!$A22 + 'raw data'!D22</f>
        <v>-5883035.4946403094</v>
      </c>
      <c r="C22" s="1">
        <f>'raw data'!$A22 + 'raw data'!E22</f>
        <v>-5383749.5331548098</v>
      </c>
      <c r="D22" s="1">
        <f>'raw data'!$A22 + 'raw data'!F22</f>
        <v>-265099.29060939886</v>
      </c>
      <c r="E22" s="1">
        <f>'raw data'!$A22 + 'raw data'!G22</f>
        <v>-9996947.8019298594</v>
      </c>
      <c r="F22" s="1">
        <f>'raw data'!$A22 + 'raw data'!H22</f>
        <v>-8771877.2778169494</v>
      </c>
      <c r="G22" s="1">
        <f>'raw data'!$A22 + 'raw data'!I22</f>
        <v>-9592219.6621651389</v>
      </c>
      <c r="H22" s="1">
        <f>'raw data'!$A22 + 'raw data'!J22</f>
        <v>-9255301.72219982</v>
      </c>
      <c r="I22" s="1">
        <f>'raw data'!$A22 + 'raw data'!K22</f>
        <v>-5733817.8877769392</v>
      </c>
      <c r="J22" s="1">
        <f>'raw data'!$A22 + 'raw data'!L22</f>
        <v>-11172710.32314348</v>
      </c>
    </row>
    <row r="23" spans="1:12" x14ac:dyDescent="0.25">
      <c r="A23" s="1">
        <f>'raw data'!$A23 + 'raw data'!C23</f>
        <v>-16807755.481380399</v>
      </c>
      <c r="B23" s="1">
        <f>'raw data'!$A23 + 'raw data'!D23</f>
        <v>-10277605.737974109</v>
      </c>
      <c r="C23" s="1">
        <f>'raw data'!$A23 + 'raw data'!E23</f>
        <v>7920264.3973543011</v>
      </c>
      <c r="D23" s="1">
        <f>'raw data'!$A23 + 'raw data'!F23</f>
        <v>9198811.0967690013</v>
      </c>
      <c r="E23" s="1">
        <f>'raw data'!$A23 + 'raw data'!G23</f>
        <v>-10329258.09734825</v>
      </c>
      <c r="F23" s="1">
        <f>'raw data'!$A23 + 'raw data'!H23</f>
        <v>-7871013.7119448185</v>
      </c>
      <c r="G23" s="1">
        <f>'raw data'!$A23 + 'raw data'!I23</f>
        <v>-8728179.0063260589</v>
      </c>
      <c r="H23" s="1">
        <f>'raw data'!$A23 + 'raw data'!J23</f>
        <v>-8376137.7480628788</v>
      </c>
      <c r="I23" s="1">
        <f>'raw data'!$A23 + 'raw data'!K23</f>
        <v>-8245546.96316172</v>
      </c>
      <c r="J23" s="1">
        <f>'raw data'!$A23 + 'raw data'!L23</f>
        <v>-8447771.6708704792</v>
      </c>
    </row>
    <row r="24" spans="1:12" x14ac:dyDescent="0.25">
      <c r="A24" s="1">
        <f>'raw data'!$A24 + 'raw data'!C24</f>
        <v>-8819744.3735809308</v>
      </c>
      <c r="B24" s="1">
        <f>'raw data'!$A24 + 'raw data'!D24</f>
        <v>-2289594.6301746406</v>
      </c>
      <c r="C24" s="1">
        <f>'raw data'!$A24 + 'raw data'!E24</f>
        <v>-12165299.49356829</v>
      </c>
      <c r="D24" s="1">
        <f>'raw data'!$A24 + 'raw data'!F24</f>
        <v>1622427.08216157</v>
      </c>
      <c r="E24" s="1">
        <f>'raw data'!$A24 + 'raw data'!G24</f>
        <v>-2843396.8078705007</v>
      </c>
      <c r="F24" s="1">
        <f>'raw data'!$A24 + 'raw data'!H24</f>
        <v>-2281227.2254737206</v>
      </c>
      <c r="G24" s="1">
        <f>'raw data'!$A24 + 'raw data'!I24</f>
        <v>-3661232.0955031812</v>
      </c>
      <c r="H24" s="1">
        <f>'raw data'!$A24 + 'raw data'!J24</f>
        <v>-3094458.5058125304</v>
      </c>
      <c r="I24" s="1">
        <f>'raw data'!$A24 + 'raw data'!K24</f>
        <v>-1303222.5001889709</v>
      </c>
      <c r="J24" s="1">
        <f>'raw data'!$A24 + 'raw data'!L24</f>
        <v>-4070028.4138329709</v>
      </c>
    </row>
    <row r="25" spans="1:12" x14ac:dyDescent="0.25">
      <c r="A25" s="1">
        <f>'raw data'!$A25 + 'raw data'!C25</f>
        <v>-12215788.736204101</v>
      </c>
      <c r="B25" s="1">
        <f>'raw data'!$A25 + 'raw data'!D25</f>
        <v>-5685638.9927978106</v>
      </c>
      <c r="C25" s="1">
        <f>'raw data'!$A25 + 'raw data'!E25</f>
        <v>-6817989.0222287709</v>
      </c>
      <c r="D25" s="1">
        <f>'raw data'!$A25 + 'raw data'!F25</f>
        <v>9416243.1625393983</v>
      </c>
      <c r="E25" s="1">
        <f>'raw data'!$A25 + 'raw data'!G25</f>
        <v>-5634474.8779844604</v>
      </c>
      <c r="F25" s="1">
        <f>'raw data'!$A25 + 'raw data'!H25</f>
        <v>-3739851.1570405401</v>
      </c>
      <c r="G25" s="1">
        <f>'raw data'!$A25 + 'raw data'!I25</f>
        <v>-5738307.7180397911</v>
      </c>
      <c r="H25" s="1">
        <f>'raw data'!$A25 + 'raw data'!J25</f>
        <v>-4917533.5138920704</v>
      </c>
      <c r="I25" s="1">
        <f>'raw data'!$A25 + 'raw data'!K25</f>
        <v>-4577134.5617436506</v>
      </c>
      <c r="J25" s="1">
        <f>'raw data'!$A25 + 'raw data'!L25</f>
        <v>-5103321.6080374205</v>
      </c>
      <c r="L25" t="s">
        <v>28</v>
      </c>
    </row>
    <row r="26" spans="1:12" x14ac:dyDescent="0.25">
      <c r="A26" s="1">
        <f>'raw data'!$A26 + 'raw data'!C26</f>
        <v>-13096059.5089473</v>
      </c>
      <c r="B26" s="1">
        <f>'raw data'!$A26 + 'raw data'!D26</f>
        <v>-6565909.7655410096</v>
      </c>
      <c r="C26" s="1">
        <f>'raw data'!$A26 + 'raw data'!E26</f>
        <v>-7558214.1118588401</v>
      </c>
      <c r="D26" s="1">
        <f>'raw data'!$A26 + 'raw data'!F26</f>
        <v>2277655.4899888001</v>
      </c>
      <c r="E26" s="1">
        <f>'raw data'!$A26 + 'raw data'!G26</f>
        <v>-8055543.2719733901</v>
      </c>
      <c r="F26" s="1">
        <f>'raw data'!$A26 + 'raw data'!H26</f>
        <v>-6754773.2067227196</v>
      </c>
      <c r="G26" s="1">
        <f>'raw data'!$A26 + 'raw data'!I26</f>
        <v>-8011911.2635279102</v>
      </c>
      <c r="H26" s="1">
        <f>'raw data'!$A26 + 'raw data'!J26</f>
        <v>-7495599.5716880197</v>
      </c>
      <c r="I26" s="1">
        <f>'raw data'!$A26 + 'raw data'!K26</f>
        <v>-10769726.87380342</v>
      </c>
      <c r="J26" s="1">
        <f>'raw data'!$A26 + 'raw data'!L26</f>
        <v>-5713416.6558220098</v>
      </c>
    </row>
    <row r="27" spans="1:12" x14ac:dyDescent="0.25">
      <c r="A27" s="1">
        <f>'raw data'!$A27 + 'raw data'!C27</f>
        <v>-17865426.699775599</v>
      </c>
      <c r="B27" s="1">
        <f>'raw data'!$A27 + 'raw data'!D27</f>
        <v>-11335276.956369309</v>
      </c>
      <c r="C27" s="1">
        <f>'raw data'!$A27 + 'raw data'!E27</f>
        <v>-9821453.6983085498</v>
      </c>
      <c r="D27" s="1">
        <f>'raw data'!$A27 + 'raw data'!F27</f>
        <v>821711.1393058002</v>
      </c>
      <c r="E27" s="1">
        <f>'raw data'!$A27 + 'raw data'!G27</f>
        <v>-13136179.955820758</v>
      </c>
      <c r="F27" s="1">
        <f>'raw data'!$A27 + 'raw data'!H27</f>
        <v>-11379124.146790519</v>
      </c>
      <c r="G27" s="1">
        <f>'raw data'!$A27 + 'raw data'!I27</f>
        <v>-12845370.215187509</v>
      </c>
      <c r="H27" s="1">
        <f>'raw data'!$A27 + 'raw data'!J27</f>
        <v>-12243177.01601607</v>
      </c>
      <c r="I27" s="1">
        <f>'raw data'!$A27 + 'raw data'!K27</f>
        <v>-10252024.686046038</v>
      </c>
      <c r="J27" s="1">
        <f>'raw data'!$A27 + 'raw data'!L27</f>
        <v>-13327581.177445769</v>
      </c>
    </row>
    <row r="28" spans="1:12" x14ac:dyDescent="0.25">
      <c r="A28" s="1">
        <f>'raw data'!$A28 + 'raw data'!C28</f>
        <v>-11873569.6253643</v>
      </c>
      <c r="B28" s="1">
        <f>'raw data'!$A28 + 'raw data'!D28</f>
        <v>-5343419.8819580097</v>
      </c>
      <c r="C28" s="1">
        <f>'raw data'!$A28 + 'raw data'!E28</f>
        <v>-8991664.2564981896</v>
      </c>
      <c r="D28" s="1">
        <f>'raw data'!$A28 + 'raw data'!F28</f>
        <v>4671654.2853041999</v>
      </c>
      <c r="E28" s="1">
        <f>'raw data'!$A28 + 'raw data'!G28</f>
        <v>-4780726.7706373194</v>
      </c>
      <c r="F28" s="1">
        <f>'raw data'!$A28 + 'raw data'!H28</f>
        <v>-3590836.3401761996</v>
      </c>
      <c r="G28" s="1">
        <f>'raw data'!$A28 + 'raw data'!I28</f>
        <v>-5150163.50325156</v>
      </c>
      <c r="H28" s="1">
        <f>'raw data'!$A28 + 'raw data'!J28</f>
        <v>-4509741.5214802194</v>
      </c>
      <c r="I28" s="1">
        <f>'raw data'!$A28 + 'raw data'!K28</f>
        <v>-3168709.1304923594</v>
      </c>
      <c r="J28" s="1">
        <f>'raw data'!$A28 + 'raw data'!L28</f>
        <v>-5240310.4540809095</v>
      </c>
    </row>
    <row r="29" spans="1:12" x14ac:dyDescent="0.25">
      <c r="A29" s="1">
        <f>'raw data'!$A29 + 'raw data'!C29</f>
        <v>-9634696.7874545995</v>
      </c>
      <c r="B29" s="1">
        <f>'raw data'!$A29 + 'raw data'!D29</f>
        <v>-3104547.0440483093</v>
      </c>
      <c r="C29" s="1">
        <f>'raw data'!$A29 + 'raw data'!E29</f>
        <v>902277.35640850104</v>
      </c>
      <c r="D29" s="1">
        <f>'raw data'!$A29 + 'raw data'!F29</f>
        <v>-4245810.3627463393</v>
      </c>
      <c r="E29" s="1">
        <f>'raw data'!$A29 + 'raw data'!G29</f>
        <v>-4187766.3923985893</v>
      </c>
      <c r="F29" s="1">
        <f>'raw data'!$A29 + 'raw data'!H29</f>
        <v>-4195073.1190798292</v>
      </c>
      <c r="G29" s="1">
        <f>'raw data'!$A29 + 'raw data'!I29</f>
        <v>-3741203.3318599192</v>
      </c>
      <c r="H29" s="1">
        <f>'raw data'!$A29 + 'raw data'!J29</f>
        <v>-3927609.49182483</v>
      </c>
      <c r="I29" s="1">
        <f>'raw data'!$A29 + 'raw data'!K29</f>
        <v>-3327727.6134293396</v>
      </c>
      <c r="J29" s="1">
        <f>'raw data'!$A29 + 'raw data'!L29</f>
        <v>-4254567.1652538497</v>
      </c>
    </row>
    <row r="30" spans="1:12" x14ac:dyDescent="0.25">
      <c r="A30" s="1">
        <f>'raw data'!$A30 + 'raw data'!C30</f>
        <v>9161146.6641960107</v>
      </c>
      <c r="B30" s="1">
        <f>'raw data'!$A30 + 'raw data'!D30</f>
        <v>15691296.407602301</v>
      </c>
      <c r="C30" s="1">
        <f>'raw data'!$A30 + 'raw data'!E30</f>
        <v>2784224.309767751</v>
      </c>
      <c r="D30" s="1">
        <f>'raw data'!$A30 + 'raw data'!F30</f>
        <v>-11593686.516303189</v>
      </c>
      <c r="E30" s="1">
        <f>'raw data'!$A30 + 'raw data'!G30</f>
        <v>17057429.70740306</v>
      </c>
      <c r="F30" s="1">
        <f>'raw data'!$A30 + 'raw data'!H30</f>
        <v>13450752.31946728</v>
      </c>
      <c r="G30" s="1">
        <f>'raw data'!$A30 + 'raw data'!I30</f>
        <v>15805203.478982421</v>
      </c>
      <c r="H30" s="1">
        <f>'raw data'!$A30 + 'raw data'!J30</f>
        <v>14838220.851303801</v>
      </c>
      <c r="I30" s="1">
        <f>'raw data'!$A30 + 'raw data'!K30</f>
        <v>10562363.674809581</v>
      </c>
      <c r="J30" s="1">
        <f>'raw data'!$A30 + 'raw data'!L30</f>
        <v>17165772.49866965</v>
      </c>
    </row>
    <row r="31" spans="1:12" x14ac:dyDescent="0.25">
      <c r="A31" s="1">
        <f>'raw data'!$A31 + 'raw data'!C31</f>
        <v>11575739.3609981</v>
      </c>
      <c r="B31" s="1">
        <f>'raw data'!$A31 + 'raw data'!D31</f>
        <v>18105889.10440439</v>
      </c>
      <c r="C31" s="1">
        <f>'raw data'!$A31 + 'raw data'!E31</f>
        <v>7545332.3239396494</v>
      </c>
      <c r="D31" s="1">
        <f>'raw data'!$A31 + 'raw data'!F31</f>
        <v>-17010828.372600101</v>
      </c>
      <c r="E31" s="1">
        <f>'raw data'!$A31 + 'raw data'!G31</f>
        <v>18278798.733810861</v>
      </c>
      <c r="F31" s="1">
        <f>'raw data'!$A31 + 'raw data'!H31</f>
        <v>13836448.24667469</v>
      </c>
      <c r="G31" s="1">
        <f>'raw data'!$A31 + 'raw data'!I31</f>
        <v>17337123.210628189</v>
      </c>
      <c r="H31" s="1">
        <f>'raw data'!$A31 + 'raw data'!J31</f>
        <v>15899381.82380352</v>
      </c>
      <c r="I31" s="1">
        <f>'raw data'!$A31 + 'raw data'!K31</f>
        <v>12671351.205705369</v>
      </c>
      <c r="J31" s="1">
        <f>'raw data'!$A31 + 'raw data'!L31</f>
        <v>17656549.428530991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E6EC6-0589-4C24-ADE7-912D58180C18}">
  <dimension ref="A1:L31"/>
  <sheetViews>
    <sheetView workbookViewId="0">
      <selection activeCell="L21" sqref="L21"/>
    </sheetView>
  </sheetViews>
  <sheetFormatPr defaultRowHeight="15" x14ac:dyDescent="0.25"/>
  <cols>
    <col min="1" max="1" width="9.28515625" bestFit="1" customWidth="1"/>
    <col min="2" max="2" width="10.28515625" bestFit="1" customWidth="1"/>
    <col min="3" max="3" width="9.28515625" bestFit="1" customWidth="1"/>
    <col min="4" max="4" width="9.28515625" customWidth="1"/>
    <col min="5" max="5" width="9.28515625" bestFit="1" customWidth="1"/>
    <col min="6" max="6" width="14.85546875" bestFit="1" customWidth="1"/>
    <col min="7" max="7" width="14.28515625" bestFit="1" customWidth="1"/>
    <col min="8" max="8" width="15" bestFit="1" customWidth="1"/>
    <col min="9" max="9" width="17.5703125" bestFit="1" customWidth="1"/>
    <col min="10" max="10" width="15.140625" bestFit="1" customWidth="1"/>
    <col min="12" max="12" width="109.5703125" customWidth="1"/>
  </cols>
  <sheetData>
    <row r="1" spans="1:10" x14ac:dyDescent="0.25">
      <c r="A1" s="2" t="s">
        <v>10</v>
      </c>
      <c r="B1" s="2" t="s">
        <v>11</v>
      </c>
      <c r="C1" s="2" t="s">
        <v>12</v>
      </c>
      <c r="D1" s="2" t="s">
        <v>19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27</v>
      </c>
    </row>
    <row r="2" spans="1:10" x14ac:dyDescent="0.25">
      <c r="A2" s="1">
        <f>'raw data'!$B2 - 'raw data'!C2</f>
        <v>-5528618.2861218397</v>
      </c>
      <c r="B2" s="1">
        <f>'raw data'!$B2 - 'raw data'!D2</f>
        <v>-12058768.02952813</v>
      </c>
      <c r="C2" s="1">
        <f>'raw data'!$B2 - 'raw data'!E2</f>
        <v>-42353718.302490741</v>
      </c>
      <c r="D2" s="1">
        <f>'raw data'!$B2 - 'raw data'!F2</f>
        <v>-3497400.8057154296</v>
      </c>
      <c r="E2" s="1">
        <f>'raw data'!$B2 - 'raw data'!G2</f>
        <v>-11039423.862458579</v>
      </c>
      <c r="F2" s="1">
        <f>'raw data'!$B2 - 'raw data'!H2</f>
        <v>-10090014.289524078</v>
      </c>
      <c r="G2" s="1">
        <f>'raw data'!$B2 - 'raw data'!I2</f>
        <v>-13786710.10474802</v>
      </c>
      <c r="H2" s="1">
        <f>'raw data'!$B2 - 'raw data'!J2</f>
        <v>-12268462.16034396</v>
      </c>
      <c r="I2" s="1">
        <f>'raw data'!$B2 - 'raw data'!K2</f>
        <v>-11487879.89309695</v>
      </c>
      <c r="J2" s="1">
        <f>'raw data'!$B2 - 'raw data'!L2</f>
        <v>-12693007.402402749</v>
      </c>
    </row>
    <row r="3" spans="1:10" x14ac:dyDescent="0.25">
      <c r="A3" s="1">
        <f>'raw data'!$B3 - 'raw data'!C3</f>
        <v>-11359848.282806801</v>
      </c>
      <c r="B3" s="1">
        <f>'raw data'!$B3 - 'raw data'!D3</f>
        <v>-17889998.026213091</v>
      </c>
      <c r="C3" s="1">
        <f>'raw data'!$B3 - 'raw data'!E3</f>
        <v>-15181285.327615902</v>
      </c>
      <c r="D3" s="1">
        <f>'raw data'!$B3 - 'raw data'!F3</f>
        <v>18676428.477976702</v>
      </c>
      <c r="E3" s="1">
        <f>'raw data'!$B3 - 'raw data'!G3</f>
        <v>-19366841.301710539</v>
      </c>
      <c r="F3" s="1">
        <f>'raw data'!$B3 - 'raw data'!H3</f>
        <v>-14577855.078409141</v>
      </c>
      <c r="G3" s="1">
        <f>'raw data'!$B3 - 'raw data'!I3</f>
        <v>-18999631.35655335</v>
      </c>
      <c r="H3" s="1">
        <f>'raw data'!$B3 - 'raw data'!J3</f>
        <v>-17183589.929163069</v>
      </c>
      <c r="I3" s="1">
        <f>'raw data'!$B3 - 'raw data'!K3</f>
        <v>-15974753.493893171</v>
      </c>
      <c r="J3" s="1">
        <f>'raw data'!$B3 - 'raw data'!L3</f>
        <v>-17841348.61345822</v>
      </c>
    </row>
    <row r="4" spans="1:10" x14ac:dyDescent="0.25">
      <c r="A4" s="1">
        <f>'raw data'!$B4 - 'raw data'!C4</f>
        <v>18974647.202904701</v>
      </c>
      <c r="B4" s="1">
        <f>'raw data'!$B4 - 'raw data'!D4</f>
        <v>12444497.459498411</v>
      </c>
      <c r="C4" s="1">
        <f>'raw data'!$B4 - 'raw data'!E4</f>
        <v>17596409.29584077</v>
      </c>
      <c r="D4" s="1">
        <f>'raw data'!$B4 - 'raw data'!F4</f>
        <v>4480890.2163369004</v>
      </c>
      <c r="E4" s="1">
        <f>'raw data'!$B4 - 'raw data'!G4</f>
        <v>11033326.697570071</v>
      </c>
      <c r="F4" s="1">
        <f>'raw data'!$B4 - 'raw data'!H4</f>
        <v>10208488.868976342</v>
      </c>
      <c r="G4" s="1">
        <f>'raw data'!$B4 - 'raw data'!I4</f>
        <v>11609123.369718282</v>
      </c>
      <c r="H4" s="1">
        <f>'raw data'!$B4 - 'raw data'!J4</f>
        <v>11033877.107135821</v>
      </c>
      <c r="I4" s="1">
        <f>'raw data'!$B4 - 'raw data'!K4</f>
        <v>8328112.8330272008</v>
      </c>
      <c r="J4" s="1">
        <f>'raw data'!$B4 - 'raw data'!L4</f>
        <v>12507486.167945012</v>
      </c>
    </row>
    <row r="5" spans="1:10" x14ac:dyDescent="0.25">
      <c r="A5" s="1">
        <f>'raw data'!$B5 - 'raw data'!C5</f>
        <v>7070302.1366844103</v>
      </c>
      <c r="B5" s="1">
        <f>'raw data'!$B5 - 'raw data'!D5</f>
        <v>540152.39327812009</v>
      </c>
      <c r="C5" s="1">
        <f>'raw data'!$B5 - 'raw data'!E5</f>
        <v>2303798.3922362905</v>
      </c>
      <c r="D5" s="1">
        <f>'raw data'!$B5 - 'raw data'!F5</f>
        <v>-10450519.069481291</v>
      </c>
      <c r="E5" s="1">
        <f>'raw data'!$B5 - 'raw data'!G5</f>
        <v>2280859.5452495003</v>
      </c>
      <c r="F5" s="1">
        <f>'raw data'!$B5 - 'raw data'!H5</f>
        <v>678200.33265638072</v>
      </c>
      <c r="G5" s="1">
        <f>'raw data'!$B5 - 'raw data'!I5</f>
        <v>2282872.0312360907</v>
      </c>
      <c r="H5" s="1">
        <f>'raw data'!$B5 - 'raw data'!J5</f>
        <v>1623826.8650696306</v>
      </c>
      <c r="I5" s="1">
        <f>'raw data'!$B5 - 'raw data'!K5</f>
        <v>-3553242.2465941906</v>
      </c>
      <c r="J5" s="1">
        <f>'raw data'!$B5 - 'raw data'!L5</f>
        <v>4442734.2721443204</v>
      </c>
    </row>
    <row r="6" spans="1:10" x14ac:dyDescent="0.25">
      <c r="A6" s="1">
        <f>'raw data'!$B6 - 'raw data'!C6</f>
        <v>-10822796.3497514</v>
      </c>
      <c r="B6" s="1">
        <f>'raw data'!$B6 - 'raw data'!D6</f>
        <v>-17352946.09315769</v>
      </c>
      <c r="C6" s="1">
        <f>'raw data'!$B6 - 'raw data'!E6</f>
        <v>-11223947.033816861</v>
      </c>
      <c r="D6" s="1">
        <f>'raw data'!$B6 - 'raw data'!F6</f>
        <v>-3789919.6514818994</v>
      </c>
      <c r="E6" s="1">
        <f>'raw data'!$B6 - 'raw data'!G6</f>
        <v>-18512823.981547479</v>
      </c>
      <c r="F6" s="1">
        <f>'raw data'!$B6 - 'raw data'!H6</f>
        <v>-16659466.307194371</v>
      </c>
      <c r="G6" s="1">
        <f>'raw data'!$B6 - 'raw data'!I6</f>
        <v>-17873351.442940909</v>
      </c>
      <c r="H6" s="1">
        <f>'raw data'!$B6 - 'raw data'!J6</f>
        <v>-17374803.90097101</v>
      </c>
      <c r="I6" s="1">
        <f>'raw data'!$B6 - 'raw data'!K6</f>
        <v>-18904928.99812397</v>
      </c>
      <c r="J6" s="1">
        <f>'raw data'!$B6 - 'raw data'!L6</f>
        <v>-16541338.50681871</v>
      </c>
    </row>
    <row r="7" spans="1:10" x14ac:dyDescent="0.25">
      <c r="A7" s="1">
        <f>'raw data'!$B7 - 'raw data'!C7</f>
        <v>17581576.091463499</v>
      </c>
      <c r="B7" s="1">
        <f>'raw data'!$B7 - 'raw data'!D7</f>
        <v>11051426.348057209</v>
      </c>
      <c r="C7" s="1">
        <f>'raw data'!$B7 - 'raw data'!E7</f>
        <v>-8362061.6557187997</v>
      </c>
      <c r="D7" s="1">
        <f>'raw data'!$B7 - 'raw data'!F7</f>
        <v>15724764.014499718</v>
      </c>
      <c r="E7" s="1">
        <f>'raw data'!$B7 - 'raw data'!G7</f>
        <v>10714187.84642664</v>
      </c>
      <c r="F7" s="1">
        <f>'raw data'!$B7 - 'raw data'!H7</f>
        <v>11344932.26925534</v>
      </c>
      <c r="G7" s="1">
        <f>'raw data'!$B7 - 'raw data'!I7</f>
        <v>9040577.7987186294</v>
      </c>
      <c r="H7" s="1">
        <f>'raw data'!$B7 - 'raw data'!J7</f>
        <v>9986985.5133223291</v>
      </c>
      <c r="I7" s="1">
        <f>'raw data'!$B7 - 'raw data'!K7</f>
        <v>12522959.735494219</v>
      </c>
      <c r="J7" s="1">
        <f>'raw data'!$B7 - 'raw data'!L7</f>
        <v>8606803.4127606694</v>
      </c>
    </row>
    <row r="8" spans="1:10" x14ac:dyDescent="0.25">
      <c r="A8" s="1">
        <f>'raw data'!$B8 - 'raw data'!C8</f>
        <v>8799061.9722342491</v>
      </c>
      <c r="B8" s="1">
        <f>'raw data'!$B8 - 'raw data'!D8</f>
        <v>2268912.2288279589</v>
      </c>
      <c r="C8" s="1">
        <f>'raw data'!$B8 - 'raw data'!E8</f>
        <v>-14777146.71532945</v>
      </c>
      <c r="D8" s="1">
        <f>'raw data'!$B8 - 'raw data'!F8</f>
        <v>9228234.5294388533</v>
      </c>
      <c r="E8" s="1">
        <f>'raw data'!$B8 - 'raw data'!G8</f>
        <v>4926750.9715421293</v>
      </c>
      <c r="F8" s="1">
        <f>'raw data'!$B8 - 'raw data'!H8</f>
        <v>5468232.9634376988</v>
      </c>
      <c r="G8" s="1">
        <f>'raw data'!$B8 - 'raw data'!I8</f>
        <v>3198075.6811476592</v>
      </c>
      <c r="H8" s="1">
        <f>'raw data'!$B8 - 'raw data'!J8</f>
        <v>4130438.4720261088</v>
      </c>
      <c r="I8" s="1">
        <f>'raw data'!$B8 - 'raw data'!K8</f>
        <v>9706986.0477398448</v>
      </c>
      <c r="J8" s="1">
        <f>'raw data'!$B8 - 'raw data'!L8</f>
        <v>1094685.478473899</v>
      </c>
    </row>
    <row r="9" spans="1:10" x14ac:dyDescent="0.25">
      <c r="A9" s="1">
        <f>'raw data'!$B9 - 'raw data'!C9</f>
        <v>28683162.624011502</v>
      </c>
      <c r="B9" s="1">
        <f>'raw data'!$B9 - 'raw data'!D9</f>
        <v>22153012.880605213</v>
      </c>
      <c r="C9" s="1">
        <f>'raw data'!$B9 - 'raw data'!E9</f>
        <v>28229131.879768901</v>
      </c>
      <c r="D9" s="1">
        <f>'raw data'!$B9 - 'raw data'!F9</f>
        <v>11825678.162147701</v>
      </c>
      <c r="E9" s="1">
        <f>'raw data'!$B9 - 'raw data'!G9</f>
        <v>19633475.652761109</v>
      </c>
      <c r="F9" s="1">
        <f>'raw data'!$B9 - 'raw data'!H9</f>
        <v>18650609.699508101</v>
      </c>
      <c r="G9" s="1">
        <f>'raw data'!$B9 - 'raw data'!I9</f>
        <v>20387595.409191564</v>
      </c>
      <c r="H9" s="1">
        <f>'raw data'!$B9 - 'raw data'!J9</f>
        <v>19674208.342740424</v>
      </c>
      <c r="I9" s="1">
        <f>'raw data'!$B9 - 'raw data'!K9</f>
        <v>20575640.957392141</v>
      </c>
      <c r="J9" s="1">
        <f>'raw data'!$B9 - 'raw data'!L9</f>
        <v>19184012.61518687</v>
      </c>
    </row>
    <row r="10" spans="1:10" x14ac:dyDescent="0.25">
      <c r="A10" s="1">
        <f>'raw data'!$B10 - 'raw data'!C10</f>
        <v>-3855484.0416211998</v>
      </c>
      <c r="B10" s="1">
        <f>'raw data'!$B10 - 'raw data'!D10</f>
        <v>-10385633.785027489</v>
      </c>
      <c r="C10" s="1">
        <f>'raw data'!$B10 - 'raw data'!E10</f>
        <v>-3514726.151545831</v>
      </c>
      <c r="D10" s="1">
        <f>'raw data'!$B10 - 'raw data'!F10</f>
        <v>-23028488.559186302</v>
      </c>
      <c r="E10" s="1">
        <f>'raw data'!$B10 - 'raw data'!G10</f>
        <v>-10718867.83222433</v>
      </c>
      <c r="F10" s="1">
        <f>'raw data'!$B10 - 'raw data'!H10</f>
        <v>-12268435.05967024</v>
      </c>
      <c r="G10" s="1">
        <f>'raw data'!$B10 - 'raw data'!I10</f>
        <v>-10086829.34370804</v>
      </c>
      <c r="H10" s="1">
        <f>'raw data'!$B10 - 'raw data'!J10</f>
        <v>-10982823.64762616</v>
      </c>
      <c r="I10" s="1">
        <f>'raw data'!$B10 - 'raw data'!K10</f>
        <v>-15534622.009666901</v>
      </c>
      <c r="J10" s="1">
        <f>'raw data'!$B10 - 'raw data'!L10</f>
        <v>-8504226.6410967186</v>
      </c>
    </row>
    <row r="11" spans="1:10" x14ac:dyDescent="0.25">
      <c r="A11" s="1">
        <f>'raw data'!$B11 - 'raw data'!C11</f>
        <v>13085441.1368188</v>
      </c>
      <c r="B11" s="1">
        <f>'raw data'!$B11 - 'raw data'!D11</f>
        <v>6555291.3934125099</v>
      </c>
      <c r="C11" s="1">
        <f>'raw data'!$B11 - 'raw data'!E11</f>
        <v>9651026.2417481206</v>
      </c>
      <c r="D11" s="1">
        <f>'raw data'!$B11 - 'raw data'!F11</f>
        <v>9130446.1455998793</v>
      </c>
      <c r="E11" s="1">
        <f>'raw data'!$B11 - 'raw data'!G11</f>
        <v>4811290.8396131499</v>
      </c>
      <c r="F11" s="1">
        <f>'raw data'!$B11 - 'raw data'!H11</f>
        <v>5354997.3973421501</v>
      </c>
      <c r="G11" s="1">
        <f>'raw data'!$B11 - 'raw data'!I11</f>
        <v>5235893.683917</v>
      </c>
      <c r="H11" s="1">
        <f>'raw data'!$B11 - 'raw data'!J11</f>
        <v>5284810.0614384497</v>
      </c>
      <c r="I11" s="1">
        <f>'raw data'!$B11 - 'raw data'!K11</f>
        <v>5262607.3385399505</v>
      </c>
      <c r="J11" s="1">
        <f>'raw data'!$B11 - 'raw data'!L11</f>
        <v>5297393.9531426001</v>
      </c>
    </row>
    <row r="12" spans="1:10" x14ac:dyDescent="0.25">
      <c r="A12" s="1">
        <f>'raw data'!$B12 - 'raw data'!C12</f>
        <v>37602570.419493601</v>
      </c>
      <c r="B12" s="1">
        <f>'raw data'!$B12 - 'raw data'!D12</f>
        <v>31072420.676087312</v>
      </c>
      <c r="C12" s="1">
        <f>'raw data'!$B12 - 'raw data'!E12</f>
        <v>34378224.827239804</v>
      </c>
      <c r="D12" s="1">
        <f>'raw data'!$B12 - 'raw data'!F12</f>
        <v>22594449.193975799</v>
      </c>
      <c r="E12" s="1">
        <f>'raw data'!$B12 - 'raw data'!G12</f>
        <v>28781028.969610192</v>
      </c>
      <c r="F12" s="1">
        <f>'raw data'!$B12 - 'raw data'!H12</f>
        <v>28002246.139258213</v>
      </c>
      <c r="G12" s="1">
        <f>'raw data'!$B12 - 'raw data'!I12</f>
        <v>29272085.83198056</v>
      </c>
      <c r="H12" s="1">
        <f>'raw data'!$B12 - 'raw data'!J12</f>
        <v>28750557.526822902</v>
      </c>
      <c r="I12" s="1">
        <f>'raw data'!$B12 - 'raw data'!K12</f>
        <v>31370528.13338808</v>
      </c>
      <c r="J12" s="1">
        <f>'raw data'!$B12 - 'raw data'!L12</f>
        <v>27324725.079562403</v>
      </c>
    </row>
    <row r="13" spans="1:10" x14ac:dyDescent="0.25">
      <c r="A13" s="1">
        <f>'raw data'!$B13 - 'raw data'!C13</f>
        <v>10955195.2697176</v>
      </c>
      <c r="B13" s="1">
        <f>'raw data'!$B13 - 'raw data'!D13</f>
        <v>4425045.52631131</v>
      </c>
      <c r="C13" s="1">
        <f>'raw data'!$B13 - 'raw data'!E13</f>
        <v>12554523.6045625</v>
      </c>
      <c r="D13" s="1">
        <f>'raw data'!$B13 - 'raw data'!F13</f>
        <v>13627689.036929751</v>
      </c>
      <c r="E13" s="1">
        <f>'raw data'!$B13 - 'raw data'!G13</f>
        <v>3724790.5510435803</v>
      </c>
      <c r="F13" s="1">
        <f>'raw data'!$B13 - 'raw data'!H13</f>
        <v>4971393.2929820204</v>
      </c>
      <c r="G13" s="1">
        <f>'raw data'!$B13 - 'raw data'!I13</f>
        <v>4499446.4893236198</v>
      </c>
      <c r="H13" s="1">
        <f>'raw data'!$B13 - 'raw data'!J13</f>
        <v>4693276.9531589905</v>
      </c>
      <c r="I13" s="1">
        <f>'raw data'!$B13 - 'raw data'!K13</f>
        <v>6759913.0495277904</v>
      </c>
      <c r="J13" s="1">
        <f>'raw data'!$B13 - 'raw data'!L13</f>
        <v>3568532.7139918106</v>
      </c>
    </row>
    <row r="14" spans="1:10" x14ac:dyDescent="0.25">
      <c r="A14" s="1">
        <f>'raw data'!$B14 - 'raw data'!C14</f>
        <v>-1421975.5143194101</v>
      </c>
      <c r="B14" s="1">
        <f>'raw data'!$B14 - 'raw data'!D14</f>
        <v>-7952125.2577257007</v>
      </c>
      <c r="C14" s="1">
        <f>'raw data'!$B14 - 'raw data'!E14</f>
        <v>-7023083.4438289199</v>
      </c>
      <c r="D14" s="1">
        <f>'raw data'!$B14 - 'raw data'!F14</f>
        <v>-14020574.072009111</v>
      </c>
      <c r="E14" s="1">
        <f>'raw data'!$B14 - 'raw data'!G14</f>
        <v>-7240253.8125051409</v>
      </c>
      <c r="F14" s="1">
        <f>'raw data'!$B14 - 'raw data'!H14</f>
        <v>-8093778.24666599</v>
      </c>
      <c r="G14" s="1">
        <f>'raw data'!$B14 - 'raw data'!I14</f>
        <v>-7221200.8791159</v>
      </c>
      <c r="H14" s="1">
        <f>'raw data'!$B14 - 'raw data'!J14</f>
        <v>-7579571.9382546507</v>
      </c>
      <c r="I14" s="1">
        <f>'raw data'!$B14 - 'raw data'!K14</f>
        <v>-9055624.9065942802</v>
      </c>
      <c r="J14" s="1">
        <f>'raw data'!$B14 - 'raw data'!L14</f>
        <v>-6775570.2106608693</v>
      </c>
    </row>
    <row r="15" spans="1:10" x14ac:dyDescent="0.25">
      <c r="A15" s="1">
        <f>'raw data'!$B15 - 'raw data'!C15</f>
        <v>14128462.855462</v>
      </c>
      <c r="B15" s="1">
        <f>'raw data'!$B15 - 'raw data'!D15</f>
        <v>7598313.1120557096</v>
      </c>
      <c r="C15" s="1">
        <f>'raw data'!$B15 - 'raw data'!E15</f>
        <v>-1236135.1680856999</v>
      </c>
      <c r="D15" s="1">
        <f>'raw data'!$B15 - 'raw data'!F15</f>
        <v>-7864071.4229338989</v>
      </c>
      <c r="E15" s="1">
        <f>'raw data'!$B15 - 'raw data'!G15</f>
        <v>8505665.7601544894</v>
      </c>
      <c r="F15" s="1">
        <f>'raw data'!$B15 - 'raw data'!H15</f>
        <v>6445000.4623799399</v>
      </c>
      <c r="G15" s="1">
        <f>'raw data'!$B15 - 'raw data'!I15</f>
        <v>7650991.6841815999</v>
      </c>
      <c r="H15" s="1">
        <f>'raw data'!$B15 - 'raw data'!J15</f>
        <v>7155686.2046427596</v>
      </c>
      <c r="I15" s="1">
        <f>'raw data'!$B15 - 'raw data'!K15</f>
        <v>3677883.134623399</v>
      </c>
      <c r="J15" s="1">
        <f>'raw data'!$B15 - 'raw data'!L15</f>
        <v>9049556.1879986189</v>
      </c>
    </row>
    <row r="16" spans="1:10" x14ac:dyDescent="0.25">
      <c r="A16" s="1">
        <f>'raw data'!$B16 - 'raw data'!C16</f>
        <v>21515625.338968199</v>
      </c>
      <c r="B16" s="1">
        <f>'raw data'!$B16 - 'raw data'!D16</f>
        <v>14985475.595561909</v>
      </c>
      <c r="C16" s="1">
        <f>'raw data'!$B16 - 'raw data'!E16</f>
        <v>18075647.68497771</v>
      </c>
      <c r="D16" s="1">
        <f>'raw data'!$B16 - 'raw data'!F16</f>
        <v>7945397.8747707997</v>
      </c>
      <c r="E16" s="1">
        <f>'raw data'!$B16 - 'raw data'!G16</f>
        <v>13333181.60796839</v>
      </c>
      <c r="F16" s="1">
        <f>'raw data'!$B16 - 'raw data'!H16</f>
        <v>12654953.311036158</v>
      </c>
      <c r="G16" s="1">
        <f>'raw data'!$B16 - 'raw data'!I16</f>
        <v>13749250.755968638</v>
      </c>
      <c r="H16" s="1">
        <f>'raw data'!$B16 - 'raw data'!J16</f>
        <v>13299818.362994298</v>
      </c>
      <c r="I16" s="1">
        <f>'raw data'!$B16 - 'raw data'!K16</f>
        <v>15295004.935166318</v>
      </c>
      <c r="J16" s="1">
        <f>'raw data'!$B16 - 'raw data'!L16</f>
        <v>12201640.669136629</v>
      </c>
    </row>
    <row r="17" spans="1:12" x14ac:dyDescent="0.25">
      <c r="A17" s="1">
        <f>'raw data'!$B17 - 'raw data'!C17</f>
        <v>-5436510.6424841797</v>
      </c>
      <c r="B17" s="1">
        <f>'raw data'!$B17 - 'raw data'!D17</f>
        <v>-11966660.385890469</v>
      </c>
      <c r="C17" s="1">
        <f>'raw data'!$B17 - 'raw data'!E17</f>
        <v>-10487521.51612789</v>
      </c>
      <c r="D17" s="1">
        <f>'raw data'!$B17 - 'raw data'!F17</f>
        <v>-17096851.138523679</v>
      </c>
      <c r="E17" s="1">
        <f>'raw data'!$B17 - 'raw data'!G17</f>
        <v>-8513793.4586210903</v>
      </c>
      <c r="F17" s="1">
        <f>'raw data'!$B17 - 'raw data'!H17</f>
        <v>-9594251.19059035</v>
      </c>
      <c r="G17" s="1">
        <f>'raw data'!$B17 - 'raw data'!I17</f>
        <v>-8686953.8646073397</v>
      </c>
      <c r="H17" s="1">
        <f>'raw data'!$B17 - 'raw data'!J17</f>
        <v>-9059584.5513042286</v>
      </c>
      <c r="I17" s="1">
        <f>'raw data'!$B17 - 'raw data'!K17</f>
        <v>-7859336.0548161194</v>
      </c>
      <c r="J17" s="1">
        <f>'raw data'!$B17 - 'raw data'!L17</f>
        <v>-9712807.6237147488</v>
      </c>
    </row>
    <row r="18" spans="1:12" x14ac:dyDescent="0.25">
      <c r="A18" s="1">
        <f>'raw data'!$B18 - 'raw data'!C18</f>
        <v>-6453425.6201524697</v>
      </c>
      <c r="B18" s="1">
        <f>'raw data'!$B18 - 'raw data'!D18</f>
        <v>-12983575.36355876</v>
      </c>
      <c r="C18" s="1">
        <f>'raw data'!$B18 - 'raw data'!E18</f>
        <v>-9676293.0790587999</v>
      </c>
      <c r="D18" s="1">
        <f>'raw data'!$B18 - 'raw data'!F18</f>
        <v>-24668960.250027269</v>
      </c>
      <c r="E18" s="1">
        <f>'raw data'!$B18 - 'raw data'!G18</f>
        <v>-13126787.67143254</v>
      </c>
      <c r="F18" s="1">
        <f>'raw data'!$B18 - 'raw data'!H18</f>
        <v>-14579746.52028971</v>
      </c>
      <c r="G18" s="1">
        <f>'raw data'!$B18 - 'raw data'!I18</f>
        <v>-12824066.61409314</v>
      </c>
      <c r="H18" s="1">
        <f>'raw data'!$B18 - 'raw data'!J18</f>
        <v>-13545131.46277122</v>
      </c>
      <c r="I18" s="1">
        <f>'raw data'!$B18 - 'raw data'!K18</f>
        <v>-15377252.385203799</v>
      </c>
      <c r="J18" s="1">
        <f>'raw data'!$B18 - 'raw data'!L18</f>
        <v>-12547215.618439749</v>
      </c>
      <c r="L18" s="2" t="s">
        <v>20</v>
      </c>
    </row>
    <row r="19" spans="1:12" x14ac:dyDescent="0.25">
      <c r="A19" s="1">
        <f>'raw data'!$B19 - 'raw data'!C19</f>
        <v>19133355.845610101</v>
      </c>
      <c r="B19" s="1">
        <f>'raw data'!$B19 - 'raw data'!D19</f>
        <v>12603206.102203811</v>
      </c>
      <c r="C19" s="1">
        <f>'raw data'!$B19 - 'raw data'!E19</f>
        <v>10086138.166058742</v>
      </c>
      <c r="D19" s="1">
        <f>'raw data'!$B19 - 'raw data'!F19</f>
        <v>-3436077.0589077994</v>
      </c>
      <c r="E19" s="1">
        <f>'raw data'!$B19 - 'raw data'!G19</f>
        <v>11914386.355751591</v>
      </c>
      <c r="F19" s="1">
        <f>'raw data'!$B19 - 'raw data'!H19</f>
        <v>9982029.9037478901</v>
      </c>
      <c r="G19" s="1">
        <f>'raw data'!$B19 - 'raw data'!I19</f>
        <v>11753989.285057552</v>
      </c>
      <c r="H19" s="1">
        <f>'raw data'!$B19 - 'raw data'!J19</f>
        <v>11026238.39001219</v>
      </c>
      <c r="I19" s="1">
        <f>'raw data'!$B19 - 'raw data'!K19</f>
        <v>9753743.0778834205</v>
      </c>
      <c r="J19" s="1">
        <f>'raw data'!$B19 - 'raw data'!L19</f>
        <v>11719540.82105596</v>
      </c>
      <c r="L19" t="s">
        <v>29</v>
      </c>
    </row>
    <row r="20" spans="1:12" x14ac:dyDescent="0.25">
      <c r="A20" s="1">
        <f>'raw data'!$B20 - 'raw data'!C20</f>
        <v>-2980611.01983165</v>
      </c>
      <c r="B20" s="1">
        <f>'raw data'!$B20 - 'raw data'!D20</f>
        <v>-9510760.7632379401</v>
      </c>
      <c r="C20" s="1">
        <f>'raw data'!$B20 - 'raw data'!E20</f>
        <v>-13165620.917682949</v>
      </c>
      <c r="D20" s="1">
        <f>'raw data'!$B20 - 'raw data'!F20</f>
        <v>-8677083.9214170389</v>
      </c>
      <c r="E20" s="1">
        <f>'raw data'!$B20 - 'raw data'!G20</f>
        <v>-9653605.4693633504</v>
      </c>
      <c r="F20" s="1">
        <f>'raw data'!$B20 - 'raw data'!H20</f>
        <v>-9530678.38483686</v>
      </c>
      <c r="G20" s="1">
        <f>'raw data'!$B20 - 'raw data'!I20</f>
        <v>-9961723.9148341101</v>
      </c>
      <c r="H20" s="1">
        <f>'raw data'!$B20 - 'raw data'!J20</f>
        <v>-9784691.7697578501</v>
      </c>
      <c r="I20" s="1">
        <f>'raw data'!$B20 - 'raw data'!K20</f>
        <v>-9137932.9876601286</v>
      </c>
      <c r="J20" s="1">
        <f>'raw data'!$B20 - 'raw data'!L20</f>
        <v>-10136375.165633649</v>
      </c>
    </row>
    <row r="21" spans="1:12" x14ac:dyDescent="0.25">
      <c r="A21" s="1">
        <f>'raw data'!$B21 - 'raw data'!C21</f>
        <v>-7102018.7770690899</v>
      </c>
      <c r="B21" s="1">
        <f>'raw data'!$B21 - 'raw data'!D21</f>
        <v>-13632168.52047538</v>
      </c>
      <c r="C21" s="1">
        <f>'raw data'!$B21 - 'raw data'!E21</f>
        <v>1193327.9730844004</v>
      </c>
      <c r="D21" s="1">
        <f>'raw data'!$B21 - 'raw data'!F21</f>
        <v>26842006.494222708</v>
      </c>
      <c r="E21" s="1">
        <f>'raw data'!$B21 - 'raw data'!G21</f>
        <v>-16461652.459976509</v>
      </c>
      <c r="F21" s="1">
        <f>'raw data'!$B21 - 'raw data'!H21</f>
        <v>-11010474.69972701</v>
      </c>
      <c r="G21" s="1">
        <f>'raw data'!$B21 - 'raw data'!I21</f>
        <v>-14912734.12351134</v>
      </c>
      <c r="H21" s="1">
        <f>'raw data'!$B21 - 'raw data'!J21</f>
        <v>-13310060.37245697</v>
      </c>
      <c r="I21" s="1">
        <f>'raw data'!$B21 - 'raw data'!K21</f>
        <v>-11859041.120679729</v>
      </c>
      <c r="J21" s="1">
        <f>'raw data'!$B21 - 'raw data'!L21</f>
        <v>-14099646.647880599</v>
      </c>
      <c r="L21" t="s">
        <v>23</v>
      </c>
    </row>
    <row r="22" spans="1:12" x14ac:dyDescent="0.25">
      <c r="A22" s="1">
        <f>'raw data'!$B22 - 'raw data'!C22</f>
        <v>-18496540.023915701</v>
      </c>
      <c r="B22" s="1">
        <f>'raw data'!$B22 - 'raw data'!D22</f>
        <v>-25026689.767321989</v>
      </c>
      <c r="C22" s="1">
        <f>'raw data'!$B22 - 'raw data'!E22</f>
        <v>-25525975.72880749</v>
      </c>
      <c r="D22" s="1">
        <f>'raw data'!$B22 - 'raw data'!F22</f>
        <v>-30644625.971352901</v>
      </c>
      <c r="E22" s="1">
        <f>'raw data'!$B22 - 'raw data'!G22</f>
        <v>-20912777.460032441</v>
      </c>
      <c r="F22" s="1">
        <f>'raw data'!$B22 - 'raw data'!H22</f>
        <v>-22137847.984145351</v>
      </c>
      <c r="G22" s="1">
        <f>'raw data'!$B22 - 'raw data'!I22</f>
        <v>-21317505.599797159</v>
      </c>
      <c r="H22" s="1">
        <f>'raw data'!$B22 - 'raw data'!J22</f>
        <v>-21654423.539762482</v>
      </c>
      <c r="I22" s="1">
        <f>'raw data'!$B22 - 'raw data'!K22</f>
        <v>-25175907.374185361</v>
      </c>
      <c r="J22" s="1">
        <f>'raw data'!$B22 - 'raw data'!L22</f>
        <v>-19737014.93881882</v>
      </c>
    </row>
    <row r="23" spans="1:12" x14ac:dyDescent="0.25">
      <c r="A23" s="1">
        <f>'raw data'!$B23 - 'raw data'!C23</f>
        <v>35960158.606963098</v>
      </c>
      <c r="B23" s="1">
        <f>'raw data'!$B23 - 'raw data'!D23</f>
        <v>29430008.86355681</v>
      </c>
      <c r="C23" s="1">
        <f>'raw data'!$B23 - 'raw data'!E23</f>
        <v>11232138.728228398</v>
      </c>
      <c r="D23" s="1">
        <f>'raw data'!$B23 - 'raw data'!F23</f>
        <v>9953592.0288136974</v>
      </c>
      <c r="E23" s="1">
        <f>'raw data'!$B23 - 'raw data'!G23</f>
        <v>29481661.222930949</v>
      </c>
      <c r="F23" s="1">
        <f>'raw data'!$B23 - 'raw data'!H23</f>
        <v>27023416.837527517</v>
      </c>
      <c r="G23" s="1">
        <f>'raw data'!$B23 - 'raw data'!I23</f>
        <v>27880582.131908759</v>
      </c>
      <c r="H23" s="1">
        <f>'raw data'!$B23 - 'raw data'!J23</f>
        <v>27528540.873645578</v>
      </c>
      <c r="I23" s="1">
        <f>'raw data'!$B23 - 'raw data'!K23</f>
        <v>27397950.088744417</v>
      </c>
      <c r="J23" s="1">
        <f>'raw data'!$B23 - 'raw data'!L23</f>
        <v>27600174.796453178</v>
      </c>
    </row>
    <row r="24" spans="1:12" x14ac:dyDescent="0.25">
      <c r="A24" s="1">
        <f>'raw data'!$B24 - 'raw data'!C24</f>
        <v>-4744435.3071746798</v>
      </c>
      <c r="B24" s="1">
        <f>'raw data'!$B24 - 'raw data'!D24</f>
        <v>-11274585.050580971</v>
      </c>
      <c r="C24" s="1">
        <f>'raw data'!$B24 - 'raw data'!E24</f>
        <v>-1398880.1871873196</v>
      </c>
      <c r="D24" s="1">
        <f>'raw data'!$B24 - 'raw data'!F24</f>
        <v>-15186606.76291718</v>
      </c>
      <c r="E24" s="1">
        <f>'raw data'!$B24 - 'raw data'!G24</f>
        <v>-10720782.87288511</v>
      </c>
      <c r="F24" s="1">
        <f>'raw data'!$B24 - 'raw data'!H24</f>
        <v>-11282952.455281891</v>
      </c>
      <c r="G24" s="1">
        <f>'raw data'!$B24 - 'raw data'!I24</f>
        <v>-9902947.5852524303</v>
      </c>
      <c r="H24" s="1">
        <f>'raw data'!$B24 - 'raw data'!J24</f>
        <v>-10469721.17494308</v>
      </c>
      <c r="I24" s="1">
        <f>'raw data'!$B24 - 'raw data'!K24</f>
        <v>-12260957.180566639</v>
      </c>
      <c r="J24" s="1">
        <f>'raw data'!$B24 - 'raw data'!L24</f>
        <v>-9494151.2669226397</v>
      </c>
    </row>
    <row r="25" spans="1:12" x14ac:dyDescent="0.25">
      <c r="A25" s="1">
        <f>'raw data'!$B25 - 'raw data'!C25</f>
        <v>12987150.2360672</v>
      </c>
      <c r="B25" s="1">
        <f>'raw data'!$B25 - 'raw data'!D25</f>
        <v>6457000.4926609099</v>
      </c>
      <c r="C25" s="1">
        <f>'raw data'!$B25 - 'raw data'!E25</f>
        <v>7589350.5220918702</v>
      </c>
      <c r="D25" s="1">
        <f>'raw data'!$B25 - 'raw data'!F25</f>
        <v>-8644881.662676299</v>
      </c>
      <c r="E25" s="1">
        <f>'raw data'!$B25 - 'raw data'!G25</f>
        <v>6405836.3778475598</v>
      </c>
      <c r="F25" s="1">
        <f>'raw data'!$B25 - 'raw data'!H25</f>
        <v>4511212.6569036394</v>
      </c>
      <c r="G25" s="1">
        <f>'raw data'!$B25 - 'raw data'!I25</f>
        <v>6509669.2179028904</v>
      </c>
      <c r="H25" s="1">
        <f>'raw data'!$B25 - 'raw data'!J25</f>
        <v>5688895.0137551697</v>
      </c>
      <c r="I25" s="1">
        <f>'raw data'!$B25 - 'raw data'!K25</f>
        <v>5348496.0616067499</v>
      </c>
      <c r="J25" s="1">
        <f>'raw data'!$B25 - 'raw data'!L25</f>
        <v>5874683.1079005199</v>
      </c>
    </row>
    <row r="26" spans="1:12" x14ac:dyDescent="0.25">
      <c r="A26" s="1">
        <f>'raw data'!$B26 - 'raw data'!C26</f>
        <v>10742938.8904528</v>
      </c>
      <c r="B26" s="1">
        <f>'raw data'!$B26 - 'raw data'!D26</f>
        <v>4212789.1470465101</v>
      </c>
      <c r="C26" s="1">
        <f>'raw data'!$B26 - 'raw data'!E26</f>
        <v>5205093.4933643406</v>
      </c>
      <c r="D26" s="1">
        <f>'raw data'!$B26 - 'raw data'!F26</f>
        <v>-4630776.1084832996</v>
      </c>
      <c r="E26" s="1">
        <f>'raw data'!$B26 - 'raw data'!G26</f>
        <v>5702422.6534788907</v>
      </c>
      <c r="F26" s="1">
        <f>'raw data'!$B26 - 'raw data'!H26</f>
        <v>4401652.5882282201</v>
      </c>
      <c r="G26" s="1">
        <f>'raw data'!$B26 - 'raw data'!I26</f>
        <v>5658790.6450334108</v>
      </c>
      <c r="H26" s="1">
        <f>'raw data'!$B26 - 'raw data'!J26</f>
        <v>5142478.9531935202</v>
      </c>
      <c r="I26" s="1">
        <f>'raw data'!$B26 - 'raw data'!K26</f>
        <v>8416606.2553089205</v>
      </c>
      <c r="J26" s="1">
        <f>'raw data'!$B26 - 'raw data'!L26</f>
        <v>3360296.0373275103</v>
      </c>
    </row>
    <row r="27" spans="1:12" x14ac:dyDescent="0.25">
      <c r="A27" s="1">
        <f>'raw data'!$B27 - 'raw data'!C27</f>
        <v>5444143.1024117405</v>
      </c>
      <c r="B27" s="1">
        <f>'raw data'!$B27 - 'raw data'!D27</f>
        <v>-1086006.6409945497</v>
      </c>
      <c r="C27" s="1">
        <f>'raw data'!$B27 - 'raw data'!E27</f>
        <v>-2599829.8990553096</v>
      </c>
      <c r="D27" s="1">
        <f>'raw data'!$B27 - 'raw data'!F27</f>
        <v>-13242994.73666966</v>
      </c>
      <c r="E27" s="1">
        <f>'raw data'!$B27 - 'raw data'!G27</f>
        <v>714896.35845690034</v>
      </c>
      <c r="F27" s="1">
        <f>'raw data'!$B27 - 'raw data'!H27</f>
        <v>-1042159.4505733391</v>
      </c>
      <c r="G27" s="1">
        <f>'raw data'!$B27 - 'raw data'!I27</f>
        <v>424086.61782365013</v>
      </c>
      <c r="H27" s="1">
        <f>'raw data'!$B27 - 'raw data'!J27</f>
        <v>-178106.58134778962</v>
      </c>
      <c r="I27" s="1">
        <f>'raw data'!$B27 - 'raw data'!K27</f>
        <v>-2169258.9113178197</v>
      </c>
      <c r="J27" s="1">
        <f>'raw data'!$B27 - 'raw data'!L27</f>
        <v>906297.58008191083</v>
      </c>
    </row>
    <row r="28" spans="1:12" x14ac:dyDescent="0.25">
      <c r="A28" s="1">
        <f>'raw data'!$B28 - 'raw data'!C28</f>
        <v>19398649.4458622</v>
      </c>
      <c r="B28" s="1">
        <f>'raw data'!$B28 - 'raw data'!D28</f>
        <v>12868499.70245591</v>
      </c>
      <c r="C28" s="1">
        <f>'raw data'!$B28 - 'raw data'!E28</f>
        <v>16516744.07699609</v>
      </c>
      <c r="D28" s="1">
        <f>'raw data'!$B28 - 'raw data'!F28</f>
        <v>2853425.5351937003</v>
      </c>
      <c r="E28" s="1">
        <f>'raw data'!$B28 - 'raw data'!G28</f>
        <v>12305806.591135219</v>
      </c>
      <c r="F28" s="1">
        <f>'raw data'!$B28 - 'raw data'!H28</f>
        <v>11115916.160674099</v>
      </c>
      <c r="G28" s="1">
        <f>'raw data'!$B28 - 'raw data'!I28</f>
        <v>12675243.32374946</v>
      </c>
      <c r="H28" s="1">
        <f>'raw data'!$B28 - 'raw data'!J28</f>
        <v>12034821.34197812</v>
      </c>
      <c r="I28" s="1">
        <f>'raw data'!$B28 - 'raw data'!K28</f>
        <v>10693788.95099026</v>
      </c>
      <c r="J28" s="1">
        <f>'raw data'!$B28 - 'raw data'!L28</f>
        <v>12765390.27457881</v>
      </c>
    </row>
    <row r="29" spans="1:12" x14ac:dyDescent="0.25">
      <c r="A29" s="1">
        <f>'raw data'!$B29 - 'raw data'!C29</f>
        <v>-4662294.2148733102</v>
      </c>
      <c r="B29" s="1">
        <f>'raw data'!$B29 - 'raw data'!D29</f>
        <v>-11192443.9582796</v>
      </c>
      <c r="C29" s="1">
        <f>'raw data'!$B29 - 'raw data'!E29</f>
        <v>-15199268.358736411</v>
      </c>
      <c r="D29" s="1">
        <f>'raw data'!$B29 - 'raw data'!F29</f>
        <v>-10051180.63958157</v>
      </c>
      <c r="E29" s="1">
        <f>'raw data'!$B29 - 'raw data'!G29</f>
        <v>-10109224.609929319</v>
      </c>
      <c r="F29" s="1">
        <f>'raw data'!$B29 - 'raw data'!H29</f>
        <v>-10101917.88324808</v>
      </c>
      <c r="G29" s="1">
        <f>'raw data'!$B29 - 'raw data'!I29</f>
        <v>-10555787.670467991</v>
      </c>
      <c r="H29" s="1">
        <f>'raw data'!$B29 - 'raw data'!J29</f>
        <v>-10369381.51050308</v>
      </c>
      <c r="I29" s="1">
        <f>'raw data'!$B29 - 'raw data'!K29</f>
        <v>-10969263.38889857</v>
      </c>
      <c r="J29" s="1">
        <f>'raw data'!$B29 - 'raw data'!L29</f>
        <v>-10042423.83707406</v>
      </c>
    </row>
    <row r="30" spans="1:12" x14ac:dyDescent="0.25">
      <c r="A30" s="1">
        <f>'raw data'!$B30 - 'raw data'!C30</f>
        <v>14277570.329765299</v>
      </c>
      <c r="B30" s="1">
        <f>'raw data'!$B30 - 'raw data'!D30</f>
        <v>7747420.5863590091</v>
      </c>
      <c r="C30" s="1">
        <f>'raw data'!$B30 - 'raw data'!E30</f>
        <v>20654492.684193559</v>
      </c>
      <c r="D30" s="1">
        <f>'raw data'!$B30 - 'raw data'!F30</f>
        <v>35032403.510264501</v>
      </c>
      <c r="E30" s="1">
        <f>'raw data'!$B30 - 'raw data'!G30</f>
        <v>6381287.286558249</v>
      </c>
      <c r="F30" s="1">
        <f>'raw data'!$B30 - 'raw data'!H30</f>
        <v>9987964.6744940281</v>
      </c>
      <c r="G30" s="1">
        <f>'raw data'!$B30 - 'raw data'!I30</f>
        <v>7633513.5149788894</v>
      </c>
      <c r="H30" s="1">
        <f>'raw data'!$B30 - 'raw data'!J30</f>
        <v>8600496.1426575091</v>
      </c>
      <c r="I30" s="1">
        <f>'raw data'!$B30 - 'raw data'!K30</f>
        <v>12876353.319151729</v>
      </c>
      <c r="J30" s="1">
        <f>'raw data'!$B30 - 'raw data'!L30</f>
        <v>6272944.4952916596</v>
      </c>
    </row>
    <row r="31" spans="1:12" x14ac:dyDescent="0.25">
      <c r="A31" s="1">
        <f>'raw data'!$B31 - 'raw data'!C31</f>
        <v>-10400140.4086894</v>
      </c>
      <c r="B31" s="1">
        <f>'raw data'!$B31 - 'raw data'!D31</f>
        <v>-16930290.15209569</v>
      </c>
      <c r="C31" s="1">
        <f>'raw data'!$B31 - 'raw data'!E31</f>
        <v>-6369733.3716309499</v>
      </c>
      <c r="D31" s="1">
        <f>'raw data'!$B31 - 'raw data'!F31</f>
        <v>18186427.3249088</v>
      </c>
      <c r="E31" s="1">
        <f>'raw data'!$B31 - 'raw data'!G31</f>
        <v>-17103199.781502161</v>
      </c>
      <c r="F31" s="1">
        <f>'raw data'!$B31 - 'raw data'!H31</f>
        <v>-12660849.294365991</v>
      </c>
      <c r="G31" s="1">
        <f>'raw data'!$B31 - 'raw data'!I31</f>
        <v>-16161524.25831949</v>
      </c>
      <c r="H31" s="1">
        <f>'raw data'!$B31 - 'raw data'!J31</f>
        <v>-14723782.87149482</v>
      </c>
      <c r="I31" s="1">
        <f>'raw data'!$B31 - 'raw data'!K31</f>
        <v>-11495752.253396669</v>
      </c>
      <c r="J31" s="1">
        <f>'raw data'!$B31 - 'raw data'!L31</f>
        <v>-16480950.47622229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compensation NO -&gt; DE</vt:lpstr>
      <vt:lpstr>net welfare delta DE</vt:lpstr>
      <vt:lpstr>net welfare delta 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2022-01-17T13:43:35Z</dcterms:created>
  <dcterms:modified xsi:type="dcterms:W3CDTF">2022-03-03T11:41:49Z</dcterms:modified>
</cp:coreProperties>
</file>