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egbertrv\Documents\Research\Transmission expansion\Code\TEP_Julia\Results\Processed results\New (without investment in other lines)\"/>
    </mc:Choice>
  </mc:AlternateContent>
  <xr:revisionPtr revIDLastSave="0" documentId="13_ncr:1_{169FE602-CC24-4428-B35B-82673CEEF9CF}" xr6:coauthVersionLast="47" xr6:coauthVersionMax="47" xr10:uidLastSave="{00000000-0000-0000-0000-000000000000}"/>
  <bookViews>
    <workbookView xWindow="-120" yWindow="-120" windowWidth="29040" windowHeight="15840" xr2:uid="{97A7D41F-4F32-4B40-A00D-C60DD9C31808}"/>
  </bookViews>
  <sheets>
    <sheet name="raw data" sheetId="1" r:id="rId1"/>
    <sheet name="compensation NO -&gt; DE" sheetId="4" r:id="rId2"/>
    <sheet name="net welfare delta DE" sheetId="3" r:id="rId3"/>
    <sheet name="net welfare delta NO" sheetId="2" r:id="rId4"/>
  </sheets>
  <definedNames>
    <definedName name="_xlchart.v1.0" hidden="1">'compensation NO -&gt; DE'!$A$1</definedName>
    <definedName name="_xlchart.v1.1" hidden="1">'compensation NO -&gt; DE'!$A$2:$A$31</definedName>
    <definedName name="_xlchart.v1.10" hidden="1">'compensation NO -&gt; DE'!$F$1</definedName>
    <definedName name="_xlchart.v1.11" hidden="1">'compensation NO -&gt; DE'!$F$2:$F$31</definedName>
    <definedName name="_xlchart.v1.12" hidden="1">'compensation NO -&gt; DE'!$G$1</definedName>
    <definedName name="_xlchart.v1.13" hidden="1">'compensation NO -&gt; DE'!$G$2:$G$31</definedName>
    <definedName name="_xlchart.v1.14" hidden="1">'compensation NO -&gt; DE'!$H$1</definedName>
    <definedName name="_xlchart.v1.15" hidden="1">'compensation NO -&gt; DE'!$H$2:$H$31</definedName>
    <definedName name="_xlchart.v1.16" hidden="1">'compensation NO -&gt; DE'!$I$1</definedName>
    <definedName name="_xlchart.v1.17" hidden="1">'compensation NO -&gt; DE'!$I$2:$I$31</definedName>
    <definedName name="_xlchart.v1.18" hidden="1">'compensation NO -&gt; DE'!$J$1</definedName>
    <definedName name="_xlchart.v1.19" hidden="1">'compensation NO -&gt; DE'!$J$2:$J$31</definedName>
    <definedName name="_xlchart.v1.2" hidden="1">'compensation NO -&gt; DE'!$B$1</definedName>
    <definedName name="_xlchart.v1.20" hidden="1">'net welfare delta DE'!$A$1</definedName>
    <definedName name="_xlchart.v1.21" hidden="1">'net welfare delta DE'!$A$2:$A$31</definedName>
    <definedName name="_xlchart.v1.22" hidden="1">'net welfare delta DE'!$B$1</definedName>
    <definedName name="_xlchart.v1.23" hidden="1">'net welfare delta DE'!$B$2:$B$31</definedName>
    <definedName name="_xlchart.v1.24" hidden="1">'net welfare delta DE'!$C$1</definedName>
    <definedName name="_xlchart.v1.25" hidden="1">'net welfare delta DE'!$C$2:$C$31</definedName>
    <definedName name="_xlchart.v1.26" hidden="1">'net welfare delta DE'!$D$1</definedName>
    <definedName name="_xlchart.v1.27" hidden="1">'net welfare delta DE'!$D$2:$D$31</definedName>
    <definedName name="_xlchart.v1.28" hidden="1">'net welfare delta DE'!$E$1</definedName>
    <definedName name="_xlchart.v1.29" hidden="1">'net welfare delta DE'!$E$2:$E$31</definedName>
    <definedName name="_xlchart.v1.3" hidden="1">'compensation NO -&gt; DE'!$B$2:$B$31</definedName>
    <definedName name="_xlchart.v1.30" hidden="1">'net welfare delta DE'!$F$1</definedName>
    <definedName name="_xlchart.v1.31" hidden="1">'net welfare delta DE'!$F$2:$F$31</definedName>
    <definedName name="_xlchart.v1.32" hidden="1">'net welfare delta DE'!$G$1</definedName>
    <definedName name="_xlchart.v1.33" hidden="1">'net welfare delta DE'!$G$2:$G$31</definedName>
    <definedName name="_xlchart.v1.34" hidden="1">'net welfare delta DE'!$H$1</definedName>
    <definedName name="_xlchart.v1.35" hidden="1">'net welfare delta DE'!$H$2:$H$31</definedName>
    <definedName name="_xlchart.v1.36" hidden="1">'net welfare delta DE'!$I$1</definedName>
    <definedName name="_xlchart.v1.37" hidden="1">'net welfare delta DE'!$I$2:$I$31</definedName>
    <definedName name="_xlchart.v1.38" hidden="1">'net welfare delta DE'!$J$1</definedName>
    <definedName name="_xlchart.v1.39" hidden="1">'net welfare delta DE'!$J$2:$J$31</definedName>
    <definedName name="_xlchart.v1.4" hidden="1">'compensation NO -&gt; DE'!$C$1</definedName>
    <definedName name="_xlchart.v1.40" hidden="1">'net welfare delta NO'!$A$1</definedName>
    <definedName name="_xlchart.v1.41" hidden="1">'net welfare delta NO'!$A$2:$A$31</definedName>
    <definedName name="_xlchart.v1.42" hidden="1">'net welfare delta NO'!$B$1</definedName>
    <definedName name="_xlchart.v1.43" hidden="1">'net welfare delta NO'!$B$2:$B$31</definedName>
    <definedName name="_xlchart.v1.44" hidden="1">'net welfare delta NO'!$C$1</definedName>
    <definedName name="_xlchart.v1.45" hidden="1">'net welfare delta NO'!$C$2:$C$31</definedName>
    <definedName name="_xlchart.v1.46" hidden="1">'net welfare delta NO'!$D$1</definedName>
    <definedName name="_xlchart.v1.47" hidden="1">'net welfare delta NO'!$D$2:$D$31</definedName>
    <definedName name="_xlchart.v1.48" hidden="1">'net welfare delta NO'!$E$1</definedName>
    <definedName name="_xlchart.v1.49" hidden="1">'net welfare delta NO'!$E$2:$E$31</definedName>
    <definedName name="_xlchart.v1.5" hidden="1">'compensation NO -&gt; DE'!$C$2:$C$31</definedName>
    <definedName name="_xlchart.v1.50" hidden="1">'net welfare delta NO'!$F$1</definedName>
    <definedName name="_xlchart.v1.51" hidden="1">'net welfare delta NO'!$F$2:$F$31</definedName>
    <definedName name="_xlchart.v1.52" hidden="1">'net welfare delta NO'!$G$1</definedName>
    <definedName name="_xlchart.v1.53" hidden="1">'net welfare delta NO'!$G$2:$G$31</definedName>
    <definedName name="_xlchart.v1.54" hidden="1">'net welfare delta NO'!$H$1</definedName>
    <definedName name="_xlchart.v1.55" hidden="1">'net welfare delta NO'!$H$2:$H$31</definedName>
    <definedName name="_xlchart.v1.56" hidden="1">'net welfare delta NO'!$I$1</definedName>
    <definedName name="_xlchart.v1.57" hidden="1">'net welfare delta NO'!$I$2:$I$31</definedName>
    <definedName name="_xlchart.v1.58" hidden="1">'net welfare delta NO'!$J$1</definedName>
    <definedName name="_xlchart.v1.59" hidden="1">'net welfare delta NO'!$J$2:$J$31</definedName>
    <definedName name="_xlchart.v1.6" hidden="1">'compensation NO -&gt; DE'!$D$1</definedName>
    <definedName name="_xlchart.v1.7" hidden="1">'compensation NO -&gt; DE'!$D$2:$D$31</definedName>
    <definedName name="_xlchart.v1.8" hidden="1">'compensation NO -&gt; DE'!$E$1</definedName>
    <definedName name="_xlchart.v1.9" hidden="1">'compensation NO -&gt; DE'!$E$2:$E$31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A3" i="2"/>
  <c r="B3" i="2"/>
  <c r="C3" i="2"/>
  <c r="D3" i="2"/>
  <c r="E3" i="2"/>
  <c r="F3" i="2"/>
  <c r="G3" i="2"/>
  <c r="H3" i="2"/>
  <c r="I3" i="2"/>
  <c r="A4" i="2"/>
  <c r="B4" i="2"/>
  <c r="C4" i="2"/>
  <c r="D4" i="2"/>
  <c r="E4" i="2"/>
  <c r="F4" i="2"/>
  <c r="G4" i="2"/>
  <c r="H4" i="2"/>
  <c r="I4" i="2"/>
  <c r="A5" i="2"/>
  <c r="B5" i="2"/>
  <c r="C5" i="2"/>
  <c r="D5" i="2"/>
  <c r="E5" i="2"/>
  <c r="F5" i="2"/>
  <c r="G5" i="2"/>
  <c r="H5" i="2"/>
  <c r="I5" i="2"/>
  <c r="A6" i="2"/>
  <c r="B6" i="2"/>
  <c r="C6" i="2"/>
  <c r="D6" i="2"/>
  <c r="E6" i="2"/>
  <c r="F6" i="2"/>
  <c r="G6" i="2"/>
  <c r="H6" i="2"/>
  <c r="I6" i="2"/>
  <c r="A7" i="2"/>
  <c r="B7" i="2"/>
  <c r="C7" i="2"/>
  <c r="D7" i="2"/>
  <c r="E7" i="2"/>
  <c r="F7" i="2"/>
  <c r="G7" i="2"/>
  <c r="H7" i="2"/>
  <c r="I7" i="2"/>
  <c r="A8" i="2"/>
  <c r="B8" i="2"/>
  <c r="C8" i="2"/>
  <c r="D8" i="2"/>
  <c r="E8" i="2"/>
  <c r="F8" i="2"/>
  <c r="G8" i="2"/>
  <c r="H8" i="2"/>
  <c r="I8" i="2"/>
  <c r="A9" i="2"/>
  <c r="B9" i="2"/>
  <c r="C9" i="2"/>
  <c r="D9" i="2"/>
  <c r="E9" i="2"/>
  <c r="F9" i="2"/>
  <c r="G9" i="2"/>
  <c r="H9" i="2"/>
  <c r="I9" i="2"/>
  <c r="A10" i="2"/>
  <c r="B10" i="2"/>
  <c r="C10" i="2"/>
  <c r="D10" i="2"/>
  <c r="E10" i="2"/>
  <c r="F10" i="2"/>
  <c r="G10" i="2"/>
  <c r="H10" i="2"/>
  <c r="I10" i="2"/>
  <c r="A11" i="2"/>
  <c r="B11" i="2"/>
  <c r="C11" i="2"/>
  <c r="D11" i="2"/>
  <c r="E11" i="2"/>
  <c r="F11" i="2"/>
  <c r="G11" i="2"/>
  <c r="H11" i="2"/>
  <c r="I11" i="2"/>
  <c r="A12" i="2"/>
  <c r="B12" i="2"/>
  <c r="C12" i="2"/>
  <c r="D12" i="2"/>
  <c r="E12" i="2"/>
  <c r="F12" i="2"/>
  <c r="G12" i="2"/>
  <c r="H12" i="2"/>
  <c r="I12" i="2"/>
  <c r="A13" i="2"/>
  <c r="B13" i="2"/>
  <c r="C13" i="2"/>
  <c r="D13" i="2"/>
  <c r="E13" i="2"/>
  <c r="F13" i="2"/>
  <c r="G13" i="2"/>
  <c r="H13" i="2"/>
  <c r="I13" i="2"/>
  <c r="A14" i="2"/>
  <c r="B14" i="2"/>
  <c r="C14" i="2"/>
  <c r="D14" i="2"/>
  <c r="E14" i="2"/>
  <c r="F14" i="2"/>
  <c r="G14" i="2"/>
  <c r="H14" i="2"/>
  <c r="I14" i="2"/>
  <c r="A15" i="2"/>
  <c r="B15" i="2"/>
  <c r="C15" i="2"/>
  <c r="D15" i="2"/>
  <c r="E15" i="2"/>
  <c r="F15" i="2"/>
  <c r="G15" i="2"/>
  <c r="H15" i="2"/>
  <c r="I15" i="2"/>
  <c r="A16" i="2"/>
  <c r="B16" i="2"/>
  <c r="C16" i="2"/>
  <c r="D16" i="2"/>
  <c r="E16" i="2"/>
  <c r="F16" i="2"/>
  <c r="G16" i="2"/>
  <c r="H16" i="2"/>
  <c r="I16" i="2"/>
  <c r="A17" i="2"/>
  <c r="B17" i="2"/>
  <c r="C17" i="2"/>
  <c r="D17" i="2"/>
  <c r="E17" i="2"/>
  <c r="F17" i="2"/>
  <c r="G17" i="2"/>
  <c r="H17" i="2"/>
  <c r="I17" i="2"/>
  <c r="A18" i="2"/>
  <c r="B18" i="2"/>
  <c r="C18" i="2"/>
  <c r="D18" i="2"/>
  <c r="E18" i="2"/>
  <c r="F18" i="2"/>
  <c r="G18" i="2"/>
  <c r="H18" i="2"/>
  <c r="I18" i="2"/>
  <c r="A19" i="2"/>
  <c r="B19" i="2"/>
  <c r="C19" i="2"/>
  <c r="D19" i="2"/>
  <c r="E19" i="2"/>
  <c r="F19" i="2"/>
  <c r="G19" i="2"/>
  <c r="H19" i="2"/>
  <c r="I19" i="2"/>
  <c r="A20" i="2"/>
  <c r="B20" i="2"/>
  <c r="C20" i="2"/>
  <c r="D20" i="2"/>
  <c r="E20" i="2"/>
  <c r="F20" i="2"/>
  <c r="G20" i="2"/>
  <c r="H20" i="2"/>
  <c r="I20" i="2"/>
  <c r="A21" i="2"/>
  <c r="B21" i="2"/>
  <c r="C21" i="2"/>
  <c r="D21" i="2"/>
  <c r="E21" i="2"/>
  <c r="F21" i="2"/>
  <c r="G21" i="2"/>
  <c r="H21" i="2"/>
  <c r="I21" i="2"/>
  <c r="A22" i="2"/>
  <c r="B22" i="2"/>
  <c r="C22" i="2"/>
  <c r="D22" i="2"/>
  <c r="E22" i="2"/>
  <c r="F22" i="2"/>
  <c r="G22" i="2"/>
  <c r="H22" i="2"/>
  <c r="I22" i="2"/>
  <c r="A23" i="2"/>
  <c r="B23" i="2"/>
  <c r="C23" i="2"/>
  <c r="D23" i="2"/>
  <c r="E23" i="2"/>
  <c r="F23" i="2"/>
  <c r="G23" i="2"/>
  <c r="H23" i="2"/>
  <c r="I23" i="2"/>
  <c r="A24" i="2"/>
  <c r="B24" i="2"/>
  <c r="C24" i="2"/>
  <c r="D24" i="2"/>
  <c r="E24" i="2"/>
  <c r="F24" i="2"/>
  <c r="G24" i="2"/>
  <c r="H24" i="2"/>
  <c r="I24" i="2"/>
  <c r="A25" i="2"/>
  <c r="B25" i="2"/>
  <c r="C25" i="2"/>
  <c r="D25" i="2"/>
  <c r="E25" i="2"/>
  <c r="F25" i="2"/>
  <c r="G25" i="2"/>
  <c r="H25" i="2"/>
  <c r="I25" i="2"/>
  <c r="A26" i="2"/>
  <c r="B26" i="2"/>
  <c r="C26" i="2"/>
  <c r="D26" i="2"/>
  <c r="E26" i="2"/>
  <c r="F26" i="2"/>
  <c r="G26" i="2"/>
  <c r="H26" i="2"/>
  <c r="I26" i="2"/>
  <c r="A27" i="2"/>
  <c r="B27" i="2"/>
  <c r="C27" i="2"/>
  <c r="D27" i="2"/>
  <c r="E27" i="2"/>
  <c r="F27" i="2"/>
  <c r="G27" i="2"/>
  <c r="H27" i="2"/>
  <c r="I27" i="2"/>
  <c r="A28" i="2"/>
  <c r="B28" i="2"/>
  <c r="C28" i="2"/>
  <c r="D28" i="2"/>
  <c r="E28" i="2"/>
  <c r="F28" i="2"/>
  <c r="G28" i="2"/>
  <c r="H28" i="2"/>
  <c r="I28" i="2"/>
  <c r="A29" i="2"/>
  <c r="B29" i="2"/>
  <c r="C29" i="2"/>
  <c r="D29" i="2"/>
  <c r="E29" i="2"/>
  <c r="F29" i="2"/>
  <c r="G29" i="2"/>
  <c r="H29" i="2"/>
  <c r="I29" i="2"/>
  <c r="A30" i="2"/>
  <c r="B30" i="2"/>
  <c r="C30" i="2"/>
  <c r="D30" i="2"/>
  <c r="E30" i="2"/>
  <c r="F30" i="2"/>
  <c r="G30" i="2"/>
  <c r="H30" i="2"/>
  <c r="I30" i="2"/>
  <c r="A31" i="2"/>
  <c r="B31" i="2"/>
  <c r="C31" i="2"/>
  <c r="D31" i="2"/>
  <c r="E31" i="2"/>
  <c r="F31" i="2"/>
  <c r="G31" i="2"/>
  <c r="H31" i="2"/>
  <c r="I31" i="2"/>
  <c r="B2" i="2"/>
  <c r="C2" i="2"/>
  <c r="D2" i="2"/>
  <c r="E2" i="2"/>
  <c r="F2" i="2"/>
  <c r="G2" i="2"/>
  <c r="H2" i="2"/>
  <c r="I2" i="2"/>
  <c r="A3" i="3"/>
  <c r="B3" i="3"/>
  <c r="C3" i="3"/>
  <c r="D3" i="3"/>
  <c r="E3" i="3"/>
  <c r="F3" i="3"/>
  <c r="G3" i="3"/>
  <c r="H3" i="3"/>
  <c r="I3" i="3"/>
  <c r="A4" i="3"/>
  <c r="B4" i="3"/>
  <c r="C4" i="3"/>
  <c r="D4" i="3"/>
  <c r="E4" i="3"/>
  <c r="F4" i="3"/>
  <c r="G4" i="3"/>
  <c r="H4" i="3"/>
  <c r="I4" i="3"/>
  <c r="A5" i="3"/>
  <c r="B5" i="3"/>
  <c r="C5" i="3"/>
  <c r="D5" i="3"/>
  <c r="E5" i="3"/>
  <c r="F5" i="3"/>
  <c r="G5" i="3"/>
  <c r="H5" i="3"/>
  <c r="I5" i="3"/>
  <c r="A6" i="3"/>
  <c r="B6" i="3"/>
  <c r="C6" i="3"/>
  <c r="D6" i="3"/>
  <c r="E6" i="3"/>
  <c r="F6" i="3"/>
  <c r="G6" i="3"/>
  <c r="H6" i="3"/>
  <c r="I6" i="3"/>
  <c r="A7" i="3"/>
  <c r="B7" i="3"/>
  <c r="C7" i="3"/>
  <c r="D7" i="3"/>
  <c r="E7" i="3"/>
  <c r="F7" i="3"/>
  <c r="G7" i="3"/>
  <c r="H7" i="3"/>
  <c r="I7" i="3"/>
  <c r="A8" i="3"/>
  <c r="B8" i="3"/>
  <c r="C8" i="3"/>
  <c r="D8" i="3"/>
  <c r="E8" i="3"/>
  <c r="F8" i="3"/>
  <c r="G8" i="3"/>
  <c r="H8" i="3"/>
  <c r="I8" i="3"/>
  <c r="A9" i="3"/>
  <c r="B9" i="3"/>
  <c r="C9" i="3"/>
  <c r="D9" i="3"/>
  <c r="E9" i="3"/>
  <c r="F9" i="3"/>
  <c r="G9" i="3"/>
  <c r="H9" i="3"/>
  <c r="I9" i="3"/>
  <c r="A10" i="3"/>
  <c r="B10" i="3"/>
  <c r="C10" i="3"/>
  <c r="D10" i="3"/>
  <c r="E10" i="3"/>
  <c r="F10" i="3"/>
  <c r="G10" i="3"/>
  <c r="H10" i="3"/>
  <c r="I10" i="3"/>
  <c r="A11" i="3"/>
  <c r="B11" i="3"/>
  <c r="C11" i="3"/>
  <c r="D11" i="3"/>
  <c r="E11" i="3"/>
  <c r="F11" i="3"/>
  <c r="G11" i="3"/>
  <c r="H11" i="3"/>
  <c r="I11" i="3"/>
  <c r="A12" i="3"/>
  <c r="B12" i="3"/>
  <c r="C12" i="3"/>
  <c r="D12" i="3"/>
  <c r="E12" i="3"/>
  <c r="F12" i="3"/>
  <c r="G12" i="3"/>
  <c r="H12" i="3"/>
  <c r="I12" i="3"/>
  <c r="A13" i="3"/>
  <c r="B13" i="3"/>
  <c r="C13" i="3"/>
  <c r="D13" i="3"/>
  <c r="E13" i="3"/>
  <c r="F13" i="3"/>
  <c r="G13" i="3"/>
  <c r="H13" i="3"/>
  <c r="I13" i="3"/>
  <c r="A14" i="3"/>
  <c r="B14" i="3"/>
  <c r="C14" i="3"/>
  <c r="D14" i="3"/>
  <c r="E14" i="3"/>
  <c r="F14" i="3"/>
  <c r="G14" i="3"/>
  <c r="H14" i="3"/>
  <c r="I14" i="3"/>
  <c r="A15" i="3"/>
  <c r="B15" i="3"/>
  <c r="C15" i="3"/>
  <c r="D15" i="3"/>
  <c r="E15" i="3"/>
  <c r="F15" i="3"/>
  <c r="G15" i="3"/>
  <c r="H15" i="3"/>
  <c r="I15" i="3"/>
  <c r="A16" i="3"/>
  <c r="B16" i="3"/>
  <c r="C16" i="3"/>
  <c r="D16" i="3"/>
  <c r="E16" i="3"/>
  <c r="F16" i="3"/>
  <c r="G16" i="3"/>
  <c r="H16" i="3"/>
  <c r="I16" i="3"/>
  <c r="A17" i="3"/>
  <c r="B17" i="3"/>
  <c r="C17" i="3"/>
  <c r="D17" i="3"/>
  <c r="E17" i="3"/>
  <c r="F17" i="3"/>
  <c r="G17" i="3"/>
  <c r="H17" i="3"/>
  <c r="I17" i="3"/>
  <c r="A18" i="3"/>
  <c r="B18" i="3"/>
  <c r="C18" i="3"/>
  <c r="D18" i="3"/>
  <c r="E18" i="3"/>
  <c r="F18" i="3"/>
  <c r="G18" i="3"/>
  <c r="H18" i="3"/>
  <c r="I18" i="3"/>
  <c r="A19" i="3"/>
  <c r="B19" i="3"/>
  <c r="C19" i="3"/>
  <c r="D19" i="3"/>
  <c r="E19" i="3"/>
  <c r="F19" i="3"/>
  <c r="G19" i="3"/>
  <c r="H19" i="3"/>
  <c r="I19" i="3"/>
  <c r="A20" i="3"/>
  <c r="B20" i="3"/>
  <c r="C20" i="3"/>
  <c r="D20" i="3"/>
  <c r="E20" i="3"/>
  <c r="F20" i="3"/>
  <c r="G20" i="3"/>
  <c r="H20" i="3"/>
  <c r="I20" i="3"/>
  <c r="A21" i="3"/>
  <c r="B21" i="3"/>
  <c r="C21" i="3"/>
  <c r="D21" i="3"/>
  <c r="E21" i="3"/>
  <c r="F21" i="3"/>
  <c r="G21" i="3"/>
  <c r="H21" i="3"/>
  <c r="I21" i="3"/>
  <c r="A22" i="3"/>
  <c r="B22" i="3"/>
  <c r="C22" i="3"/>
  <c r="D22" i="3"/>
  <c r="E22" i="3"/>
  <c r="F22" i="3"/>
  <c r="G22" i="3"/>
  <c r="H22" i="3"/>
  <c r="I22" i="3"/>
  <c r="A23" i="3"/>
  <c r="B23" i="3"/>
  <c r="C23" i="3"/>
  <c r="D23" i="3"/>
  <c r="E23" i="3"/>
  <c r="F23" i="3"/>
  <c r="G23" i="3"/>
  <c r="H23" i="3"/>
  <c r="I23" i="3"/>
  <c r="A24" i="3"/>
  <c r="B24" i="3"/>
  <c r="C24" i="3"/>
  <c r="D24" i="3"/>
  <c r="E24" i="3"/>
  <c r="F24" i="3"/>
  <c r="G24" i="3"/>
  <c r="H24" i="3"/>
  <c r="I24" i="3"/>
  <c r="A25" i="3"/>
  <c r="B25" i="3"/>
  <c r="C25" i="3"/>
  <c r="D25" i="3"/>
  <c r="E25" i="3"/>
  <c r="F25" i="3"/>
  <c r="G25" i="3"/>
  <c r="H25" i="3"/>
  <c r="I25" i="3"/>
  <c r="A26" i="3"/>
  <c r="B26" i="3"/>
  <c r="C26" i="3"/>
  <c r="D26" i="3"/>
  <c r="E26" i="3"/>
  <c r="F26" i="3"/>
  <c r="G26" i="3"/>
  <c r="H26" i="3"/>
  <c r="I26" i="3"/>
  <c r="A27" i="3"/>
  <c r="B27" i="3"/>
  <c r="C27" i="3"/>
  <c r="D27" i="3"/>
  <c r="E27" i="3"/>
  <c r="F27" i="3"/>
  <c r="G27" i="3"/>
  <c r="H27" i="3"/>
  <c r="I27" i="3"/>
  <c r="A28" i="3"/>
  <c r="B28" i="3"/>
  <c r="C28" i="3"/>
  <c r="D28" i="3"/>
  <c r="E28" i="3"/>
  <c r="F28" i="3"/>
  <c r="G28" i="3"/>
  <c r="H28" i="3"/>
  <c r="I28" i="3"/>
  <c r="A29" i="3"/>
  <c r="B29" i="3"/>
  <c r="C29" i="3"/>
  <c r="D29" i="3"/>
  <c r="E29" i="3"/>
  <c r="F29" i="3"/>
  <c r="G29" i="3"/>
  <c r="H29" i="3"/>
  <c r="I29" i="3"/>
  <c r="A30" i="3"/>
  <c r="B30" i="3"/>
  <c r="C30" i="3"/>
  <c r="D30" i="3"/>
  <c r="E30" i="3"/>
  <c r="F30" i="3"/>
  <c r="G30" i="3"/>
  <c r="H30" i="3"/>
  <c r="I30" i="3"/>
  <c r="A31" i="3"/>
  <c r="B31" i="3"/>
  <c r="C31" i="3"/>
  <c r="D31" i="3"/>
  <c r="E31" i="3"/>
  <c r="F31" i="3"/>
  <c r="G31" i="3"/>
  <c r="H31" i="3"/>
  <c r="I31" i="3"/>
  <c r="B2" i="3"/>
  <c r="C2" i="3"/>
  <c r="D2" i="3"/>
  <c r="E2" i="3"/>
  <c r="F2" i="3"/>
  <c r="G2" i="3"/>
  <c r="H2" i="3"/>
  <c r="I2" i="3"/>
  <c r="A3" i="4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A18" i="4"/>
  <c r="B18" i="4"/>
  <c r="C18" i="4"/>
  <c r="D18" i="4"/>
  <c r="E18" i="4"/>
  <c r="F18" i="4"/>
  <c r="G18" i="4"/>
  <c r="H18" i="4"/>
  <c r="I18" i="4"/>
  <c r="A19" i="4"/>
  <c r="B19" i="4"/>
  <c r="C19" i="4"/>
  <c r="D19" i="4"/>
  <c r="E19" i="4"/>
  <c r="F19" i="4"/>
  <c r="G19" i="4"/>
  <c r="H19" i="4"/>
  <c r="I19" i="4"/>
  <c r="A20" i="4"/>
  <c r="B20" i="4"/>
  <c r="C20" i="4"/>
  <c r="D20" i="4"/>
  <c r="E20" i="4"/>
  <c r="F20" i="4"/>
  <c r="G20" i="4"/>
  <c r="H20" i="4"/>
  <c r="I20" i="4"/>
  <c r="A21" i="4"/>
  <c r="B21" i="4"/>
  <c r="C21" i="4"/>
  <c r="D21" i="4"/>
  <c r="E21" i="4"/>
  <c r="F21" i="4"/>
  <c r="G21" i="4"/>
  <c r="H21" i="4"/>
  <c r="I21" i="4"/>
  <c r="A22" i="4"/>
  <c r="B22" i="4"/>
  <c r="C22" i="4"/>
  <c r="D22" i="4"/>
  <c r="E22" i="4"/>
  <c r="F22" i="4"/>
  <c r="G22" i="4"/>
  <c r="H22" i="4"/>
  <c r="I22" i="4"/>
  <c r="A23" i="4"/>
  <c r="B23" i="4"/>
  <c r="C23" i="4"/>
  <c r="D23" i="4"/>
  <c r="E23" i="4"/>
  <c r="F23" i="4"/>
  <c r="G23" i="4"/>
  <c r="H23" i="4"/>
  <c r="I23" i="4"/>
  <c r="A24" i="4"/>
  <c r="B24" i="4"/>
  <c r="C24" i="4"/>
  <c r="D24" i="4"/>
  <c r="E24" i="4"/>
  <c r="F24" i="4"/>
  <c r="G24" i="4"/>
  <c r="H24" i="4"/>
  <c r="I24" i="4"/>
  <c r="A25" i="4"/>
  <c r="B25" i="4"/>
  <c r="C25" i="4"/>
  <c r="D25" i="4"/>
  <c r="E25" i="4"/>
  <c r="F25" i="4"/>
  <c r="G25" i="4"/>
  <c r="H25" i="4"/>
  <c r="I25" i="4"/>
  <c r="A26" i="4"/>
  <c r="B26" i="4"/>
  <c r="C26" i="4"/>
  <c r="D26" i="4"/>
  <c r="E26" i="4"/>
  <c r="F26" i="4"/>
  <c r="G26" i="4"/>
  <c r="H26" i="4"/>
  <c r="I26" i="4"/>
  <c r="A27" i="4"/>
  <c r="B27" i="4"/>
  <c r="C27" i="4"/>
  <c r="D27" i="4"/>
  <c r="E27" i="4"/>
  <c r="F27" i="4"/>
  <c r="G27" i="4"/>
  <c r="H27" i="4"/>
  <c r="I27" i="4"/>
  <c r="A28" i="4"/>
  <c r="B28" i="4"/>
  <c r="C28" i="4"/>
  <c r="D28" i="4"/>
  <c r="E28" i="4"/>
  <c r="F28" i="4"/>
  <c r="G28" i="4"/>
  <c r="H28" i="4"/>
  <c r="I28" i="4"/>
  <c r="A29" i="4"/>
  <c r="B29" i="4"/>
  <c r="C29" i="4"/>
  <c r="D29" i="4"/>
  <c r="E29" i="4"/>
  <c r="F29" i="4"/>
  <c r="G29" i="4"/>
  <c r="H29" i="4"/>
  <c r="I29" i="4"/>
  <c r="A30" i="4"/>
  <c r="B30" i="4"/>
  <c r="C30" i="4"/>
  <c r="D30" i="4"/>
  <c r="E30" i="4"/>
  <c r="F30" i="4"/>
  <c r="G30" i="4"/>
  <c r="H30" i="4"/>
  <c r="I30" i="4"/>
  <c r="A31" i="4"/>
  <c r="B31" i="4"/>
  <c r="C31" i="4"/>
  <c r="D31" i="4"/>
  <c r="E31" i="4"/>
  <c r="F31" i="4"/>
  <c r="G31" i="4"/>
  <c r="H31" i="4"/>
  <c r="I31" i="4"/>
  <c r="B2" i="4"/>
  <c r="C2" i="4"/>
  <c r="D2" i="4"/>
  <c r="E2" i="4"/>
  <c r="F2" i="4"/>
  <c r="G2" i="4"/>
  <c r="H2" i="4"/>
  <c r="I2" i="4"/>
  <c r="A2" i="4"/>
  <c r="A2" i="2"/>
  <c r="A2" i="3"/>
</calcChain>
</file>

<file path=xl/sharedStrings.xml><?xml version="1.0" encoding="utf-8"?>
<sst xmlns="http://schemas.openxmlformats.org/spreadsheetml/2006/main" count="52" uniqueCount="30">
  <si>
    <t>DE_welfare_delta</t>
  </si>
  <si>
    <t>NO_welfare_delta</t>
  </si>
  <si>
    <t>DE_comp_no_comp</t>
  </si>
  <si>
    <t>DE_comp_lump_sum</t>
  </si>
  <si>
    <t>DE_comp_PPA_DE</t>
  </si>
  <si>
    <t>DE_comp_flow</t>
  </si>
  <si>
    <t>DE_comp_flow_value_NO</t>
  </si>
  <si>
    <t>DE_comp_flow_value_DE</t>
  </si>
  <si>
    <t>DE_comp_flow_value_avg</t>
  </si>
  <si>
    <t>DE_comp_uncon_flow_value</t>
  </si>
  <si>
    <t>no_comp</t>
  </si>
  <si>
    <t>lump_sum</t>
  </si>
  <si>
    <t>PPA_DE</t>
  </si>
  <si>
    <t>flow</t>
  </si>
  <si>
    <t>flow_value_NO</t>
  </si>
  <si>
    <t>flow_value_DE</t>
  </si>
  <si>
    <t>flow_value_avg</t>
  </si>
  <si>
    <t>uncon_flow_value</t>
  </si>
  <si>
    <t>DE_comp_PPA_NO</t>
  </si>
  <si>
    <t>PPA_NO</t>
  </si>
  <si>
    <t>Observations:</t>
  </si>
  <si>
    <t>PPAs have much wider spread than flow-based mechanisms</t>
  </si>
  <si>
    <t>PPAs have smilar spread to other mechanisms. PPA_NO even results in significantly reduced spread</t>
  </si>
  <si>
    <t>Observation:</t>
  </si>
  <si>
    <t>Explanation: NO is heavily affected by the pipeline. Giving NO a fixed price mitigates this effect drastically</t>
  </si>
  <si>
    <t>Explanation: ???</t>
  </si>
  <si>
    <t>Explanation: DE not as much affected by transmission expansion as Norway. Hence, the compensation mechanism drives the welfare change (which is probably undesirable)</t>
  </si>
  <si>
    <t>DE_comp_con_flow_value</t>
  </si>
  <si>
    <t>con_flow_value</t>
  </si>
  <si>
    <t>PPA_NO transfers risk from NO to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</si>
</sst>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txData>
          <cx:v>Compensation NO -&gt; 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Compensation NO -&gt; DE</a:t>
          </a:r>
        </a:p>
      </cx:txPr>
    </cx:title>
    <cx:plotArea>
      <cx:plotAreaRegion>
        <cx:series layoutId="boxWhisker" uniqueId="{92B14081-290B-453C-84D8-575C43E33CAF}">
          <cx:tx>
            <cx:txData>
              <cx:f>_xlchart.v1.0</cx:f>
              <cx:v>no_comp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A65ABD5-498F-4DC2-9821-2BF07E2AE8E4}">
          <cx:tx>
            <cx:txData>
              <cx:f>_xlchart.v1.2</cx:f>
              <cx:v>lump_sum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5D06A64-2F6F-4B0A-AAE3-6FC28457C87D}">
          <cx:tx>
            <cx:txData>
              <cx:f>_xlchart.v1.4</cx:f>
              <cx:v>PPA_DE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6D04AD9-B1D9-43D2-8066-7550D52174BD}">
          <cx:tx>
            <cx:txData>
              <cx:f>_xlchart.v1.6</cx:f>
              <cx:v>PPA_NO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F467F00-EFC6-48DA-B28D-F34AB04AF3F2}">
          <cx:tx>
            <cx:txData>
              <cx:f>_xlchart.v1.8</cx:f>
              <cx:v>flow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5CB8805C-E1F0-43CA-9370-8B37CD00DEF3}">
          <cx:tx>
            <cx:txData>
              <cx:f>_xlchart.v1.10</cx:f>
              <cx:v>flow_value_NO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69516C6-77DF-4FD1-86F4-D0F087F0705C}">
          <cx:tx>
            <cx:txData>
              <cx:f>_xlchart.v1.12</cx:f>
              <cx:v>flow_value_DE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60A20E80-B623-46EA-BC9B-CC1A6344CD42}">
          <cx:tx>
            <cx:txData>
              <cx:f>_xlchart.v1.14</cx:f>
              <cx:v>flow_value_avg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4DEF27EF-37D8-4F8D-B2AD-EC9C4BD73FA3}">
          <cx:tx>
            <cx:txData>
              <cx:f>_xlchart.v1.16</cx:f>
              <cx:v>uncon_flow_value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00000009-CBAE-4F26-9C3A-2D7E78CC7318}">
          <cx:tx>
            <cx:txData>
              <cx:f>_xlchart.v1.18</cx:f>
              <cx:v>con_flow_value</cx:v>
            </cx:txData>
          </cx:tx>
          <cx:dataId val="9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  <cx:data id="5">
      <cx:numDim type="val">
        <cx:f>_xlchart.v1.31</cx:f>
      </cx:numDim>
    </cx:data>
    <cx:data id="6">
      <cx:numDim type="val">
        <cx:f>_xlchart.v1.33</cx:f>
      </cx:numDim>
    </cx:data>
    <cx:data id="7">
      <cx:numDim type="val">
        <cx:f>_xlchart.v1.35</cx:f>
      </cx:numDim>
    </cx:data>
    <cx:data id="8">
      <cx:numDim type="val">
        <cx:f>_xlchart.v1.37</cx:f>
      </cx:numDim>
    </cx:data>
    <cx:data id="9">
      <cx:numDim type="val">
        <cx:f>_xlchart.v1.39</cx:f>
      </cx:numDim>
    </cx:data>
  </cx:chartData>
  <cx:chart>
    <cx:title pos="t" align="ctr" overlay="0">
      <cx:tx>
        <cx:txData>
          <cx:v>Net welfare delta 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Net welfare delta DE</a:t>
          </a:r>
        </a:p>
      </cx:txPr>
    </cx:title>
    <cx:plotArea>
      <cx:plotAreaRegion>
        <cx:series layoutId="boxWhisker" uniqueId="{49475861-D919-4869-BB93-F8D3EB195D9A}">
          <cx:tx>
            <cx:txData>
              <cx:f>_xlchart.v1.20</cx:f>
              <cx:v>no_comp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C062466-FDE1-4402-83D1-F2125BE5236C}">
          <cx:tx>
            <cx:txData>
              <cx:f>_xlchart.v1.22</cx:f>
              <cx:v>lump_sum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566B29A-D2D6-4808-B652-870A5C6C3071}">
          <cx:tx>
            <cx:txData>
              <cx:f>_xlchart.v1.24</cx:f>
              <cx:v>PPA_DE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8259AC0-427F-45FA-81BD-7532EB6711A8}">
          <cx:tx>
            <cx:txData>
              <cx:f>_xlchart.v1.26</cx:f>
              <cx:v>PPA_NO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EA2B3CC-0BE1-4A27-9983-4FCB6E9E0E49}">
          <cx:tx>
            <cx:txData>
              <cx:f>_xlchart.v1.28</cx:f>
              <cx:v>flow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35517AD7-7618-48CC-86E3-1161D41CC2C1}">
          <cx:tx>
            <cx:txData>
              <cx:f>_xlchart.v1.30</cx:f>
              <cx:v>flow_value_NO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E9BFBD40-EE6E-4034-879D-FB66213D1558}">
          <cx:tx>
            <cx:txData>
              <cx:f>_xlchart.v1.32</cx:f>
              <cx:v>flow_value_DE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5645FC42-BDE5-4893-A29F-C7C8E125F405}">
          <cx:tx>
            <cx:txData>
              <cx:f>_xlchart.v1.34</cx:f>
              <cx:v>flow_value_avg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068253FF-7696-4C9F-AAE0-62E7733A18FD}">
          <cx:tx>
            <cx:txData>
              <cx:f>_xlchart.v1.36</cx:f>
              <cx:v>uncon_flow_value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00000009-F0FB-4DFC-882D-6CC2C9CB4C63}">
          <cx:tx>
            <cx:txData>
              <cx:f>_xlchart.v1.38</cx:f>
              <cx:v>con_flow_value</cx:v>
            </cx:txData>
          </cx:tx>
          <cx:dataId val="9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  <cx:data id="4">
      <cx:numDim type="val">
        <cx:f>_xlchart.v1.49</cx:f>
      </cx:numDim>
    </cx:data>
    <cx:data id="5">
      <cx:numDim type="val">
        <cx:f>_xlchart.v1.51</cx:f>
      </cx:numDim>
    </cx:data>
    <cx:data id="6">
      <cx:numDim type="val">
        <cx:f>_xlchart.v1.53</cx:f>
      </cx:numDim>
    </cx:data>
    <cx:data id="7">
      <cx:numDim type="val">
        <cx:f>_xlchart.v1.55</cx:f>
      </cx:numDim>
    </cx:data>
    <cx:data id="8">
      <cx:numDim type="val">
        <cx:f>_xlchart.v1.57</cx:f>
      </cx:numDim>
    </cx:data>
    <cx:data id="9">
      <cx:numDim type="val">
        <cx:f>_xlchart.v1.59</cx:f>
      </cx:numDim>
    </cx:data>
  </cx:chartData>
  <cx:chart>
    <cx:title pos="t" align="ctr" overlay="0">
      <cx:tx>
        <cx:txData>
          <cx:v>Net welfare delta NO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Net welfare delta NO</a:t>
          </a:r>
        </a:p>
      </cx:txPr>
    </cx:title>
    <cx:plotArea>
      <cx:plotAreaRegion>
        <cx:series layoutId="boxWhisker" uniqueId="{49309B25-CD42-4903-8CEB-BFCB1DE1F96E}">
          <cx:tx>
            <cx:txData>
              <cx:f>_xlchart.v1.40</cx:f>
              <cx:v>no_comp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F95B7C8-9D48-42FB-B93A-EE54DA4DCB10}">
          <cx:tx>
            <cx:txData>
              <cx:f>_xlchart.v1.42</cx:f>
              <cx:v>lump_sum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B90A2D0-595D-42CC-A7FC-FA2433FD519C}">
          <cx:tx>
            <cx:txData>
              <cx:f>_xlchart.v1.44</cx:f>
              <cx:v>PPA_DE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53AF45D-ECA8-4753-A200-F2849E0511AF}">
          <cx:tx>
            <cx:txData>
              <cx:f>_xlchart.v1.46</cx:f>
              <cx:v>PPA_NO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1B3E0C5F-CD69-4F06-A5AB-DB8BEC2CE872}">
          <cx:tx>
            <cx:txData>
              <cx:f>_xlchart.v1.48</cx:f>
              <cx:v>flow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866B02A0-7A4F-46DE-8F45-AB4E716DD62B}">
          <cx:tx>
            <cx:txData>
              <cx:f>_xlchart.v1.50</cx:f>
              <cx:v>flow_value_NO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0C90DD1-9A80-4405-A65B-C19ED45408D1}">
          <cx:tx>
            <cx:txData>
              <cx:f>_xlchart.v1.52</cx:f>
              <cx:v>flow_value_DE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8070BB43-2842-44F2-8BE5-BE53768141C6}">
          <cx:tx>
            <cx:txData>
              <cx:f>_xlchart.v1.54</cx:f>
              <cx:v>flow_value_avg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88C2C38A-7619-43AC-A508-92B9D433EB9E}">
          <cx:tx>
            <cx:txData>
              <cx:f>_xlchart.v1.56</cx:f>
              <cx:v>uncon_flow_value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00000009-D787-4796-AA22-07F0254FBB47}">
          <cx:tx>
            <cx:txData>
              <cx:f>_xlchart.v1.58</cx:f>
              <cx:v>con_flow_value</cx:v>
            </cx:txData>
          </cx:tx>
          <cx:dataId val="9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1</xdr:row>
      <xdr:rowOff>23812</xdr:rowOff>
    </xdr:from>
    <xdr:to>
      <xdr:col>11</xdr:col>
      <xdr:colOff>4733925</xdr:colOff>
      <xdr:row>15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C054EBD-3B70-4319-A9D6-EA37DF5AAD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01125" y="214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0</xdr:row>
      <xdr:rowOff>109537</xdr:rowOff>
    </xdr:from>
    <xdr:to>
      <xdr:col>11</xdr:col>
      <xdr:colOff>4743450</xdr:colOff>
      <xdr:row>14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FE4CF62-6D5E-4152-85C8-667D6B8DF0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67800" y="1095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1</xdr:row>
      <xdr:rowOff>23812</xdr:rowOff>
    </xdr:from>
    <xdr:to>
      <xdr:col>11</xdr:col>
      <xdr:colOff>5200650</xdr:colOff>
      <xdr:row>15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79E88CE-FB20-4764-B017-78255650E3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00" y="214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64FE-64EC-49D7-ABF6-0C4021745BEB}">
  <dimension ref="A1:L31"/>
  <sheetViews>
    <sheetView tabSelected="1" workbookViewId="0">
      <selection activeCell="G18" sqref="G18"/>
    </sheetView>
  </sheetViews>
  <sheetFormatPr defaultRowHeight="15" x14ac:dyDescent="0.25"/>
  <cols>
    <col min="1" max="1" width="16.85546875" bestFit="1" customWidth="1"/>
    <col min="2" max="2" width="17.5703125" bestFit="1" customWidth="1"/>
    <col min="3" max="3" width="18.5703125" bestFit="1" customWidth="1"/>
    <col min="4" max="4" width="19.7109375" bestFit="1" customWidth="1"/>
    <col min="5" max="6" width="17.28515625" bestFit="1" customWidth="1"/>
    <col min="7" max="7" width="24.28515625" bestFit="1" customWidth="1"/>
    <col min="8" max="8" width="23.7109375" bestFit="1" customWidth="1"/>
    <col min="9" max="9" width="24.42578125" bestFit="1" customWidth="1"/>
    <col min="10" max="11" width="27" bestFit="1" customWidth="1"/>
    <col min="12" max="12" width="24.570312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27</v>
      </c>
    </row>
    <row r="2" spans="1:12" x14ac:dyDescent="0.25">
      <c r="A2" s="1">
        <v>-1305085.2060012801</v>
      </c>
      <c r="B2" s="1">
        <v>-5294511.13236045</v>
      </c>
      <c r="C2">
        <v>0</v>
      </c>
      <c r="D2" s="1">
        <v>6762335.9043169003</v>
      </c>
      <c r="E2" s="1">
        <v>36830016.917398803</v>
      </c>
      <c r="F2" s="1">
        <v>-1688896.36517824</v>
      </c>
      <c r="G2" s="1">
        <v>5655917.9894660003</v>
      </c>
      <c r="H2" s="1">
        <v>4707105.3838499701</v>
      </c>
      <c r="I2" s="1">
        <v>8478290.8912924491</v>
      </c>
      <c r="J2" s="1">
        <v>6924350.0513531398</v>
      </c>
      <c r="K2" s="1">
        <v>6128592.6352807898</v>
      </c>
      <c r="L2" s="1">
        <v>7353689.0679008998</v>
      </c>
    </row>
    <row r="3" spans="1:12" x14ac:dyDescent="0.25">
      <c r="A3" s="1">
        <v>14301475.469802801</v>
      </c>
      <c r="B3" s="1">
        <v>-10932973.8931899</v>
      </c>
      <c r="C3">
        <v>0</v>
      </c>
      <c r="D3" s="1">
        <v>6762335.9043169003</v>
      </c>
      <c r="E3" s="1">
        <v>4110689.0365815698</v>
      </c>
      <c r="F3" s="1">
        <v>-29722979.4744973</v>
      </c>
      <c r="G3" s="1">
        <v>8192376.8241072502</v>
      </c>
      <c r="H3" s="1">
        <v>3294422.1222580001</v>
      </c>
      <c r="I3" s="1">
        <v>7822837.8349656304</v>
      </c>
      <c r="J3" s="1">
        <v>5956875.4996968498</v>
      </c>
      <c r="K3" s="1">
        <v>2563221.90535226</v>
      </c>
      <c r="L3" s="1">
        <v>7789099.3098935504</v>
      </c>
    </row>
    <row r="4" spans="1:12" x14ac:dyDescent="0.25">
      <c r="A4" s="1">
        <v>-11058905.740281999</v>
      </c>
      <c r="B4" s="1">
        <v>18924965.648778901</v>
      </c>
      <c r="C4">
        <v>0</v>
      </c>
      <c r="D4" s="1">
        <v>6762335.9043169003</v>
      </c>
      <c r="E4" s="1">
        <v>1751458.62426875</v>
      </c>
      <c r="F4" s="1">
        <v>14525093.487071</v>
      </c>
      <c r="G4" s="1">
        <v>8236256.14598093</v>
      </c>
      <c r="H4" s="1">
        <v>9048656.2769825403</v>
      </c>
      <c r="I4" s="1">
        <v>7649149.6239473103</v>
      </c>
      <c r="J4" s="1">
        <v>8225825.1917829504</v>
      </c>
      <c r="K4" s="1">
        <v>11141944.394328</v>
      </c>
      <c r="L4" s="1">
        <v>6650725.2507025404</v>
      </c>
    </row>
    <row r="5" spans="1:12" x14ac:dyDescent="0.25">
      <c r="A5" s="1">
        <v>-17157650.2419548</v>
      </c>
      <c r="B5" s="1">
        <v>6337593.4169955198</v>
      </c>
      <c r="C5">
        <v>0</v>
      </c>
      <c r="D5" s="1">
        <v>6762335.9043169003</v>
      </c>
      <c r="E5" s="1">
        <v>5036539.2054693298</v>
      </c>
      <c r="F5" s="1">
        <v>17927266.771217801</v>
      </c>
      <c r="G5" s="1">
        <v>5092919.3450303804</v>
      </c>
      <c r="H5" s="1">
        <v>6750876.9236480799</v>
      </c>
      <c r="I5" s="1">
        <v>5087814.9223342799</v>
      </c>
      <c r="J5" s="1">
        <v>5773090.1383352801</v>
      </c>
      <c r="K5" s="1">
        <v>11540030.246961299</v>
      </c>
      <c r="L5">
        <v>2658707.2043528301</v>
      </c>
    </row>
    <row r="6" spans="1:12" x14ac:dyDescent="0.25">
      <c r="A6" s="1">
        <v>2302035.4227237701</v>
      </c>
      <c r="B6" s="1">
        <v>-10537238.688498</v>
      </c>
      <c r="C6">
        <v>0</v>
      </c>
      <c r="D6" s="1">
        <v>6762335.9043169003</v>
      </c>
      <c r="E6" s="1">
        <v>737715.50059509696</v>
      </c>
      <c r="F6">
        <v>-6762971.2655974701</v>
      </c>
      <c r="G6" s="1">
        <v>7919852.29080969</v>
      </c>
      <c r="H6" s="1">
        <v>6023106.1780170398</v>
      </c>
      <c r="I6" s="1">
        <v>7269611.5797381904</v>
      </c>
      <c r="J6" s="1">
        <v>6755981.1451926399</v>
      </c>
      <c r="K6" s="1">
        <v>8253093.4588705897</v>
      </c>
      <c r="L6" s="1">
        <v>5947205.3837648798</v>
      </c>
    </row>
    <row r="7" spans="1:12" x14ac:dyDescent="0.25">
      <c r="A7" s="1">
        <v>-1703666.2509059899</v>
      </c>
      <c r="B7" s="1">
        <v>14623311.897270201</v>
      </c>
      <c r="C7">
        <v>0</v>
      </c>
      <c r="D7" s="1">
        <v>6762335.9043169003</v>
      </c>
      <c r="E7" s="1">
        <v>26083285.1304865</v>
      </c>
      <c r="F7" s="1">
        <v>1689201.58651854</v>
      </c>
      <c r="G7" s="1">
        <v>7000849.8766644802</v>
      </c>
      <c r="H7" s="1">
        <v>6314684.2894971799</v>
      </c>
      <c r="I7" s="1">
        <v>8728493.9790891092</v>
      </c>
      <c r="J7" s="1">
        <v>7733868.4298829697</v>
      </c>
      <c r="K7" s="1">
        <v>5068360.3726523099</v>
      </c>
      <c r="L7" s="1">
        <v>9172809.3132121507</v>
      </c>
    </row>
    <row r="8" spans="1:12" x14ac:dyDescent="0.25">
      <c r="A8" s="1">
        <v>-1958677.40761566</v>
      </c>
      <c r="B8" s="1">
        <v>4873998.2776436796</v>
      </c>
      <c r="C8">
        <v>0</v>
      </c>
      <c r="D8" s="1">
        <v>6762335.9043169003</v>
      </c>
      <c r="E8" s="1">
        <v>23307194.411211599</v>
      </c>
      <c r="F8" s="1">
        <v>-229738.84532282499</v>
      </c>
      <c r="G8" s="1">
        <v>4164776.0684690699</v>
      </c>
      <c r="H8" s="1">
        <v>3597086.9555186499</v>
      </c>
      <c r="I8" s="1">
        <v>5897850.7895982899</v>
      </c>
      <c r="J8" s="1">
        <v>4949806.5001365598</v>
      </c>
      <c r="K8">
        <v>276293.52976147499</v>
      </c>
      <c r="L8" s="1">
        <v>7473192.2978197103</v>
      </c>
    </row>
    <row r="9" spans="1:12" x14ac:dyDescent="0.25">
      <c r="A9" s="1">
        <v>-7212307.26348304</v>
      </c>
      <c r="B9" s="1">
        <v>26677516.539873999</v>
      </c>
      <c r="C9">
        <v>0</v>
      </c>
      <c r="D9" s="1">
        <v>6762335.9043169003</v>
      </c>
      <c r="E9" s="1">
        <v>745477.75730694202</v>
      </c>
      <c r="F9" s="1">
        <v>14250323.1132656</v>
      </c>
      <c r="G9" s="1">
        <v>9307866.2326699309</v>
      </c>
      <c r="H9" s="1">
        <v>9946339.1966676805</v>
      </c>
      <c r="I9" s="1">
        <v>8532663.2905209903</v>
      </c>
      <c r="J9" s="1">
        <v>9115177.3887173906</v>
      </c>
      <c r="K9" s="1">
        <v>8564651.9692258202</v>
      </c>
      <c r="L9" s="1">
        <v>9411979.7223072592</v>
      </c>
    </row>
    <row r="10" spans="1:12" x14ac:dyDescent="0.25">
      <c r="A10" s="1">
        <v>-12593598.059875401</v>
      </c>
      <c r="B10" s="1">
        <v>-4257667.2620935403</v>
      </c>
      <c r="C10">
        <v>0</v>
      </c>
      <c r="D10" s="1">
        <v>6762335.9043169003</v>
      </c>
      <c r="E10" s="1">
        <v>-55113.182089752401</v>
      </c>
      <c r="F10" s="1">
        <v>18953490.670105498</v>
      </c>
      <c r="G10" s="1">
        <v>7074945.9827435696</v>
      </c>
      <c r="H10" s="1">
        <v>8609431.7289511506</v>
      </c>
      <c r="I10" s="1">
        <v>6429420.1626784699</v>
      </c>
      <c r="J10" s="1">
        <v>7327707.7164690103</v>
      </c>
      <c r="K10" s="1">
        <v>11395699.002464199</v>
      </c>
      <c r="L10" s="1">
        <v>5130656.7733990904</v>
      </c>
    </row>
    <row r="11" spans="1:12" x14ac:dyDescent="0.25">
      <c r="A11" s="1">
        <v>-1645321.5759467999</v>
      </c>
      <c r="B11" s="1">
        <v>14703737.562664</v>
      </c>
      <c r="C11">
        <v>0</v>
      </c>
      <c r="D11" s="1">
        <v>6762335.9043169003</v>
      </c>
      <c r="E11" s="1">
        <v>3698326.1238184702</v>
      </c>
      <c r="F11" s="1">
        <v>4546591.87590387</v>
      </c>
      <c r="G11" s="1">
        <v>8457359.0177725405</v>
      </c>
      <c r="H11" s="1">
        <v>7952161.06685529</v>
      </c>
      <c r="I11" s="1">
        <v>8026496.0276393704</v>
      </c>
      <c r="J11" s="1">
        <v>7995865.8369022897</v>
      </c>
      <c r="K11" s="1">
        <v>4813220.87296612</v>
      </c>
      <c r="L11" s="1">
        <v>9714041.1067031492</v>
      </c>
    </row>
    <row r="12" spans="1:12" x14ac:dyDescent="0.25">
      <c r="A12" s="1">
        <v>-12109124.585882099</v>
      </c>
      <c r="B12" s="1">
        <v>39727624.4240245</v>
      </c>
      <c r="C12">
        <v>0</v>
      </c>
      <c r="D12" s="1">
        <v>6762335.9043169003</v>
      </c>
      <c r="E12" s="1">
        <v>3708920.1363805402</v>
      </c>
      <c r="F12" s="1">
        <v>18035492.004841</v>
      </c>
      <c r="G12" s="1">
        <v>9058361.4851500094</v>
      </c>
      <c r="H12" s="1">
        <v>10218038.8014265</v>
      </c>
      <c r="I12" s="1">
        <v>8574045.3758831397</v>
      </c>
      <c r="J12" s="1">
        <v>9251463.2646349799</v>
      </c>
      <c r="K12" s="1">
        <v>6610269.6987116002</v>
      </c>
      <c r="L12" s="1">
        <v>10677195.4951992</v>
      </c>
    </row>
    <row r="13" spans="1:12" x14ac:dyDescent="0.25">
      <c r="A13" s="1">
        <v>737104.42535400297</v>
      </c>
      <c r="B13" s="1">
        <v>13028089.9084739</v>
      </c>
      <c r="C13">
        <v>0</v>
      </c>
      <c r="D13" s="1">
        <v>6762335.9043169003</v>
      </c>
      <c r="E13" s="1">
        <v>-1358671.5636052401</v>
      </c>
      <c r="F13" s="1">
        <v>-2644962.65018566</v>
      </c>
      <c r="G13" s="1">
        <v>7446748.0334734004</v>
      </c>
      <c r="H13" s="1">
        <v>6143087.8119143201</v>
      </c>
      <c r="I13" s="1">
        <v>6649542.0671531297</v>
      </c>
      <c r="J13" s="1">
        <v>6440854.3881133096</v>
      </c>
      <c r="K13" s="1">
        <v>4463900.4017929202</v>
      </c>
      <c r="L13" s="1">
        <v>7508051.3090327699</v>
      </c>
    </row>
    <row r="14" spans="1:12" x14ac:dyDescent="0.25">
      <c r="A14" s="1">
        <v>-9445126.7075138092</v>
      </c>
      <c r="B14" s="1">
        <v>-613945.29957437504</v>
      </c>
      <c r="C14">
        <v>0</v>
      </c>
      <c r="D14" s="1">
        <v>6762335.9043169003</v>
      </c>
      <c r="E14" s="1">
        <v>5930812.1957634203</v>
      </c>
      <c r="F14" s="1">
        <v>12829645.451802401</v>
      </c>
      <c r="G14" s="1">
        <v>6031059.21067423</v>
      </c>
      <c r="H14" s="1">
        <v>6909309.3630244397</v>
      </c>
      <c r="I14" s="1">
        <v>6021983.2640357399</v>
      </c>
      <c r="J14" s="1">
        <v>6387611.59519081</v>
      </c>
      <c r="K14" s="1">
        <v>7840138.9707458904</v>
      </c>
      <c r="L14" s="1">
        <v>5602930.3940216498</v>
      </c>
    </row>
    <row r="15" spans="1:12" x14ac:dyDescent="0.25">
      <c r="A15" s="1">
        <v>-15173644.827598499</v>
      </c>
      <c r="B15" s="1">
        <v>13214202.3495936</v>
      </c>
      <c r="C15">
        <v>0</v>
      </c>
      <c r="D15" s="1">
        <v>6762335.9043169003</v>
      </c>
      <c r="E15" s="1">
        <v>15556483.9425634</v>
      </c>
      <c r="F15" s="1">
        <v>22563541.611422099</v>
      </c>
      <c r="G15" s="1">
        <v>5938947.8251441699</v>
      </c>
      <c r="H15" s="1">
        <v>8086534.3244125601</v>
      </c>
      <c r="I15" s="1">
        <v>6809679.4341921899</v>
      </c>
      <c r="J15" s="1">
        <v>7335815.5674249995</v>
      </c>
      <c r="K15" s="1">
        <v>11355802.267377499</v>
      </c>
      <c r="L15" s="1">
        <v>5164686.1317480402</v>
      </c>
    </row>
    <row r="16" spans="1:12" x14ac:dyDescent="0.25">
      <c r="A16" s="1">
        <v>-7552574.2121524801</v>
      </c>
      <c r="B16" s="1">
        <v>21075466.548943501</v>
      </c>
      <c r="C16">
        <v>0</v>
      </c>
      <c r="D16" s="1">
        <v>6762335.9043169003</v>
      </c>
      <c r="E16" s="1">
        <v>3822881.99887656</v>
      </c>
      <c r="F16" s="1">
        <v>12920784.2363027</v>
      </c>
      <c r="G16" s="1">
        <v>8423244.3824004196</v>
      </c>
      <c r="H16" s="1">
        <v>9004242.3901914395</v>
      </c>
      <c r="I16" s="1">
        <v>8006746.7585282801</v>
      </c>
      <c r="J16" s="1">
        <v>8417771.1424105298</v>
      </c>
      <c r="K16" s="1">
        <v>6539668.3811373897</v>
      </c>
      <c r="L16" s="1">
        <v>9442055.6717314702</v>
      </c>
    </row>
    <row r="17" spans="1:12" x14ac:dyDescent="0.25">
      <c r="A17" s="1">
        <v>-14608429.665081</v>
      </c>
      <c r="B17" s="1">
        <v>-5181974.7426981898</v>
      </c>
      <c r="C17">
        <v>0</v>
      </c>
      <c r="D17" s="1">
        <v>6762335.9043169003</v>
      </c>
      <c r="E17" s="1">
        <v>5184448.7778141601</v>
      </c>
      <c r="F17" s="1">
        <v>12260246.377877699</v>
      </c>
      <c r="G17" s="1">
        <v>3344767.0761687499</v>
      </c>
      <c r="H17" s="1">
        <v>4496480.2084716205</v>
      </c>
      <c r="I17" s="1">
        <v>3511324.1848349301</v>
      </c>
      <c r="J17" s="1">
        <v>3917263.9551856401</v>
      </c>
      <c r="K17" s="1">
        <v>2896333.6778930998</v>
      </c>
      <c r="L17" s="1">
        <v>4468353.1754627004</v>
      </c>
    </row>
    <row r="18" spans="1:12" x14ac:dyDescent="0.25">
      <c r="A18" s="1">
        <v>-13151038.1995601</v>
      </c>
      <c r="B18" s="1">
        <v>-5647822.0233144704</v>
      </c>
      <c r="C18">
        <v>0</v>
      </c>
      <c r="D18" s="1">
        <v>6762335.9043169003</v>
      </c>
      <c r="E18" s="1">
        <v>3532991.1012870199</v>
      </c>
      <c r="F18" s="1">
        <v>18680289.9374911</v>
      </c>
      <c r="G18" s="1">
        <v>6938255.9433279401</v>
      </c>
      <c r="H18" s="1">
        <v>8455107.0618575104</v>
      </c>
      <c r="I18" s="1">
        <v>6629957.4665720696</v>
      </c>
      <c r="J18" s="1">
        <v>7382021.9008236397</v>
      </c>
      <c r="K18" s="1">
        <v>9221311.7243956309</v>
      </c>
      <c r="L18" s="1">
        <v>6388441.5468832199</v>
      </c>
    </row>
    <row r="19" spans="1:12" x14ac:dyDescent="0.25">
      <c r="A19" s="1">
        <v>-15875142.012395799</v>
      </c>
      <c r="B19" s="1">
        <v>16123374.4160027</v>
      </c>
      <c r="C19">
        <v>0</v>
      </c>
      <c r="D19" s="1">
        <v>6762335.9043169003</v>
      </c>
      <c r="E19" s="1">
        <v>9365440.8283370603</v>
      </c>
      <c r="F19" s="1">
        <v>22582492.0685062</v>
      </c>
      <c r="G19" s="1">
        <v>7416941.7203471698</v>
      </c>
      <c r="H19" s="1">
        <v>9376047.1036356799</v>
      </c>
      <c r="I19" s="1">
        <v>7593350.7031485001</v>
      </c>
      <c r="J19" s="1">
        <v>8327922.0299799303</v>
      </c>
      <c r="K19" s="1">
        <v>9740985.1303192098</v>
      </c>
      <c r="L19" s="1">
        <v>7564452.62824935</v>
      </c>
    </row>
    <row r="20" spans="1:12" x14ac:dyDescent="0.25">
      <c r="A20" s="1">
        <v>-4738281.4973144503</v>
      </c>
      <c r="B20" s="1">
        <v>-3006481.34044122</v>
      </c>
      <c r="C20">
        <v>0</v>
      </c>
      <c r="D20" s="1">
        <v>6762335.9043169003</v>
      </c>
      <c r="E20" s="1">
        <v>10403858.270382499</v>
      </c>
      <c r="F20" s="1">
        <v>5509612.5760230003</v>
      </c>
      <c r="G20" s="1">
        <v>6869737.5847840598</v>
      </c>
      <c r="H20" s="1">
        <v>6694034.87928137</v>
      </c>
      <c r="I20" s="1">
        <v>7189702.1322077597</v>
      </c>
      <c r="J20" s="1">
        <v>6985459.3056952599</v>
      </c>
      <c r="K20" s="1">
        <v>7364620.7519746702</v>
      </c>
      <c r="L20" s="1">
        <v>6780352.3254544996</v>
      </c>
    </row>
    <row r="21" spans="1:12" x14ac:dyDescent="0.25">
      <c r="A21">
        <v>16374768.502798</v>
      </c>
      <c r="B21" s="1">
        <v>-6088934.8747069798</v>
      </c>
      <c r="C21">
        <v>0</v>
      </c>
      <c r="D21" s="1">
        <v>6762335.9043169003</v>
      </c>
      <c r="E21" s="1">
        <v>-7909901.4937315201</v>
      </c>
      <c r="F21" s="1">
        <v>-33310632.787166301</v>
      </c>
      <c r="G21" s="1">
        <v>9599397.0468657296</v>
      </c>
      <c r="H21" s="1">
        <v>4056223.9660994699</v>
      </c>
      <c r="I21" s="1">
        <v>8014178.1815117802</v>
      </c>
      <c r="J21" s="1">
        <v>6383278.1141984202</v>
      </c>
      <c r="K21" s="1">
        <v>5074601.1894944599</v>
      </c>
      <c r="L21" s="1">
        <v>7089616.0300451703</v>
      </c>
    </row>
    <row r="22" spans="1:12" x14ac:dyDescent="0.25">
      <c r="A22">
        <v>-11984867.9697189</v>
      </c>
      <c r="B22" s="1">
        <v>-16990513.958037298</v>
      </c>
      <c r="C22">
        <v>0</v>
      </c>
      <c r="D22" s="1">
        <v>6762335.9043169003</v>
      </c>
      <c r="E22" s="1">
        <v>7143628.0965230297</v>
      </c>
      <c r="F22" s="1">
        <v>13328218.9634168</v>
      </c>
      <c r="G22" s="1">
        <v>2832889.83515883</v>
      </c>
      <c r="H22" s="1">
        <v>4188690.0087443902</v>
      </c>
      <c r="I22" s="1">
        <v>3223166.0989208301</v>
      </c>
      <c r="J22" s="1">
        <v>3621016.3326077098</v>
      </c>
      <c r="K22" s="1">
        <v>7752308.8677212102</v>
      </c>
      <c r="L22" s="1">
        <v>1389976.64591244</v>
      </c>
    </row>
    <row r="23" spans="1:12" x14ac:dyDescent="0.25">
      <c r="A23" s="1">
        <v>-16743643.133491499</v>
      </c>
      <c r="B23" s="1">
        <v>36469948.501984097</v>
      </c>
      <c r="C23">
        <v>0</v>
      </c>
      <c r="D23" s="1">
        <v>6762335.9043169003</v>
      </c>
      <c r="E23" s="1">
        <v>24755152.054401401</v>
      </c>
      <c r="F23" s="1">
        <v>25965531.8151296</v>
      </c>
      <c r="G23" s="1">
        <v>6694857.6856456101</v>
      </c>
      <c r="H23" s="1">
        <v>9184268.2615864296</v>
      </c>
      <c r="I23" s="1">
        <v>8329961.4152906099</v>
      </c>
      <c r="J23" s="1">
        <v>8681983.9545368496</v>
      </c>
      <c r="K23" s="1">
        <v>8983035.9021735806</v>
      </c>
      <c r="L23" s="1">
        <v>8518966.7835369203</v>
      </c>
    </row>
    <row r="24" spans="1:12" x14ac:dyDescent="0.25">
      <c r="A24">
        <v>-9256331.0315055791</v>
      </c>
      <c r="B24" s="1">
        <v>-2139735.3292851401</v>
      </c>
      <c r="C24">
        <v>0</v>
      </c>
      <c r="D24" s="1">
        <v>6762335.9043169003</v>
      </c>
      <c r="E24" s="1">
        <v>-3064786.1142572798</v>
      </c>
      <c r="F24" s="1">
        <v>11877266.9423459</v>
      </c>
      <c r="G24" s="1">
        <v>6235569.2658843398</v>
      </c>
      <c r="H24" s="1">
        <v>6964371.0591000998</v>
      </c>
      <c r="I24" s="1">
        <v>5393553.8779512802</v>
      </c>
      <c r="J24" s="1">
        <v>6040819.0323829502</v>
      </c>
      <c r="K24" s="1">
        <v>7892408.76393109</v>
      </c>
      <c r="L24">
        <v>5040666.7779935598</v>
      </c>
    </row>
    <row r="25" spans="1:12" x14ac:dyDescent="0.25">
      <c r="A25" s="1">
        <v>-12134720.834390599</v>
      </c>
      <c r="B25" s="1">
        <v>12339130.4767155</v>
      </c>
      <c r="C25">
        <v>0</v>
      </c>
      <c r="D25" s="1">
        <v>6762335.9043169003</v>
      </c>
      <c r="E25" s="1">
        <v>5657493.9347190596</v>
      </c>
      <c r="F25" s="1">
        <v>21405979.646709699</v>
      </c>
      <c r="G25" s="1">
        <v>6715710.23556126</v>
      </c>
      <c r="H25" s="1">
        <v>8613418.2134872098</v>
      </c>
      <c r="I25" s="1">
        <v>6619903.74509387</v>
      </c>
      <c r="J25" s="1">
        <v>7441343.9901659898</v>
      </c>
      <c r="K25" s="1">
        <v>7727489.6842396501</v>
      </c>
      <c r="L25" s="1">
        <v>7286440.6944380496</v>
      </c>
    </row>
    <row r="26" spans="1:12" x14ac:dyDescent="0.25">
      <c r="A26" s="1">
        <v>-12583818.4753532</v>
      </c>
      <c r="B26" s="1">
        <v>9799020.6654953901</v>
      </c>
      <c r="C26">
        <v>0</v>
      </c>
      <c r="D26" s="1">
        <v>6762335.9043169003</v>
      </c>
      <c r="E26" s="1">
        <v>5399904.3378775204</v>
      </c>
      <c r="F26" s="1">
        <v>14547684.515504399</v>
      </c>
      <c r="G26" s="1">
        <v>5369209.9999818597</v>
      </c>
      <c r="H26" s="1">
        <v>6554897.1937155901</v>
      </c>
      <c r="I26" s="1">
        <v>5371988.9373207204</v>
      </c>
      <c r="J26" s="1">
        <v>5859413.7659019502</v>
      </c>
      <c r="K26" s="1">
        <v>2902638.5903754001</v>
      </c>
      <c r="L26" s="1">
        <v>7455733.2830757899</v>
      </c>
    </row>
    <row r="27" spans="1:12" x14ac:dyDescent="0.25">
      <c r="A27" s="1">
        <v>-17641938.006866399</v>
      </c>
      <c r="B27" s="1">
        <v>7751614.7331891004</v>
      </c>
      <c r="C27">
        <v>0</v>
      </c>
      <c r="D27" s="1">
        <v>6762335.9043169003</v>
      </c>
      <c r="E27" s="1">
        <v>8254837.4817232899</v>
      </c>
      <c r="F27" s="1">
        <v>19156126.8535458</v>
      </c>
      <c r="G27" s="1">
        <v>4964409.0891274503</v>
      </c>
      <c r="H27" s="1">
        <v>6797713.52135057</v>
      </c>
      <c r="I27" s="1">
        <v>5262310.7526889797</v>
      </c>
      <c r="J27" s="1">
        <v>5894983.1744699404</v>
      </c>
      <c r="K27" s="1">
        <v>8264768.6401166199</v>
      </c>
      <c r="L27" s="1">
        <v>4615018.7239787802</v>
      </c>
    </row>
    <row r="28" spans="1:12" x14ac:dyDescent="0.25">
      <c r="A28" s="1">
        <v>-11760787.499031</v>
      </c>
      <c r="B28" s="1">
        <v>19853235.678194501</v>
      </c>
      <c r="C28">
        <v>0</v>
      </c>
      <c r="D28" s="1">
        <v>6762335.9043169003</v>
      </c>
      <c r="E28" s="1">
        <v>3231911.1983627598</v>
      </c>
      <c r="F28" s="1">
        <v>16668495.8981073</v>
      </c>
      <c r="G28" s="1">
        <v>7341727.5231805099</v>
      </c>
      <c r="H28" s="1">
        <v>8546571.5092229992</v>
      </c>
      <c r="I28" s="1">
        <v>6969641.8935857397</v>
      </c>
      <c r="J28" s="1">
        <v>7619425.7153076604</v>
      </c>
      <c r="K28" s="1">
        <v>9177868.9671966303</v>
      </c>
      <c r="L28" s="1">
        <v>6777486.9385580197</v>
      </c>
    </row>
    <row r="29" spans="1:12" x14ac:dyDescent="0.25">
      <c r="A29" s="1">
        <v>-10076335.845830901</v>
      </c>
      <c r="B29" s="1">
        <v>-3395616.9422721802</v>
      </c>
      <c r="C29">
        <v>0</v>
      </c>
      <c r="D29" s="1">
        <v>6762335.9043169003</v>
      </c>
      <c r="E29" s="1">
        <v>10797920.382240601</v>
      </c>
      <c r="F29" s="1">
        <v>6893691.9183403598</v>
      </c>
      <c r="G29" s="1">
        <v>5636499.2584148496</v>
      </c>
      <c r="H29" s="1">
        <v>5798905.03013747</v>
      </c>
      <c r="I29" s="1">
        <v>6103792.80067496</v>
      </c>
      <c r="J29" s="1">
        <v>5978161.8665028298</v>
      </c>
      <c r="K29" s="1">
        <v>6758221.2738290802</v>
      </c>
      <c r="L29" s="1">
        <v>5556627.0558936596</v>
      </c>
    </row>
    <row r="30" spans="1:12" x14ac:dyDescent="0.25">
      <c r="A30">
        <v>9653588.4986362401</v>
      </c>
      <c r="B30" s="1">
        <v>11245848.116843199</v>
      </c>
      <c r="C30">
        <v>0</v>
      </c>
      <c r="D30" s="1">
        <v>6762335.9043169003</v>
      </c>
      <c r="E30" s="1">
        <v>-6014055.03669958</v>
      </c>
      <c r="F30" s="1">
        <v>-21894205.433038801</v>
      </c>
      <c r="G30" s="1">
        <v>8043774.20613667</v>
      </c>
      <c r="H30" s="1">
        <v>4176347.3255151501</v>
      </c>
      <c r="I30" s="1">
        <v>6771036.9762585396</v>
      </c>
      <c r="J30" s="1">
        <v>5701878.6950494004</v>
      </c>
      <c r="K30">
        <v>1368016.2211410899</v>
      </c>
      <c r="L30" s="1">
        <v>8041817.8893312598</v>
      </c>
    </row>
    <row r="31" spans="1:12" x14ac:dyDescent="0.25">
      <c r="A31">
        <v>11268297.475135799</v>
      </c>
      <c r="B31" s="1">
        <v>-9811186.5467190705</v>
      </c>
      <c r="C31">
        <v>0</v>
      </c>
      <c r="D31" s="1">
        <v>6762335.9043169003</v>
      </c>
      <c r="E31" s="1">
        <v>-3774782.9246962401</v>
      </c>
      <c r="F31" s="1">
        <v>-27992604.371049501</v>
      </c>
      <c r="G31" s="1">
        <v>6864849.9483832195</v>
      </c>
      <c r="H31" s="1">
        <v>2361918.9740897198</v>
      </c>
      <c r="I31" s="1">
        <v>5901581.96184792</v>
      </c>
      <c r="J31" s="1">
        <v>4443041.4404538302</v>
      </c>
      <c r="K31" s="1">
        <v>1190579.6370773599</v>
      </c>
      <c r="L31" s="1">
        <v>6199102.1989051905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7A88-5441-43BE-AAA1-07A8DF1FA47D}">
  <dimension ref="A1:L31"/>
  <sheetViews>
    <sheetView workbookViewId="0">
      <selection activeCell="J32" sqref="J32"/>
    </sheetView>
  </sheetViews>
  <sheetFormatPr defaultRowHeight="15" x14ac:dyDescent="0.25"/>
  <cols>
    <col min="1" max="1" width="9.140625" bestFit="1" customWidth="1"/>
    <col min="2" max="2" width="10.28515625" bestFit="1" customWidth="1"/>
    <col min="3" max="3" width="9.28515625" bestFit="1" customWidth="1"/>
    <col min="4" max="4" width="9.28515625" customWidth="1"/>
    <col min="5" max="5" width="8.5703125" bestFit="1" customWidth="1"/>
    <col min="6" max="6" width="14.85546875" bestFit="1" customWidth="1"/>
    <col min="7" max="7" width="14.28515625" bestFit="1" customWidth="1"/>
    <col min="8" max="8" width="15" bestFit="1" customWidth="1"/>
    <col min="9" max="9" width="17.5703125" bestFit="1" customWidth="1"/>
    <col min="10" max="10" width="15.140625" bestFit="1" customWidth="1"/>
    <col min="12" max="12" width="107.28515625" customWidth="1"/>
  </cols>
  <sheetData>
    <row r="1" spans="1:10" x14ac:dyDescent="0.25">
      <c r="A1" s="2" t="s">
        <v>10</v>
      </c>
      <c r="B1" s="2" t="s">
        <v>11</v>
      </c>
      <c r="C1" s="2" t="s">
        <v>12</v>
      </c>
      <c r="D1" s="2" t="s">
        <v>19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28</v>
      </c>
    </row>
    <row r="2" spans="1:10" x14ac:dyDescent="0.25">
      <c r="A2" s="1">
        <f>'raw data'!C2</f>
        <v>0</v>
      </c>
      <c r="B2" s="1">
        <f>'raw data'!D2</f>
        <v>6762335.9043169003</v>
      </c>
      <c r="C2" s="1">
        <f>'raw data'!E2</f>
        <v>36830016.917398803</v>
      </c>
      <c r="D2" s="1">
        <f>'raw data'!F2</f>
        <v>-1688896.36517824</v>
      </c>
      <c r="E2" s="1">
        <f>'raw data'!G2</f>
        <v>5655917.9894660003</v>
      </c>
      <c r="F2" s="1">
        <f>'raw data'!H2</f>
        <v>4707105.3838499701</v>
      </c>
      <c r="G2" s="1">
        <f>'raw data'!I2</f>
        <v>8478290.8912924491</v>
      </c>
      <c r="H2" s="1">
        <f>'raw data'!J2</f>
        <v>6924350.0513531398</v>
      </c>
      <c r="I2" s="1">
        <f>'raw data'!K2</f>
        <v>6128592.6352807898</v>
      </c>
      <c r="J2" s="1">
        <f>'raw data'!L2</f>
        <v>7353689.0679008998</v>
      </c>
    </row>
    <row r="3" spans="1:10" x14ac:dyDescent="0.25">
      <c r="A3" s="1">
        <f>'raw data'!C3</f>
        <v>0</v>
      </c>
      <c r="B3" s="1">
        <f>'raw data'!D3</f>
        <v>6762335.9043169003</v>
      </c>
      <c r="C3" s="1">
        <f>'raw data'!E3</f>
        <v>4110689.0365815698</v>
      </c>
      <c r="D3" s="1">
        <f>'raw data'!F3</f>
        <v>-29722979.4744973</v>
      </c>
      <c r="E3" s="1">
        <f>'raw data'!G3</f>
        <v>8192376.8241072502</v>
      </c>
      <c r="F3" s="1">
        <f>'raw data'!H3</f>
        <v>3294422.1222580001</v>
      </c>
      <c r="G3" s="1">
        <f>'raw data'!I3</f>
        <v>7822837.8349656304</v>
      </c>
      <c r="H3" s="1">
        <f>'raw data'!J3</f>
        <v>5956875.4996968498</v>
      </c>
      <c r="I3" s="1">
        <f>'raw data'!K3</f>
        <v>2563221.90535226</v>
      </c>
      <c r="J3" s="1">
        <f>'raw data'!L3</f>
        <v>7789099.3098935504</v>
      </c>
    </row>
    <row r="4" spans="1:10" x14ac:dyDescent="0.25">
      <c r="A4" s="1">
        <f>'raw data'!C4</f>
        <v>0</v>
      </c>
      <c r="B4" s="1">
        <f>'raw data'!D4</f>
        <v>6762335.9043169003</v>
      </c>
      <c r="C4" s="1">
        <f>'raw data'!E4</f>
        <v>1751458.62426875</v>
      </c>
      <c r="D4" s="1">
        <f>'raw data'!F4</f>
        <v>14525093.487071</v>
      </c>
      <c r="E4" s="1">
        <f>'raw data'!G4</f>
        <v>8236256.14598093</v>
      </c>
      <c r="F4" s="1">
        <f>'raw data'!H4</f>
        <v>9048656.2769825403</v>
      </c>
      <c r="G4" s="1">
        <f>'raw data'!I4</f>
        <v>7649149.6239473103</v>
      </c>
      <c r="H4" s="1">
        <f>'raw data'!J4</f>
        <v>8225825.1917829504</v>
      </c>
      <c r="I4" s="1">
        <f>'raw data'!K4</f>
        <v>11141944.394328</v>
      </c>
      <c r="J4" s="1">
        <f>'raw data'!L4</f>
        <v>6650725.2507025404</v>
      </c>
    </row>
    <row r="5" spans="1:10" x14ac:dyDescent="0.25">
      <c r="A5" s="1">
        <f>'raw data'!C5</f>
        <v>0</v>
      </c>
      <c r="B5" s="1">
        <f>'raw data'!D5</f>
        <v>6762335.9043169003</v>
      </c>
      <c r="C5" s="1">
        <f>'raw data'!E5</f>
        <v>5036539.2054693298</v>
      </c>
      <c r="D5" s="1">
        <f>'raw data'!F5</f>
        <v>17927266.771217801</v>
      </c>
      <c r="E5" s="1">
        <f>'raw data'!G5</f>
        <v>5092919.3450303804</v>
      </c>
      <c r="F5" s="1">
        <f>'raw data'!H5</f>
        <v>6750876.9236480799</v>
      </c>
      <c r="G5" s="1">
        <f>'raw data'!I5</f>
        <v>5087814.9223342799</v>
      </c>
      <c r="H5" s="1">
        <f>'raw data'!J5</f>
        <v>5773090.1383352801</v>
      </c>
      <c r="I5" s="1">
        <f>'raw data'!K5</f>
        <v>11540030.246961299</v>
      </c>
      <c r="J5" s="1">
        <f>'raw data'!L5</f>
        <v>2658707.2043528301</v>
      </c>
    </row>
    <row r="6" spans="1:10" x14ac:dyDescent="0.25">
      <c r="A6" s="1">
        <f>'raw data'!C6</f>
        <v>0</v>
      </c>
      <c r="B6" s="1">
        <f>'raw data'!D6</f>
        <v>6762335.9043169003</v>
      </c>
      <c r="C6" s="1">
        <f>'raw data'!E6</f>
        <v>737715.50059509696</v>
      </c>
      <c r="D6" s="1">
        <f>'raw data'!F6</f>
        <v>-6762971.2655974701</v>
      </c>
      <c r="E6" s="1">
        <f>'raw data'!G6</f>
        <v>7919852.29080969</v>
      </c>
      <c r="F6" s="1">
        <f>'raw data'!H6</f>
        <v>6023106.1780170398</v>
      </c>
      <c r="G6" s="1">
        <f>'raw data'!I6</f>
        <v>7269611.5797381904</v>
      </c>
      <c r="H6" s="1">
        <f>'raw data'!J6</f>
        <v>6755981.1451926399</v>
      </c>
      <c r="I6" s="1">
        <f>'raw data'!K6</f>
        <v>8253093.4588705897</v>
      </c>
      <c r="J6" s="1">
        <f>'raw data'!L6</f>
        <v>5947205.3837648798</v>
      </c>
    </row>
    <row r="7" spans="1:10" x14ac:dyDescent="0.25">
      <c r="A7" s="1">
        <f>'raw data'!C7</f>
        <v>0</v>
      </c>
      <c r="B7" s="1">
        <f>'raw data'!D7</f>
        <v>6762335.9043169003</v>
      </c>
      <c r="C7" s="1">
        <f>'raw data'!E7</f>
        <v>26083285.1304865</v>
      </c>
      <c r="D7" s="1">
        <f>'raw data'!F7</f>
        <v>1689201.58651854</v>
      </c>
      <c r="E7" s="1">
        <f>'raw data'!G7</f>
        <v>7000849.8766644802</v>
      </c>
      <c r="F7" s="1">
        <f>'raw data'!H7</f>
        <v>6314684.2894971799</v>
      </c>
      <c r="G7" s="1">
        <f>'raw data'!I7</f>
        <v>8728493.9790891092</v>
      </c>
      <c r="H7" s="1">
        <f>'raw data'!J7</f>
        <v>7733868.4298829697</v>
      </c>
      <c r="I7" s="1">
        <f>'raw data'!K7</f>
        <v>5068360.3726523099</v>
      </c>
      <c r="J7" s="1">
        <f>'raw data'!L7</f>
        <v>9172809.3132121507</v>
      </c>
    </row>
    <row r="8" spans="1:10" x14ac:dyDescent="0.25">
      <c r="A8" s="1">
        <f>'raw data'!C8</f>
        <v>0</v>
      </c>
      <c r="B8" s="1">
        <f>'raw data'!D8</f>
        <v>6762335.9043169003</v>
      </c>
      <c r="C8" s="1">
        <f>'raw data'!E8</f>
        <v>23307194.411211599</v>
      </c>
      <c r="D8" s="1">
        <f>'raw data'!F8</f>
        <v>-229738.84532282499</v>
      </c>
      <c r="E8" s="1">
        <f>'raw data'!G8</f>
        <v>4164776.0684690699</v>
      </c>
      <c r="F8" s="1">
        <f>'raw data'!H8</f>
        <v>3597086.9555186499</v>
      </c>
      <c r="G8" s="1">
        <f>'raw data'!I8</f>
        <v>5897850.7895982899</v>
      </c>
      <c r="H8" s="1">
        <f>'raw data'!J8</f>
        <v>4949806.5001365598</v>
      </c>
      <c r="I8" s="1">
        <f>'raw data'!K8</f>
        <v>276293.52976147499</v>
      </c>
      <c r="J8" s="1">
        <f>'raw data'!L8</f>
        <v>7473192.2978197103</v>
      </c>
    </row>
    <row r="9" spans="1:10" x14ac:dyDescent="0.25">
      <c r="A9" s="1">
        <f>'raw data'!C9</f>
        <v>0</v>
      </c>
      <c r="B9" s="1">
        <f>'raw data'!D9</f>
        <v>6762335.9043169003</v>
      </c>
      <c r="C9" s="1">
        <f>'raw data'!E9</f>
        <v>745477.75730694202</v>
      </c>
      <c r="D9" s="1">
        <f>'raw data'!F9</f>
        <v>14250323.1132656</v>
      </c>
      <c r="E9" s="1">
        <f>'raw data'!G9</f>
        <v>9307866.2326699309</v>
      </c>
      <c r="F9" s="1">
        <f>'raw data'!H9</f>
        <v>9946339.1966676805</v>
      </c>
      <c r="G9" s="1">
        <f>'raw data'!I9</f>
        <v>8532663.2905209903</v>
      </c>
      <c r="H9" s="1">
        <f>'raw data'!J9</f>
        <v>9115177.3887173906</v>
      </c>
      <c r="I9" s="1">
        <f>'raw data'!K9</f>
        <v>8564651.9692258202</v>
      </c>
      <c r="J9" s="1">
        <f>'raw data'!L9</f>
        <v>9411979.7223072592</v>
      </c>
    </row>
    <row r="10" spans="1:10" x14ac:dyDescent="0.25">
      <c r="A10" s="1">
        <f>'raw data'!C10</f>
        <v>0</v>
      </c>
      <c r="B10" s="1">
        <f>'raw data'!D10</f>
        <v>6762335.9043169003</v>
      </c>
      <c r="C10" s="1">
        <f>'raw data'!E10</f>
        <v>-55113.182089752401</v>
      </c>
      <c r="D10" s="1">
        <f>'raw data'!F10</f>
        <v>18953490.670105498</v>
      </c>
      <c r="E10" s="1">
        <f>'raw data'!G10</f>
        <v>7074945.9827435696</v>
      </c>
      <c r="F10" s="1">
        <f>'raw data'!H10</f>
        <v>8609431.7289511506</v>
      </c>
      <c r="G10" s="1">
        <f>'raw data'!I10</f>
        <v>6429420.1626784699</v>
      </c>
      <c r="H10" s="1">
        <f>'raw data'!J10</f>
        <v>7327707.7164690103</v>
      </c>
      <c r="I10" s="1">
        <f>'raw data'!K10</f>
        <v>11395699.002464199</v>
      </c>
      <c r="J10" s="1">
        <f>'raw data'!L10</f>
        <v>5130656.7733990904</v>
      </c>
    </row>
    <row r="11" spans="1:10" x14ac:dyDescent="0.25">
      <c r="A11" s="1">
        <f>'raw data'!C11</f>
        <v>0</v>
      </c>
      <c r="B11" s="1">
        <f>'raw data'!D11</f>
        <v>6762335.9043169003</v>
      </c>
      <c r="C11" s="1">
        <f>'raw data'!E11</f>
        <v>3698326.1238184702</v>
      </c>
      <c r="D11" s="1">
        <f>'raw data'!F11</f>
        <v>4546591.87590387</v>
      </c>
      <c r="E11" s="1">
        <f>'raw data'!G11</f>
        <v>8457359.0177725405</v>
      </c>
      <c r="F11" s="1">
        <f>'raw data'!H11</f>
        <v>7952161.06685529</v>
      </c>
      <c r="G11" s="1">
        <f>'raw data'!I11</f>
        <v>8026496.0276393704</v>
      </c>
      <c r="H11" s="1">
        <f>'raw data'!J11</f>
        <v>7995865.8369022897</v>
      </c>
      <c r="I11" s="1">
        <f>'raw data'!K11</f>
        <v>4813220.87296612</v>
      </c>
      <c r="J11" s="1">
        <f>'raw data'!L11</f>
        <v>9714041.1067031492</v>
      </c>
    </row>
    <row r="12" spans="1:10" x14ac:dyDescent="0.25">
      <c r="A12" s="1">
        <f>'raw data'!C12</f>
        <v>0</v>
      </c>
      <c r="B12" s="1">
        <f>'raw data'!D12</f>
        <v>6762335.9043169003</v>
      </c>
      <c r="C12" s="1">
        <f>'raw data'!E12</f>
        <v>3708920.1363805402</v>
      </c>
      <c r="D12" s="1">
        <f>'raw data'!F12</f>
        <v>18035492.004841</v>
      </c>
      <c r="E12" s="1">
        <f>'raw data'!G12</f>
        <v>9058361.4851500094</v>
      </c>
      <c r="F12" s="1">
        <f>'raw data'!H12</f>
        <v>10218038.8014265</v>
      </c>
      <c r="G12" s="1">
        <f>'raw data'!I12</f>
        <v>8574045.3758831397</v>
      </c>
      <c r="H12" s="1">
        <f>'raw data'!J12</f>
        <v>9251463.2646349799</v>
      </c>
      <c r="I12" s="1">
        <f>'raw data'!K12</f>
        <v>6610269.6987116002</v>
      </c>
      <c r="J12" s="1">
        <f>'raw data'!L12</f>
        <v>10677195.4951992</v>
      </c>
    </row>
    <row r="13" spans="1:10" x14ac:dyDescent="0.25">
      <c r="A13" s="1">
        <f>'raw data'!C13</f>
        <v>0</v>
      </c>
      <c r="B13" s="1">
        <f>'raw data'!D13</f>
        <v>6762335.9043169003</v>
      </c>
      <c r="C13" s="1">
        <f>'raw data'!E13</f>
        <v>-1358671.5636052401</v>
      </c>
      <c r="D13" s="1">
        <f>'raw data'!F13</f>
        <v>-2644962.65018566</v>
      </c>
      <c r="E13" s="1">
        <f>'raw data'!G13</f>
        <v>7446748.0334734004</v>
      </c>
      <c r="F13" s="1">
        <f>'raw data'!H13</f>
        <v>6143087.8119143201</v>
      </c>
      <c r="G13" s="1">
        <f>'raw data'!I13</f>
        <v>6649542.0671531297</v>
      </c>
      <c r="H13" s="1">
        <f>'raw data'!J13</f>
        <v>6440854.3881133096</v>
      </c>
      <c r="I13" s="1">
        <f>'raw data'!K13</f>
        <v>4463900.4017929202</v>
      </c>
      <c r="J13" s="1">
        <f>'raw data'!L13</f>
        <v>7508051.3090327699</v>
      </c>
    </row>
    <row r="14" spans="1:10" x14ac:dyDescent="0.25">
      <c r="A14" s="1">
        <f>'raw data'!C14</f>
        <v>0</v>
      </c>
      <c r="B14" s="1">
        <f>'raw data'!D14</f>
        <v>6762335.9043169003</v>
      </c>
      <c r="C14" s="1">
        <f>'raw data'!E14</f>
        <v>5930812.1957634203</v>
      </c>
      <c r="D14" s="1">
        <f>'raw data'!F14</f>
        <v>12829645.451802401</v>
      </c>
      <c r="E14" s="1">
        <f>'raw data'!G14</f>
        <v>6031059.21067423</v>
      </c>
      <c r="F14" s="1">
        <f>'raw data'!H14</f>
        <v>6909309.3630244397</v>
      </c>
      <c r="G14" s="1">
        <f>'raw data'!I14</f>
        <v>6021983.2640357399</v>
      </c>
      <c r="H14" s="1">
        <f>'raw data'!J14</f>
        <v>6387611.59519081</v>
      </c>
      <c r="I14" s="1">
        <f>'raw data'!K14</f>
        <v>7840138.9707458904</v>
      </c>
      <c r="J14" s="1">
        <f>'raw data'!L14</f>
        <v>5602930.3940216498</v>
      </c>
    </row>
    <row r="15" spans="1:10" x14ac:dyDescent="0.25">
      <c r="A15" s="1">
        <f>'raw data'!C15</f>
        <v>0</v>
      </c>
      <c r="B15" s="1">
        <f>'raw data'!D15</f>
        <v>6762335.9043169003</v>
      </c>
      <c r="C15" s="1">
        <f>'raw data'!E15</f>
        <v>15556483.9425634</v>
      </c>
      <c r="D15" s="1">
        <f>'raw data'!F15</f>
        <v>22563541.611422099</v>
      </c>
      <c r="E15" s="1">
        <f>'raw data'!G15</f>
        <v>5938947.8251441699</v>
      </c>
      <c r="F15" s="1">
        <f>'raw data'!H15</f>
        <v>8086534.3244125601</v>
      </c>
      <c r="G15" s="1">
        <f>'raw data'!I15</f>
        <v>6809679.4341921899</v>
      </c>
      <c r="H15" s="1">
        <f>'raw data'!J15</f>
        <v>7335815.5674249995</v>
      </c>
      <c r="I15" s="1">
        <f>'raw data'!K15</f>
        <v>11355802.267377499</v>
      </c>
      <c r="J15" s="1">
        <f>'raw data'!L15</f>
        <v>5164686.1317480402</v>
      </c>
    </row>
    <row r="16" spans="1:10" x14ac:dyDescent="0.25">
      <c r="A16" s="1">
        <f>'raw data'!C16</f>
        <v>0</v>
      </c>
      <c r="B16" s="1">
        <f>'raw data'!D16</f>
        <v>6762335.9043169003</v>
      </c>
      <c r="C16" s="1">
        <f>'raw data'!E16</f>
        <v>3822881.99887656</v>
      </c>
      <c r="D16" s="1">
        <f>'raw data'!F16</f>
        <v>12920784.2363027</v>
      </c>
      <c r="E16" s="1">
        <f>'raw data'!G16</f>
        <v>8423244.3824004196</v>
      </c>
      <c r="F16" s="1">
        <f>'raw data'!H16</f>
        <v>9004242.3901914395</v>
      </c>
      <c r="G16" s="1">
        <f>'raw data'!I16</f>
        <v>8006746.7585282801</v>
      </c>
      <c r="H16" s="1">
        <f>'raw data'!J16</f>
        <v>8417771.1424105298</v>
      </c>
      <c r="I16" s="1">
        <f>'raw data'!K16</f>
        <v>6539668.3811373897</v>
      </c>
      <c r="J16" s="1">
        <f>'raw data'!L16</f>
        <v>9442055.6717314702</v>
      </c>
    </row>
    <row r="17" spans="1:12" x14ac:dyDescent="0.25">
      <c r="A17" s="1">
        <f>'raw data'!C17</f>
        <v>0</v>
      </c>
      <c r="B17" s="1">
        <f>'raw data'!D17</f>
        <v>6762335.9043169003</v>
      </c>
      <c r="C17" s="1">
        <f>'raw data'!E17</f>
        <v>5184448.7778141601</v>
      </c>
      <c r="D17" s="1">
        <f>'raw data'!F17</f>
        <v>12260246.377877699</v>
      </c>
      <c r="E17" s="1">
        <f>'raw data'!G17</f>
        <v>3344767.0761687499</v>
      </c>
      <c r="F17" s="1">
        <f>'raw data'!H17</f>
        <v>4496480.2084716205</v>
      </c>
      <c r="G17" s="1">
        <f>'raw data'!I17</f>
        <v>3511324.1848349301</v>
      </c>
      <c r="H17" s="1">
        <f>'raw data'!J17</f>
        <v>3917263.9551856401</v>
      </c>
      <c r="I17" s="1">
        <f>'raw data'!K17</f>
        <v>2896333.6778930998</v>
      </c>
      <c r="J17" s="1">
        <f>'raw data'!L17</f>
        <v>4468353.1754627004</v>
      </c>
    </row>
    <row r="18" spans="1:12" x14ac:dyDescent="0.25">
      <c r="A18" s="1">
        <f>'raw data'!C18</f>
        <v>0</v>
      </c>
      <c r="B18" s="1">
        <f>'raw data'!D18</f>
        <v>6762335.9043169003</v>
      </c>
      <c r="C18" s="1">
        <f>'raw data'!E18</f>
        <v>3532991.1012870199</v>
      </c>
      <c r="D18" s="1">
        <f>'raw data'!F18</f>
        <v>18680289.9374911</v>
      </c>
      <c r="E18" s="1">
        <f>'raw data'!G18</f>
        <v>6938255.9433279401</v>
      </c>
      <c r="F18" s="1">
        <f>'raw data'!H18</f>
        <v>8455107.0618575104</v>
      </c>
      <c r="G18" s="1">
        <f>'raw data'!I18</f>
        <v>6629957.4665720696</v>
      </c>
      <c r="H18" s="1">
        <f>'raw data'!J18</f>
        <v>7382021.9008236397</v>
      </c>
      <c r="I18" s="1">
        <f>'raw data'!K18</f>
        <v>9221311.7243956309</v>
      </c>
      <c r="J18" s="1">
        <f>'raw data'!L18</f>
        <v>6388441.5468832199</v>
      </c>
      <c r="L18" s="2" t="s">
        <v>20</v>
      </c>
    </row>
    <row r="19" spans="1:12" x14ac:dyDescent="0.25">
      <c r="A19" s="1">
        <f>'raw data'!C19</f>
        <v>0</v>
      </c>
      <c r="B19" s="1">
        <f>'raw data'!D19</f>
        <v>6762335.9043169003</v>
      </c>
      <c r="C19" s="1">
        <f>'raw data'!E19</f>
        <v>9365440.8283370603</v>
      </c>
      <c r="D19" s="1">
        <f>'raw data'!F19</f>
        <v>22582492.0685062</v>
      </c>
      <c r="E19" s="1">
        <f>'raw data'!G19</f>
        <v>7416941.7203471698</v>
      </c>
      <c r="F19" s="1">
        <f>'raw data'!H19</f>
        <v>9376047.1036356799</v>
      </c>
      <c r="G19" s="1">
        <f>'raw data'!I19</f>
        <v>7593350.7031485001</v>
      </c>
      <c r="H19" s="1">
        <f>'raw data'!J19</f>
        <v>8327922.0299799303</v>
      </c>
      <c r="I19" s="1">
        <f>'raw data'!K19</f>
        <v>9740985.1303192098</v>
      </c>
      <c r="J19" s="1">
        <f>'raw data'!L19</f>
        <v>7564452.62824935</v>
      </c>
      <c r="L19" t="s">
        <v>21</v>
      </c>
    </row>
    <row r="20" spans="1:12" x14ac:dyDescent="0.25">
      <c r="A20" s="1">
        <f>'raw data'!C20</f>
        <v>0</v>
      </c>
      <c r="B20" s="1">
        <f>'raw data'!D20</f>
        <v>6762335.9043169003</v>
      </c>
      <c r="C20" s="1">
        <f>'raw data'!E20</f>
        <v>10403858.270382499</v>
      </c>
      <c r="D20" s="1">
        <f>'raw data'!F20</f>
        <v>5509612.5760230003</v>
      </c>
      <c r="E20" s="1">
        <f>'raw data'!G20</f>
        <v>6869737.5847840598</v>
      </c>
      <c r="F20" s="1">
        <f>'raw data'!H20</f>
        <v>6694034.87928137</v>
      </c>
      <c r="G20" s="1">
        <f>'raw data'!I20</f>
        <v>7189702.1322077597</v>
      </c>
      <c r="H20" s="1">
        <f>'raw data'!J20</f>
        <v>6985459.3056952599</v>
      </c>
      <c r="I20" s="1">
        <f>'raw data'!K20</f>
        <v>7364620.7519746702</v>
      </c>
      <c r="J20" s="1">
        <f>'raw data'!L20</f>
        <v>6780352.3254544996</v>
      </c>
      <c r="L20" t="s">
        <v>25</v>
      </c>
    </row>
    <row r="21" spans="1:12" x14ac:dyDescent="0.25">
      <c r="A21" s="1">
        <f>'raw data'!C21</f>
        <v>0</v>
      </c>
      <c r="B21" s="1">
        <f>'raw data'!D21</f>
        <v>6762335.9043169003</v>
      </c>
      <c r="C21" s="1">
        <f>'raw data'!E21</f>
        <v>-7909901.4937315201</v>
      </c>
      <c r="D21" s="1">
        <f>'raw data'!F21</f>
        <v>-33310632.787166301</v>
      </c>
      <c r="E21" s="1">
        <f>'raw data'!G21</f>
        <v>9599397.0468657296</v>
      </c>
      <c r="F21" s="1">
        <f>'raw data'!H21</f>
        <v>4056223.9660994699</v>
      </c>
      <c r="G21" s="1">
        <f>'raw data'!I21</f>
        <v>8014178.1815117802</v>
      </c>
      <c r="H21" s="1">
        <f>'raw data'!J21</f>
        <v>6383278.1141984202</v>
      </c>
      <c r="I21" s="1">
        <f>'raw data'!K21</f>
        <v>5074601.1894944599</v>
      </c>
      <c r="J21" s="1">
        <f>'raw data'!L21</f>
        <v>7089616.0300451703</v>
      </c>
    </row>
    <row r="22" spans="1:12" x14ac:dyDescent="0.25">
      <c r="A22" s="1">
        <f>'raw data'!C22</f>
        <v>0</v>
      </c>
      <c r="B22" s="1">
        <f>'raw data'!D22</f>
        <v>6762335.9043169003</v>
      </c>
      <c r="C22" s="1">
        <f>'raw data'!E22</f>
        <v>7143628.0965230297</v>
      </c>
      <c r="D22" s="1">
        <f>'raw data'!F22</f>
        <v>13328218.9634168</v>
      </c>
      <c r="E22" s="1">
        <f>'raw data'!G22</f>
        <v>2832889.83515883</v>
      </c>
      <c r="F22" s="1">
        <f>'raw data'!H22</f>
        <v>4188690.0087443902</v>
      </c>
      <c r="G22" s="1">
        <f>'raw data'!I22</f>
        <v>3223166.0989208301</v>
      </c>
      <c r="H22" s="1">
        <f>'raw data'!J22</f>
        <v>3621016.3326077098</v>
      </c>
      <c r="I22" s="1">
        <f>'raw data'!K22</f>
        <v>7752308.8677212102</v>
      </c>
      <c r="J22" s="1">
        <f>'raw data'!L22</f>
        <v>1389976.64591244</v>
      </c>
    </row>
    <row r="23" spans="1:12" x14ac:dyDescent="0.25">
      <c r="A23" s="1">
        <f>'raw data'!C23</f>
        <v>0</v>
      </c>
      <c r="B23" s="1">
        <f>'raw data'!D23</f>
        <v>6762335.9043169003</v>
      </c>
      <c r="C23" s="1">
        <f>'raw data'!E23</f>
        <v>24755152.054401401</v>
      </c>
      <c r="D23" s="1">
        <f>'raw data'!F23</f>
        <v>25965531.8151296</v>
      </c>
      <c r="E23" s="1">
        <f>'raw data'!G23</f>
        <v>6694857.6856456101</v>
      </c>
      <c r="F23" s="1">
        <f>'raw data'!H23</f>
        <v>9184268.2615864296</v>
      </c>
      <c r="G23" s="1">
        <f>'raw data'!I23</f>
        <v>8329961.4152906099</v>
      </c>
      <c r="H23" s="1">
        <f>'raw data'!J23</f>
        <v>8681983.9545368496</v>
      </c>
      <c r="I23" s="1">
        <f>'raw data'!K23</f>
        <v>8983035.9021735806</v>
      </c>
      <c r="J23" s="1">
        <f>'raw data'!L23</f>
        <v>8518966.7835369203</v>
      </c>
    </row>
    <row r="24" spans="1:12" x14ac:dyDescent="0.25">
      <c r="A24" s="1">
        <f>'raw data'!C24</f>
        <v>0</v>
      </c>
      <c r="B24" s="1">
        <f>'raw data'!D24</f>
        <v>6762335.9043169003</v>
      </c>
      <c r="C24" s="1">
        <f>'raw data'!E24</f>
        <v>-3064786.1142572798</v>
      </c>
      <c r="D24" s="1">
        <f>'raw data'!F24</f>
        <v>11877266.9423459</v>
      </c>
      <c r="E24" s="1">
        <f>'raw data'!G24</f>
        <v>6235569.2658843398</v>
      </c>
      <c r="F24" s="1">
        <f>'raw data'!H24</f>
        <v>6964371.0591000998</v>
      </c>
      <c r="G24" s="1">
        <f>'raw data'!I24</f>
        <v>5393553.8779512802</v>
      </c>
      <c r="H24" s="1">
        <f>'raw data'!J24</f>
        <v>6040819.0323829502</v>
      </c>
      <c r="I24" s="1">
        <f>'raw data'!K24</f>
        <v>7892408.76393109</v>
      </c>
      <c r="J24" s="1">
        <f>'raw data'!L24</f>
        <v>5040666.7779935598</v>
      </c>
    </row>
    <row r="25" spans="1:12" x14ac:dyDescent="0.25">
      <c r="A25" s="1">
        <f>'raw data'!C25</f>
        <v>0</v>
      </c>
      <c r="B25" s="1">
        <f>'raw data'!D25</f>
        <v>6762335.9043169003</v>
      </c>
      <c r="C25" s="1">
        <f>'raw data'!E25</f>
        <v>5657493.9347190596</v>
      </c>
      <c r="D25" s="1">
        <f>'raw data'!F25</f>
        <v>21405979.646709699</v>
      </c>
      <c r="E25" s="1">
        <f>'raw data'!G25</f>
        <v>6715710.23556126</v>
      </c>
      <c r="F25" s="1">
        <f>'raw data'!H25</f>
        <v>8613418.2134872098</v>
      </c>
      <c r="G25" s="1">
        <f>'raw data'!I25</f>
        <v>6619903.74509387</v>
      </c>
      <c r="H25" s="1">
        <f>'raw data'!J25</f>
        <v>7441343.9901659898</v>
      </c>
      <c r="I25" s="1">
        <f>'raw data'!K25</f>
        <v>7727489.6842396501</v>
      </c>
      <c r="J25" s="1">
        <f>'raw data'!L25</f>
        <v>7286440.6944380496</v>
      </c>
    </row>
    <row r="26" spans="1:12" x14ac:dyDescent="0.25">
      <c r="A26" s="1">
        <f>'raw data'!C26</f>
        <v>0</v>
      </c>
      <c r="B26" s="1">
        <f>'raw data'!D26</f>
        <v>6762335.9043169003</v>
      </c>
      <c r="C26" s="1">
        <f>'raw data'!E26</f>
        <v>5399904.3378775204</v>
      </c>
      <c r="D26" s="1">
        <f>'raw data'!F26</f>
        <v>14547684.515504399</v>
      </c>
      <c r="E26" s="1">
        <f>'raw data'!G26</f>
        <v>5369209.9999818597</v>
      </c>
      <c r="F26" s="1">
        <f>'raw data'!H26</f>
        <v>6554897.1937155901</v>
      </c>
      <c r="G26" s="1">
        <f>'raw data'!I26</f>
        <v>5371988.9373207204</v>
      </c>
      <c r="H26" s="1">
        <f>'raw data'!J26</f>
        <v>5859413.7659019502</v>
      </c>
      <c r="I26" s="1">
        <f>'raw data'!K26</f>
        <v>2902638.5903754001</v>
      </c>
      <c r="J26" s="1">
        <f>'raw data'!L26</f>
        <v>7455733.2830757899</v>
      </c>
    </row>
    <row r="27" spans="1:12" x14ac:dyDescent="0.25">
      <c r="A27" s="1">
        <f>'raw data'!C27</f>
        <v>0</v>
      </c>
      <c r="B27" s="1">
        <f>'raw data'!D27</f>
        <v>6762335.9043169003</v>
      </c>
      <c r="C27" s="1">
        <f>'raw data'!E27</f>
        <v>8254837.4817232899</v>
      </c>
      <c r="D27" s="1">
        <f>'raw data'!F27</f>
        <v>19156126.8535458</v>
      </c>
      <c r="E27" s="1">
        <f>'raw data'!G27</f>
        <v>4964409.0891274503</v>
      </c>
      <c r="F27" s="1">
        <f>'raw data'!H27</f>
        <v>6797713.52135057</v>
      </c>
      <c r="G27" s="1">
        <f>'raw data'!I27</f>
        <v>5262310.7526889797</v>
      </c>
      <c r="H27" s="1">
        <f>'raw data'!J27</f>
        <v>5894983.1744699404</v>
      </c>
      <c r="I27" s="1">
        <f>'raw data'!K27</f>
        <v>8264768.6401166199</v>
      </c>
      <c r="J27" s="1">
        <f>'raw data'!L27</f>
        <v>4615018.7239787802</v>
      </c>
    </row>
    <row r="28" spans="1:12" x14ac:dyDescent="0.25">
      <c r="A28" s="1">
        <f>'raw data'!C28</f>
        <v>0</v>
      </c>
      <c r="B28" s="1">
        <f>'raw data'!D28</f>
        <v>6762335.9043169003</v>
      </c>
      <c r="C28" s="1">
        <f>'raw data'!E28</f>
        <v>3231911.1983627598</v>
      </c>
      <c r="D28" s="1">
        <f>'raw data'!F28</f>
        <v>16668495.8981073</v>
      </c>
      <c r="E28" s="1">
        <f>'raw data'!G28</f>
        <v>7341727.5231805099</v>
      </c>
      <c r="F28" s="1">
        <f>'raw data'!H28</f>
        <v>8546571.5092229992</v>
      </c>
      <c r="G28" s="1">
        <f>'raw data'!I28</f>
        <v>6969641.8935857397</v>
      </c>
      <c r="H28" s="1">
        <f>'raw data'!J28</f>
        <v>7619425.7153076604</v>
      </c>
      <c r="I28" s="1">
        <f>'raw data'!K28</f>
        <v>9177868.9671966303</v>
      </c>
      <c r="J28" s="1">
        <f>'raw data'!L28</f>
        <v>6777486.9385580197</v>
      </c>
    </row>
    <row r="29" spans="1:12" x14ac:dyDescent="0.25">
      <c r="A29" s="1">
        <f>'raw data'!C29</f>
        <v>0</v>
      </c>
      <c r="B29" s="1">
        <f>'raw data'!D29</f>
        <v>6762335.9043169003</v>
      </c>
      <c r="C29" s="1">
        <f>'raw data'!E29</f>
        <v>10797920.382240601</v>
      </c>
      <c r="D29" s="1">
        <f>'raw data'!F29</f>
        <v>6893691.9183403598</v>
      </c>
      <c r="E29" s="1">
        <f>'raw data'!G29</f>
        <v>5636499.2584148496</v>
      </c>
      <c r="F29" s="1">
        <f>'raw data'!H29</f>
        <v>5798905.03013747</v>
      </c>
      <c r="G29" s="1">
        <f>'raw data'!I29</f>
        <v>6103792.80067496</v>
      </c>
      <c r="H29" s="1">
        <f>'raw data'!J29</f>
        <v>5978161.8665028298</v>
      </c>
      <c r="I29" s="1">
        <f>'raw data'!K29</f>
        <v>6758221.2738290802</v>
      </c>
      <c r="J29" s="1">
        <f>'raw data'!L29</f>
        <v>5556627.0558936596</v>
      </c>
    </row>
    <row r="30" spans="1:12" x14ac:dyDescent="0.25">
      <c r="A30" s="1">
        <f>'raw data'!C30</f>
        <v>0</v>
      </c>
      <c r="B30" s="1">
        <f>'raw data'!D30</f>
        <v>6762335.9043169003</v>
      </c>
      <c r="C30" s="1">
        <f>'raw data'!E30</f>
        <v>-6014055.03669958</v>
      </c>
      <c r="D30" s="1">
        <f>'raw data'!F30</f>
        <v>-21894205.433038801</v>
      </c>
      <c r="E30" s="1">
        <f>'raw data'!G30</f>
        <v>8043774.20613667</v>
      </c>
      <c r="F30" s="1">
        <f>'raw data'!H30</f>
        <v>4176347.3255151501</v>
      </c>
      <c r="G30" s="1">
        <f>'raw data'!I30</f>
        <v>6771036.9762585396</v>
      </c>
      <c r="H30" s="1">
        <f>'raw data'!J30</f>
        <v>5701878.6950494004</v>
      </c>
      <c r="I30" s="1">
        <f>'raw data'!K30</f>
        <v>1368016.2211410899</v>
      </c>
      <c r="J30" s="1">
        <f>'raw data'!L30</f>
        <v>8041817.8893312598</v>
      </c>
    </row>
    <row r="31" spans="1:12" x14ac:dyDescent="0.25">
      <c r="A31" s="1">
        <f>'raw data'!C31</f>
        <v>0</v>
      </c>
      <c r="B31" s="1">
        <f>'raw data'!D31</f>
        <v>6762335.9043169003</v>
      </c>
      <c r="C31" s="1">
        <f>'raw data'!E31</f>
        <v>-3774782.9246962401</v>
      </c>
      <c r="D31" s="1">
        <f>'raw data'!F31</f>
        <v>-27992604.371049501</v>
      </c>
      <c r="E31" s="1">
        <f>'raw data'!G31</f>
        <v>6864849.9483832195</v>
      </c>
      <c r="F31" s="1">
        <f>'raw data'!H31</f>
        <v>2361918.9740897198</v>
      </c>
      <c r="G31" s="1">
        <f>'raw data'!I31</f>
        <v>5901581.96184792</v>
      </c>
      <c r="H31" s="1">
        <f>'raw data'!J31</f>
        <v>4443041.4404538302</v>
      </c>
      <c r="I31" s="1">
        <f>'raw data'!K31</f>
        <v>1190579.6370773599</v>
      </c>
      <c r="J31" s="1">
        <f>'raw data'!L31</f>
        <v>6199102.1989051905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92680-29B9-45D2-826B-CA392F6DCDC3}">
  <dimension ref="A1:L31"/>
  <sheetViews>
    <sheetView workbookViewId="0">
      <selection activeCell="I31" sqref="I31"/>
    </sheetView>
  </sheetViews>
  <sheetFormatPr defaultRowHeight="15" x14ac:dyDescent="0.25"/>
  <cols>
    <col min="1" max="1" width="9.28515625" bestFit="1" customWidth="1"/>
    <col min="2" max="2" width="10.28515625" bestFit="1" customWidth="1"/>
    <col min="3" max="3" width="9.28515625" bestFit="1" customWidth="1"/>
    <col min="4" max="4" width="9.28515625" customWidth="1"/>
    <col min="5" max="5" width="9.28515625" bestFit="1" customWidth="1"/>
    <col min="6" max="6" width="14.85546875" bestFit="1" customWidth="1"/>
    <col min="7" max="7" width="14.28515625" bestFit="1" customWidth="1"/>
    <col min="8" max="8" width="15" bestFit="1" customWidth="1"/>
    <col min="9" max="9" width="17.5703125" bestFit="1" customWidth="1"/>
    <col min="10" max="10" width="15.140625" bestFit="1" customWidth="1"/>
    <col min="12" max="12" width="103.140625" customWidth="1"/>
  </cols>
  <sheetData>
    <row r="1" spans="1:10" x14ac:dyDescent="0.25">
      <c r="A1" s="2" t="s">
        <v>10</v>
      </c>
      <c r="B1" s="2" t="s">
        <v>11</v>
      </c>
      <c r="C1" s="2" t="s">
        <v>12</v>
      </c>
      <c r="D1" s="2" t="s">
        <v>19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28</v>
      </c>
    </row>
    <row r="2" spans="1:10" x14ac:dyDescent="0.25">
      <c r="A2" s="1">
        <f>'raw data'!$A2 + 'raw data'!C2</f>
        <v>-1305085.2060012801</v>
      </c>
      <c r="B2" s="1">
        <f>'raw data'!$A2 + 'raw data'!D2</f>
        <v>5457250.6983156204</v>
      </c>
      <c r="C2" s="1">
        <f>'raw data'!$A2 + 'raw data'!E2</f>
        <v>35524931.711397521</v>
      </c>
      <c r="D2" s="1">
        <f>'raw data'!$A2 + 'raw data'!F2</f>
        <v>-2993981.5711795203</v>
      </c>
      <c r="E2" s="1">
        <f>'raw data'!$A2 + 'raw data'!G2</f>
        <v>4350832.7834647205</v>
      </c>
      <c r="F2" s="1">
        <f>'raw data'!$A2 + 'raw data'!H2</f>
        <v>3402020.1778486902</v>
      </c>
      <c r="G2" s="1">
        <f>'raw data'!$A2 + 'raw data'!I2</f>
        <v>7173205.6852911692</v>
      </c>
      <c r="H2" s="1">
        <f>'raw data'!$A2 + 'raw data'!J2</f>
        <v>5619264.8453518599</v>
      </c>
      <c r="I2" s="1">
        <f>'raw data'!$A2 + 'raw data'!K2</f>
        <v>4823507.4292795099</v>
      </c>
      <c r="J2" s="1">
        <f>'raw data'!$A2 + 'raw data'!L2</f>
        <v>6048603.8618996199</v>
      </c>
    </row>
    <row r="3" spans="1:10" x14ac:dyDescent="0.25">
      <c r="A3" s="1">
        <f>'raw data'!$A3 + 'raw data'!C3</f>
        <v>14301475.469802801</v>
      </c>
      <c r="B3" s="1">
        <f>'raw data'!$A3 + 'raw data'!D3</f>
        <v>21063811.374119699</v>
      </c>
      <c r="C3" s="1">
        <f>'raw data'!$A3 + 'raw data'!E3</f>
        <v>18412164.506384369</v>
      </c>
      <c r="D3" s="1">
        <f>'raw data'!$A3 + 'raw data'!F3</f>
        <v>-15421504.004694499</v>
      </c>
      <c r="E3" s="1">
        <f>'raw data'!$A3 + 'raw data'!G3</f>
        <v>22493852.293910049</v>
      </c>
      <c r="F3" s="1">
        <f>'raw data'!$A3 + 'raw data'!H3</f>
        <v>17595897.592060801</v>
      </c>
      <c r="G3" s="1">
        <f>'raw data'!$A3 + 'raw data'!I3</f>
        <v>22124313.304768432</v>
      </c>
      <c r="H3" s="1">
        <f>'raw data'!$A3 + 'raw data'!J3</f>
        <v>20258350.969499651</v>
      </c>
      <c r="I3" s="1">
        <f>'raw data'!$A3 + 'raw data'!K3</f>
        <v>16864697.375155061</v>
      </c>
      <c r="J3" s="1">
        <f>'raw data'!$A3 + 'raw data'!L3</f>
        <v>22090574.779696353</v>
      </c>
    </row>
    <row r="4" spans="1:10" x14ac:dyDescent="0.25">
      <c r="A4" s="1">
        <f>'raw data'!$A4 + 'raw data'!C4</f>
        <v>-11058905.740281999</v>
      </c>
      <c r="B4" s="1">
        <f>'raw data'!$A4 + 'raw data'!D4</f>
        <v>-4296569.8359650988</v>
      </c>
      <c r="C4" s="1">
        <f>'raw data'!$A4 + 'raw data'!E4</f>
        <v>-9307447.1160132494</v>
      </c>
      <c r="D4" s="1">
        <f>'raw data'!$A4 + 'raw data'!F4</f>
        <v>3466187.7467890009</v>
      </c>
      <c r="E4" s="1">
        <f>'raw data'!$A4 + 'raw data'!G4</f>
        <v>-2822649.5943010692</v>
      </c>
      <c r="F4" s="1">
        <f>'raw data'!$A4 + 'raw data'!H4</f>
        <v>-2010249.4632994588</v>
      </c>
      <c r="G4" s="1">
        <f>'raw data'!$A4 + 'raw data'!I4</f>
        <v>-3409756.1163346888</v>
      </c>
      <c r="H4" s="1">
        <f>'raw data'!$A4 + 'raw data'!J4</f>
        <v>-2833080.5484990487</v>
      </c>
      <c r="I4" s="1">
        <f>'raw data'!$A4 + 'raw data'!K4</f>
        <v>83038.654046000913</v>
      </c>
      <c r="J4" s="1">
        <f>'raw data'!$A4 + 'raw data'!L4</f>
        <v>-4408180.4895794587</v>
      </c>
    </row>
    <row r="5" spans="1:10" x14ac:dyDescent="0.25">
      <c r="A5" s="1">
        <f>'raw data'!$A5 + 'raw data'!C5</f>
        <v>-17157650.2419548</v>
      </c>
      <c r="B5" s="1">
        <f>'raw data'!$A5 + 'raw data'!D5</f>
        <v>-10395314.337637899</v>
      </c>
      <c r="C5" s="1">
        <f>'raw data'!$A5 + 'raw data'!E5</f>
        <v>-12121111.036485471</v>
      </c>
      <c r="D5" s="1">
        <f>'raw data'!$A5 + 'raw data'!F5</f>
        <v>769616.52926300094</v>
      </c>
      <c r="E5" s="1">
        <f>'raw data'!$A5 + 'raw data'!G5</f>
        <v>-12064730.896924419</v>
      </c>
      <c r="F5" s="1">
        <f>'raw data'!$A5 + 'raw data'!H5</f>
        <v>-10406773.31830672</v>
      </c>
      <c r="G5" s="1">
        <f>'raw data'!$A5 + 'raw data'!I5</f>
        <v>-12069835.31962052</v>
      </c>
      <c r="H5" s="1">
        <f>'raw data'!$A5 + 'raw data'!J5</f>
        <v>-11384560.10361952</v>
      </c>
      <c r="I5" s="1">
        <f>'raw data'!$A5 + 'raw data'!K5</f>
        <v>-5617619.9949935004</v>
      </c>
      <c r="J5" s="1">
        <f>'raw data'!$A5 + 'raw data'!L5</f>
        <v>-14498943.03760197</v>
      </c>
    </row>
    <row r="6" spans="1:10" x14ac:dyDescent="0.25">
      <c r="A6" s="1">
        <f>'raw data'!$A6 + 'raw data'!C6</f>
        <v>2302035.4227237701</v>
      </c>
      <c r="B6" s="1">
        <f>'raw data'!$A6 + 'raw data'!D6</f>
        <v>9064371.3270406704</v>
      </c>
      <c r="C6" s="1">
        <f>'raw data'!$A6 + 'raw data'!E6</f>
        <v>3039750.9233188671</v>
      </c>
      <c r="D6" s="1">
        <f>'raw data'!$A6 + 'raw data'!F6</f>
        <v>-4460935.8428737</v>
      </c>
      <c r="E6" s="1">
        <f>'raw data'!$A6 + 'raw data'!G6</f>
        <v>10221887.713533461</v>
      </c>
      <c r="F6" s="1">
        <f>'raw data'!$A6 + 'raw data'!H6</f>
        <v>8325141.6007408099</v>
      </c>
      <c r="G6" s="1">
        <f>'raw data'!$A6 + 'raw data'!I6</f>
        <v>9571647.0024619605</v>
      </c>
      <c r="H6" s="1">
        <f>'raw data'!$A6 + 'raw data'!J6</f>
        <v>9058016.56791641</v>
      </c>
      <c r="I6" s="1">
        <f>'raw data'!$A6 + 'raw data'!K6</f>
        <v>10555128.88159436</v>
      </c>
      <c r="J6" s="1">
        <f>'raw data'!$A6 + 'raw data'!L6</f>
        <v>8249240.8064886499</v>
      </c>
    </row>
    <row r="7" spans="1:10" x14ac:dyDescent="0.25">
      <c r="A7" s="1">
        <f>'raw data'!$A7 + 'raw data'!C7</f>
        <v>-1703666.2509059899</v>
      </c>
      <c r="B7" s="1">
        <f>'raw data'!$A7 + 'raw data'!D7</f>
        <v>5058669.6534109106</v>
      </c>
      <c r="C7" s="1">
        <f>'raw data'!$A7 + 'raw data'!E7</f>
        <v>24379618.879580509</v>
      </c>
      <c r="D7" s="1">
        <f>'raw data'!$A7 + 'raw data'!F7</f>
        <v>-14464.664387449855</v>
      </c>
      <c r="E7" s="1">
        <f>'raw data'!$A7 + 'raw data'!G7</f>
        <v>5297183.6257584905</v>
      </c>
      <c r="F7" s="1">
        <f>'raw data'!$A7 + 'raw data'!H7</f>
        <v>4611018.0385911902</v>
      </c>
      <c r="G7" s="1">
        <f>'raw data'!$A7 + 'raw data'!I7</f>
        <v>7024827.7281831196</v>
      </c>
      <c r="H7" s="1">
        <f>'raw data'!$A7 + 'raw data'!J7</f>
        <v>6030202.17897698</v>
      </c>
      <c r="I7" s="1">
        <f>'raw data'!$A7 + 'raw data'!K7</f>
        <v>3364694.1217463203</v>
      </c>
      <c r="J7" s="1">
        <f>'raw data'!$A7 + 'raw data'!L7</f>
        <v>7469143.062306161</v>
      </c>
    </row>
    <row r="8" spans="1:10" x14ac:dyDescent="0.25">
      <c r="A8" s="1">
        <f>'raw data'!$A8 + 'raw data'!C8</f>
        <v>-1958677.40761566</v>
      </c>
      <c r="B8" s="1">
        <f>'raw data'!$A8 + 'raw data'!D8</f>
        <v>4803658.4967012405</v>
      </c>
      <c r="C8" s="1">
        <f>'raw data'!$A8 + 'raw data'!E8</f>
        <v>21348517.003595937</v>
      </c>
      <c r="D8" s="1">
        <f>'raw data'!$A8 + 'raw data'!F8</f>
        <v>-2188416.2529384848</v>
      </c>
      <c r="E8" s="1">
        <f>'raw data'!$A8 + 'raw data'!G8</f>
        <v>2206098.6608534101</v>
      </c>
      <c r="F8" s="1">
        <f>'raw data'!$A8 + 'raw data'!H8</f>
        <v>1638409.5479029899</v>
      </c>
      <c r="G8" s="1">
        <f>'raw data'!$A8 + 'raw data'!I8</f>
        <v>3939173.3819826301</v>
      </c>
      <c r="H8" s="1">
        <f>'raw data'!$A8 + 'raw data'!J8</f>
        <v>2991129.0925209001</v>
      </c>
      <c r="I8" s="1">
        <f>'raw data'!$A8 + 'raw data'!K8</f>
        <v>-1682383.8778541849</v>
      </c>
      <c r="J8" s="1">
        <f>'raw data'!$A8 + 'raw data'!L8</f>
        <v>5514514.8902040506</v>
      </c>
    </row>
    <row r="9" spans="1:10" x14ac:dyDescent="0.25">
      <c r="A9" s="1">
        <f>'raw data'!$A9 + 'raw data'!C9</f>
        <v>-7212307.26348304</v>
      </c>
      <c r="B9" s="1">
        <f>'raw data'!$A9 + 'raw data'!D9</f>
        <v>-449971.35916613974</v>
      </c>
      <c r="C9" s="1">
        <f>'raw data'!$A9 + 'raw data'!E9</f>
        <v>-6466829.5061760982</v>
      </c>
      <c r="D9" s="1">
        <f>'raw data'!$A9 + 'raw data'!F9</f>
        <v>7038015.84978256</v>
      </c>
      <c r="E9" s="1">
        <f>'raw data'!$A9 + 'raw data'!G9</f>
        <v>2095558.9691868909</v>
      </c>
      <c r="F9" s="1">
        <f>'raw data'!$A9 + 'raw data'!H9</f>
        <v>2734031.9331846405</v>
      </c>
      <c r="G9" s="1">
        <f>'raw data'!$A9 + 'raw data'!I9</f>
        <v>1320356.0270379502</v>
      </c>
      <c r="H9" s="1">
        <f>'raw data'!$A9 + 'raw data'!J9</f>
        <v>1902870.1252343506</v>
      </c>
      <c r="I9" s="1">
        <f>'raw data'!$A9 + 'raw data'!K9</f>
        <v>1352344.7057427801</v>
      </c>
      <c r="J9" s="1">
        <f>'raw data'!$A9 + 'raw data'!L9</f>
        <v>2199672.4588242192</v>
      </c>
    </row>
    <row r="10" spans="1:10" x14ac:dyDescent="0.25">
      <c r="A10" s="1">
        <f>'raw data'!$A10 + 'raw data'!C10</f>
        <v>-12593598.059875401</v>
      </c>
      <c r="B10" s="1">
        <f>'raw data'!$A10 + 'raw data'!D10</f>
        <v>-5831262.1555585004</v>
      </c>
      <c r="C10" s="1">
        <f>'raw data'!$A10 + 'raw data'!E10</f>
        <v>-12648711.241965152</v>
      </c>
      <c r="D10" s="1">
        <f>'raw data'!$A10 + 'raw data'!F10</f>
        <v>6359892.6102300975</v>
      </c>
      <c r="E10" s="1">
        <f>'raw data'!$A10 + 'raw data'!G10</f>
        <v>-5518652.0771318311</v>
      </c>
      <c r="F10" s="1">
        <f>'raw data'!$A10 + 'raw data'!H10</f>
        <v>-3984166.3309242502</v>
      </c>
      <c r="G10" s="1">
        <f>'raw data'!$A10 + 'raw data'!I10</f>
        <v>-6164177.8971969308</v>
      </c>
      <c r="H10" s="1">
        <f>'raw data'!$A10 + 'raw data'!J10</f>
        <v>-5265890.3434063904</v>
      </c>
      <c r="I10" s="1">
        <f>'raw data'!$A10 + 'raw data'!K10</f>
        <v>-1197899.0574112013</v>
      </c>
      <c r="J10" s="1">
        <f>'raw data'!$A10 + 'raw data'!L10</f>
        <v>-7462941.2864763103</v>
      </c>
    </row>
    <row r="11" spans="1:10" x14ac:dyDescent="0.25">
      <c r="A11" s="1">
        <f>'raw data'!$A11 + 'raw data'!C11</f>
        <v>-1645321.5759467999</v>
      </c>
      <c r="B11" s="1">
        <f>'raw data'!$A11 + 'raw data'!D11</f>
        <v>5117014.3283700999</v>
      </c>
      <c r="C11" s="1">
        <f>'raw data'!$A11 + 'raw data'!E11</f>
        <v>2053004.5478716702</v>
      </c>
      <c r="D11" s="1">
        <f>'raw data'!$A11 + 'raw data'!F11</f>
        <v>2901270.29995707</v>
      </c>
      <c r="E11" s="1">
        <f>'raw data'!$A11 + 'raw data'!G11</f>
        <v>6812037.44182574</v>
      </c>
      <c r="F11" s="1">
        <f>'raw data'!$A11 + 'raw data'!H11</f>
        <v>6306839.4909084905</v>
      </c>
      <c r="G11" s="1">
        <f>'raw data'!$A11 + 'raw data'!I11</f>
        <v>6381174.45169257</v>
      </c>
      <c r="H11" s="1">
        <f>'raw data'!$A11 + 'raw data'!J11</f>
        <v>6350544.2609554902</v>
      </c>
      <c r="I11" s="1">
        <f>'raw data'!$A11 + 'raw data'!K11</f>
        <v>3167899.2970193201</v>
      </c>
      <c r="J11" s="1">
        <f>'raw data'!$A11 + 'raw data'!L11</f>
        <v>8068719.5307563487</v>
      </c>
    </row>
    <row r="12" spans="1:10" x14ac:dyDescent="0.25">
      <c r="A12" s="1">
        <f>'raw data'!$A12 + 'raw data'!C12</f>
        <v>-12109124.585882099</v>
      </c>
      <c r="B12" s="1">
        <f>'raw data'!$A12 + 'raw data'!D12</f>
        <v>-5346788.681565199</v>
      </c>
      <c r="C12" s="1">
        <f>'raw data'!$A12 + 'raw data'!E12</f>
        <v>-8400204.4495015591</v>
      </c>
      <c r="D12" s="1">
        <f>'raw data'!$A12 + 'raw data'!F12</f>
        <v>5926367.4189589005</v>
      </c>
      <c r="E12" s="1">
        <f>'raw data'!$A12 + 'raw data'!G12</f>
        <v>-3050763.10073209</v>
      </c>
      <c r="F12" s="1">
        <f>'raw data'!$A12 + 'raw data'!H12</f>
        <v>-1891085.7844555993</v>
      </c>
      <c r="G12" s="1">
        <f>'raw data'!$A12 + 'raw data'!I12</f>
        <v>-3535079.2099989597</v>
      </c>
      <c r="H12" s="1">
        <f>'raw data'!$A12 + 'raw data'!J12</f>
        <v>-2857661.3212471195</v>
      </c>
      <c r="I12" s="1">
        <f>'raw data'!$A12 + 'raw data'!K12</f>
        <v>-5498854.8871704992</v>
      </c>
      <c r="J12" s="1">
        <f>'raw data'!$A12 + 'raw data'!L12</f>
        <v>-1431929.0906828996</v>
      </c>
    </row>
    <row r="13" spans="1:10" x14ac:dyDescent="0.25">
      <c r="A13" s="1">
        <f>'raw data'!$A13 + 'raw data'!C13</f>
        <v>737104.42535400297</v>
      </c>
      <c r="B13" s="1">
        <f>'raw data'!$A13 + 'raw data'!D13</f>
        <v>7499440.3296709033</v>
      </c>
      <c r="C13" s="1">
        <f>'raw data'!$A13 + 'raw data'!E13</f>
        <v>-621567.13825123711</v>
      </c>
      <c r="D13" s="1">
        <f>'raw data'!$A13 + 'raw data'!F13</f>
        <v>-1907858.224831657</v>
      </c>
      <c r="E13" s="1">
        <f>'raw data'!$A13 + 'raw data'!G13</f>
        <v>8183852.4588274034</v>
      </c>
      <c r="F13" s="1">
        <f>'raw data'!$A13 + 'raw data'!H13</f>
        <v>6880192.2372683231</v>
      </c>
      <c r="G13" s="1">
        <f>'raw data'!$A13 + 'raw data'!I13</f>
        <v>7386646.4925071327</v>
      </c>
      <c r="H13" s="1">
        <f>'raw data'!$A13 + 'raw data'!J13</f>
        <v>7177958.8134673126</v>
      </c>
      <c r="I13" s="1">
        <f>'raw data'!$A13 + 'raw data'!K13</f>
        <v>5201004.8271469232</v>
      </c>
      <c r="J13" s="1">
        <f>'raw data'!$A13 + 'raw data'!L13</f>
        <v>8245155.7343867728</v>
      </c>
    </row>
    <row r="14" spans="1:10" x14ac:dyDescent="0.25">
      <c r="A14" s="1">
        <f>'raw data'!$A14 + 'raw data'!C14</f>
        <v>-9445126.7075138092</v>
      </c>
      <c r="B14" s="1">
        <f>'raw data'!$A14 + 'raw data'!D14</f>
        <v>-2682790.8031969089</v>
      </c>
      <c r="C14" s="1">
        <f>'raw data'!$A14 + 'raw data'!E14</f>
        <v>-3514314.5117503889</v>
      </c>
      <c r="D14" s="1">
        <f>'raw data'!$A14 + 'raw data'!F14</f>
        <v>3384518.7442885917</v>
      </c>
      <c r="E14" s="1">
        <f>'raw data'!$A14 + 'raw data'!G14</f>
        <v>-3414067.4968395792</v>
      </c>
      <c r="F14" s="1">
        <f>'raw data'!$A14 + 'raw data'!H14</f>
        <v>-2535817.3444893695</v>
      </c>
      <c r="G14" s="1">
        <f>'raw data'!$A14 + 'raw data'!I14</f>
        <v>-3423143.4434780693</v>
      </c>
      <c r="H14" s="1">
        <f>'raw data'!$A14 + 'raw data'!J14</f>
        <v>-3057515.1123229992</v>
      </c>
      <c r="I14" s="1">
        <f>'raw data'!$A14 + 'raw data'!K14</f>
        <v>-1604987.7367679188</v>
      </c>
      <c r="J14" s="1">
        <f>'raw data'!$A14 + 'raw data'!L14</f>
        <v>-3842196.3134921594</v>
      </c>
    </row>
    <row r="15" spans="1:10" x14ac:dyDescent="0.25">
      <c r="A15" s="1">
        <f>'raw data'!$A15 + 'raw data'!C15</f>
        <v>-15173644.827598499</v>
      </c>
      <c r="B15" s="1">
        <f>'raw data'!$A15 + 'raw data'!D15</f>
        <v>-8411308.9232815988</v>
      </c>
      <c r="C15" s="1">
        <f>'raw data'!$A15 + 'raw data'!E15</f>
        <v>382839.11496490054</v>
      </c>
      <c r="D15" s="1">
        <f>'raw data'!$A15 + 'raw data'!F15</f>
        <v>7389896.7838236</v>
      </c>
      <c r="E15" s="1">
        <f>'raw data'!$A15 + 'raw data'!G15</f>
        <v>-9234697.0024543293</v>
      </c>
      <c r="F15" s="1">
        <f>'raw data'!$A15 + 'raw data'!H15</f>
        <v>-7087110.503185939</v>
      </c>
      <c r="G15" s="1">
        <f>'raw data'!$A15 + 'raw data'!I15</f>
        <v>-8363965.3934063092</v>
      </c>
      <c r="H15" s="1">
        <f>'raw data'!$A15 + 'raw data'!J15</f>
        <v>-7837829.2601734996</v>
      </c>
      <c r="I15" s="1">
        <f>'raw data'!$A15 + 'raw data'!K15</f>
        <v>-3817842.5602209996</v>
      </c>
      <c r="J15" s="1">
        <f>'raw data'!$A15 + 'raw data'!L15</f>
        <v>-10008958.695850458</v>
      </c>
    </row>
    <row r="16" spans="1:10" x14ac:dyDescent="0.25">
      <c r="A16" s="1">
        <f>'raw data'!$A16 + 'raw data'!C16</f>
        <v>-7552574.2121524801</v>
      </c>
      <c r="B16" s="1">
        <f>'raw data'!$A16 + 'raw data'!D16</f>
        <v>-790238.30783557985</v>
      </c>
      <c r="C16" s="1">
        <f>'raw data'!$A16 + 'raw data'!E16</f>
        <v>-3729692.2132759201</v>
      </c>
      <c r="D16" s="1">
        <f>'raw data'!$A16 + 'raw data'!F16</f>
        <v>5368210.0241502197</v>
      </c>
      <c r="E16" s="1">
        <f>'raw data'!$A16 + 'raw data'!G16</f>
        <v>870670.17024793942</v>
      </c>
      <c r="F16" s="1">
        <f>'raw data'!$A16 + 'raw data'!H16</f>
        <v>1451668.1780389594</v>
      </c>
      <c r="G16" s="1">
        <f>'raw data'!$A16 + 'raw data'!I16</f>
        <v>454172.54637579992</v>
      </c>
      <c r="H16" s="1">
        <f>'raw data'!$A16 + 'raw data'!J16</f>
        <v>865196.93025804963</v>
      </c>
      <c r="I16" s="1">
        <f>'raw data'!$A16 + 'raw data'!K16</f>
        <v>-1012905.8310150905</v>
      </c>
      <c r="J16" s="1">
        <f>'raw data'!$A16 + 'raw data'!L16</f>
        <v>1889481.45957899</v>
      </c>
    </row>
    <row r="17" spans="1:12" x14ac:dyDescent="0.25">
      <c r="A17" s="1">
        <f>'raw data'!$A17 + 'raw data'!C17</f>
        <v>-14608429.665081</v>
      </c>
      <c r="B17" s="1">
        <f>'raw data'!$A17 + 'raw data'!D17</f>
        <v>-7846093.7607640997</v>
      </c>
      <c r="C17" s="1">
        <f>'raw data'!$A17 + 'raw data'!E17</f>
        <v>-9423980.8872668408</v>
      </c>
      <c r="D17" s="1">
        <f>'raw data'!$A17 + 'raw data'!F17</f>
        <v>-2348183.2872033007</v>
      </c>
      <c r="E17" s="1">
        <f>'raw data'!$A17 + 'raw data'!G17</f>
        <v>-11263662.58891225</v>
      </c>
      <c r="F17" s="1">
        <f>'raw data'!$A17 + 'raw data'!H17</f>
        <v>-10111949.45660938</v>
      </c>
      <c r="G17" s="1">
        <f>'raw data'!$A17 + 'raw data'!I17</f>
        <v>-11097105.480246071</v>
      </c>
      <c r="H17" s="1">
        <f>'raw data'!$A17 + 'raw data'!J17</f>
        <v>-10691165.709895359</v>
      </c>
      <c r="I17" s="1">
        <f>'raw data'!$A17 + 'raw data'!K17</f>
        <v>-11712095.9871879</v>
      </c>
      <c r="J17" s="1">
        <f>'raw data'!$A17 + 'raw data'!L17</f>
        <v>-10140076.4896183</v>
      </c>
    </row>
    <row r="18" spans="1:12" x14ac:dyDescent="0.25">
      <c r="A18" s="1">
        <f>'raw data'!$A18 + 'raw data'!C18</f>
        <v>-13151038.1995601</v>
      </c>
      <c r="B18" s="1">
        <f>'raw data'!$A18 + 'raw data'!D18</f>
        <v>-6388702.2952431999</v>
      </c>
      <c r="C18" s="1">
        <f>'raw data'!$A18 + 'raw data'!E18</f>
        <v>-9618047.0982730798</v>
      </c>
      <c r="D18" s="1">
        <f>'raw data'!$A18 + 'raw data'!F18</f>
        <v>5529251.7379310001</v>
      </c>
      <c r="E18" s="1">
        <f>'raw data'!$A18 + 'raw data'!G18</f>
        <v>-6212782.2562321601</v>
      </c>
      <c r="F18" s="1">
        <f>'raw data'!$A18 + 'raw data'!H18</f>
        <v>-4695931.1377025899</v>
      </c>
      <c r="G18" s="1">
        <f>'raw data'!$A18 + 'raw data'!I18</f>
        <v>-6521080.7329880306</v>
      </c>
      <c r="H18" s="1">
        <f>'raw data'!$A18 + 'raw data'!J18</f>
        <v>-5769016.2987364605</v>
      </c>
      <c r="I18" s="1">
        <f>'raw data'!$A18 + 'raw data'!K18</f>
        <v>-3929726.4751644693</v>
      </c>
      <c r="J18" s="1">
        <f>'raw data'!$A18 + 'raw data'!L18</f>
        <v>-6762596.6526768804</v>
      </c>
      <c r="L18" s="2" t="s">
        <v>23</v>
      </c>
    </row>
    <row r="19" spans="1:12" x14ac:dyDescent="0.25">
      <c r="A19" s="1">
        <f>'raw data'!$A19 + 'raw data'!C19</f>
        <v>-15875142.012395799</v>
      </c>
      <c r="B19" s="1">
        <f>'raw data'!$A19 + 'raw data'!D19</f>
        <v>-9112806.1080788989</v>
      </c>
      <c r="C19" s="1">
        <f>'raw data'!$A19 + 'raw data'!E19</f>
        <v>-6509701.1840587389</v>
      </c>
      <c r="D19" s="1">
        <f>'raw data'!$A19 + 'raw data'!F19</f>
        <v>6707350.0561104007</v>
      </c>
      <c r="E19" s="1">
        <f>'raw data'!$A19 + 'raw data'!G19</f>
        <v>-8458200.2920486294</v>
      </c>
      <c r="F19" s="1">
        <f>'raw data'!$A19 + 'raw data'!H19</f>
        <v>-6499094.9087601192</v>
      </c>
      <c r="G19" s="1">
        <f>'raw data'!$A19 + 'raw data'!I19</f>
        <v>-8281791.3092472991</v>
      </c>
      <c r="H19" s="1">
        <f>'raw data'!$A19 + 'raw data'!J19</f>
        <v>-7547219.9824158689</v>
      </c>
      <c r="I19" s="1">
        <f>'raw data'!$A19 + 'raw data'!K19</f>
        <v>-6134156.8820765894</v>
      </c>
      <c r="J19" s="1">
        <f>'raw data'!$A19 + 'raw data'!L19</f>
        <v>-8310689.3841464492</v>
      </c>
      <c r="L19" t="s">
        <v>21</v>
      </c>
    </row>
    <row r="20" spans="1:12" x14ac:dyDescent="0.25">
      <c r="A20" s="1">
        <f>'raw data'!$A20 + 'raw data'!C20</f>
        <v>-4738281.4973144503</v>
      </c>
      <c r="B20" s="1">
        <f>'raw data'!$A20 + 'raw data'!D20</f>
        <v>2024054.40700245</v>
      </c>
      <c r="C20" s="1">
        <f>'raw data'!$A20 + 'raw data'!E20</f>
        <v>5665576.773068049</v>
      </c>
      <c r="D20" s="1">
        <f>'raw data'!$A20 + 'raw data'!F20</f>
        <v>771331.07870854996</v>
      </c>
      <c r="E20" s="1">
        <f>'raw data'!$A20 + 'raw data'!G20</f>
        <v>2131456.0874696095</v>
      </c>
      <c r="F20" s="1">
        <f>'raw data'!$A20 + 'raw data'!H20</f>
        <v>1955753.3819669196</v>
      </c>
      <c r="G20" s="1">
        <f>'raw data'!$A20 + 'raw data'!I20</f>
        <v>2451420.6348933093</v>
      </c>
      <c r="H20" s="1">
        <f>'raw data'!$A20 + 'raw data'!J20</f>
        <v>2247177.8083808096</v>
      </c>
      <c r="I20" s="1">
        <f>'raw data'!$A20 + 'raw data'!K20</f>
        <v>2626339.2546602199</v>
      </c>
      <c r="J20" s="1">
        <f>'raw data'!$A20 + 'raw data'!L20</f>
        <v>2042070.8281400492</v>
      </c>
    </row>
    <row r="21" spans="1:12" x14ac:dyDescent="0.25">
      <c r="A21" s="1">
        <f>'raw data'!$A21 + 'raw data'!C21</f>
        <v>16374768.502798</v>
      </c>
      <c r="B21" s="1">
        <f>'raw data'!$A21 + 'raw data'!D21</f>
        <v>23137104.407114901</v>
      </c>
      <c r="C21" s="1">
        <f>'raw data'!$A21 + 'raw data'!E21</f>
        <v>8464867.0090664811</v>
      </c>
      <c r="D21" s="1">
        <f>'raw data'!$A21 + 'raw data'!F21</f>
        <v>-16935864.284368299</v>
      </c>
      <c r="E21" s="1">
        <f>'raw data'!$A21 + 'raw data'!G21</f>
        <v>25974165.54966373</v>
      </c>
      <c r="F21" s="1">
        <f>'raw data'!$A21 + 'raw data'!H21</f>
        <v>20430992.468897469</v>
      </c>
      <c r="G21" s="1">
        <f>'raw data'!$A21 + 'raw data'!I21</f>
        <v>24388946.684309781</v>
      </c>
      <c r="H21" s="1">
        <f>'raw data'!$A21 + 'raw data'!J21</f>
        <v>22758046.616996422</v>
      </c>
      <c r="I21" s="1">
        <f>'raw data'!$A21 + 'raw data'!K21</f>
        <v>21449369.692292459</v>
      </c>
      <c r="J21" s="1">
        <f>'raw data'!$A21 + 'raw data'!L21</f>
        <v>23464384.532843173</v>
      </c>
      <c r="L21" t="s">
        <v>26</v>
      </c>
    </row>
    <row r="22" spans="1:12" x14ac:dyDescent="0.25">
      <c r="A22" s="1">
        <f>'raw data'!$A22 + 'raw data'!C22</f>
        <v>-11984867.9697189</v>
      </c>
      <c r="B22" s="1">
        <f>'raw data'!$A22 + 'raw data'!D22</f>
        <v>-5222532.0654019993</v>
      </c>
      <c r="C22" s="1">
        <f>'raw data'!$A22 + 'raw data'!E22</f>
        <v>-4841239.8731958698</v>
      </c>
      <c r="D22" s="1">
        <f>'raw data'!$A22 + 'raw data'!F22</f>
        <v>1343350.9936979003</v>
      </c>
      <c r="E22" s="1">
        <f>'raw data'!$A22 + 'raw data'!G22</f>
        <v>-9151978.1345600691</v>
      </c>
      <c r="F22" s="1">
        <f>'raw data'!$A22 + 'raw data'!H22</f>
        <v>-7796177.9609745089</v>
      </c>
      <c r="G22" s="1">
        <f>'raw data'!$A22 + 'raw data'!I22</f>
        <v>-8761701.87079807</v>
      </c>
      <c r="H22" s="1">
        <f>'raw data'!$A22 + 'raw data'!J22</f>
        <v>-8363851.6371111898</v>
      </c>
      <c r="I22" s="1">
        <f>'raw data'!$A22 + 'raw data'!K22</f>
        <v>-4232559.1019976893</v>
      </c>
      <c r="J22" s="1">
        <f>'raw data'!$A22 + 'raw data'!L22</f>
        <v>-10594891.323806459</v>
      </c>
    </row>
    <row r="23" spans="1:12" x14ac:dyDescent="0.25">
      <c r="A23" s="1">
        <f>'raw data'!$A23 + 'raw data'!C23</f>
        <v>-16743643.133491499</v>
      </c>
      <c r="B23" s="1">
        <f>'raw data'!$A23 + 'raw data'!D23</f>
        <v>-9981307.2291745991</v>
      </c>
      <c r="C23" s="1">
        <f>'raw data'!$A23 + 'raw data'!E23</f>
        <v>8011508.9209099021</v>
      </c>
      <c r="D23" s="1">
        <f>'raw data'!$A23 + 'raw data'!F23</f>
        <v>9221888.6816381011</v>
      </c>
      <c r="E23" s="1">
        <f>'raw data'!$A23 + 'raw data'!G23</f>
        <v>-10048785.447845889</v>
      </c>
      <c r="F23" s="1">
        <f>'raw data'!$A23 + 'raw data'!H23</f>
        <v>-7559374.8719050698</v>
      </c>
      <c r="G23" s="1">
        <f>'raw data'!$A23 + 'raw data'!I23</f>
        <v>-8413681.7182008885</v>
      </c>
      <c r="H23" s="1">
        <f>'raw data'!$A23 + 'raw data'!J23</f>
        <v>-8061659.1789546497</v>
      </c>
      <c r="I23" s="1">
        <f>'raw data'!$A23 + 'raw data'!K23</f>
        <v>-7760607.2313179187</v>
      </c>
      <c r="J23" s="1">
        <f>'raw data'!$A23 + 'raw data'!L23</f>
        <v>-8224676.349954579</v>
      </c>
    </row>
    <row r="24" spans="1:12" x14ac:dyDescent="0.25">
      <c r="A24" s="1">
        <f>'raw data'!$A24 + 'raw data'!C24</f>
        <v>-9256331.0315055791</v>
      </c>
      <c r="B24" s="1">
        <f>'raw data'!$A24 + 'raw data'!D24</f>
        <v>-2493995.1271886788</v>
      </c>
      <c r="C24" s="1">
        <f>'raw data'!$A24 + 'raw data'!E24</f>
        <v>-12321117.145762859</v>
      </c>
      <c r="D24" s="1">
        <f>'raw data'!$A24 + 'raw data'!F24</f>
        <v>2620935.9108403213</v>
      </c>
      <c r="E24" s="1">
        <f>'raw data'!$A24 + 'raw data'!G24</f>
        <v>-3020761.7656212393</v>
      </c>
      <c r="F24" s="1">
        <f>'raw data'!$A24 + 'raw data'!H24</f>
        <v>-2291959.9724054793</v>
      </c>
      <c r="G24" s="1">
        <f>'raw data'!$A24 + 'raw data'!I24</f>
        <v>-3862777.1535542989</v>
      </c>
      <c r="H24" s="1">
        <f>'raw data'!$A24 + 'raw data'!J24</f>
        <v>-3215511.9991226289</v>
      </c>
      <c r="I24" s="1">
        <f>'raw data'!$A24 + 'raw data'!K24</f>
        <v>-1363922.2675744891</v>
      </c>
      <c r="J24" s="1">
        <f>'raw data'!$A24 + 'raw data'!L24</f>
        <v>-4215664.2535120193</v>
      </c>
    </row>
    <row r="25" spans="1:12" x14ac:dyDescent="0.25">
      <c r="A25" s="1">
        <f>'raw data'!$A25 + 'raw data'!C25</f>
        <v>-12134720.834390599</v>
      </c>
      <c r="B25" s="1">
        <f>'raw data'!$A25 + 'raw data'!D25</f>
        <v>-5372384.930073699</v>
      </c>
      <c r="C25" s="1">
        <f>'raw data'!$A25 + 'raw data'!E25</f>
        <v>-6477226.8996715397</v>
      </c>
      <c r="D25" s="1">
        <f>'raw data'!$A25 + 'raw data'!F25</f>
        <v>9271258.8123190999</v>
      </c>
      <c r="E25" s="1">
        <f>'raw data'!$A25 + 'raw data'!G25</f>
        <v>-5419010.5988293393</v>
      </c>
      <c r="F25" s="1">
        <f>'raw data'!$A25 + 'raw data'!H25</f>
        <v>-3521302.6209033895</v>
      </c>
      <c r="G25" s="1">
        <f>'raw data'!$A25 + 'raw data'!I25</f>
        <v>-5514817.0892967293</v>
      </c>
      <c r="H25" s="1">
        <f>'raw data'!$A25 + 'raw data'!J25</f>
        <v>-4693376.8442246094</v>
      </c>
      <c r="I25" s="1">
        <f>'raw data'!$A25 + 'raw data'!K25</f>
        <v>-4407231.1501509491</v>
      </c>
      <c r="J25" s="1">
        <f>'raw data'!$A25 + 'raw data'!L25</f>
        <v>-4848280.1399525497</v>
      </c>
      <c r="L25" t="s">
        <v>29</v>
      </c>
    </row>
    <row r="26" spans="1:12" x14ac:dyDescent="0.25">
      <c r="A26" s="1">
        <f>'raw data'!$A26 + 'raw data'!C26</f>
        <v>-12583818.4753532</v>
      </c>
      <c r="B26" s="1">
        <f>'raw data'!$A26 + 'raw data'!D26</f>
        <v>-5821482.5710362997</v>
      </c>
      <c r="C26" s="1">
        <f>'raw data'!$A26 + 'raw data'!E26</f>
        <v>-7183914.1374756796</v>
      </c>
      <c r="D26" s="1">
        <f>'raw data'!$A26 + 'raw data'!F26</f>
        <v>1963866.0401511993</v>
      </c>
      <c r="E26" s="1">
        <f>'raw data'!$A26 + 'raw data'!G26</f>
        <v>-7214608.4753713403</v>
      </c>
      <c r="F26" s="1">
        <f>'raw data'!$A26 + 'raw data'!H26</f>
        <v>-6028921.2816376099</v>
      </c>
      <c r="G26" s="1">
        <f>'raw data'!$A26 + 'raw data'!I26</f>
        <v>-7211829.5380324796</v>
      </c>
      <c r="H26" s="1">
        <f>'raw data'!$A26 + 'raw data'!J26</f>
        <v>-6724404.7094512498</v>
      </c>
      <c r="I26" s="1">
        <f>'raw data'!$A26 + 'raw data'!K26</f>
        <v>-9681179.8849777989</v>
      </c>
      <c r="J26" s="1">
        <f>'raw data'!$A26 + 'raw data'!L26</f>
        <v>-5128085.1922774101</v>
      </c>
    </row>
    <row r="27" spans="1:12" x14ac:dyDescent="0.25">
      <c r="A27" s="1">
        <f>'raw data'!$A27 + 'raw data'!C27</f>
        <v>-17641938.006866399</v>
      </c>
      <c r="B27" s="1">
        <f>'raw data'!$A27 + 'raw data'!D27</f>
        <v>-10879602.102549499</v>
      </c>
      <c r="C27" s="1">
        <f>'raw data'!$A27 + 'raw data'!E27</f>
        <v>-9387100.5251431093</v>
      </c>
      <c r="D27" s="1">
        <f>'raw data'!$A27 + 'raw data'!F27</f>
        <v>1514188.8466794007</v>
      </c>
      <c r="E27" s="1">
        <f>'raw data'!$A27 + 'raw data'!G27</f>
        <v>-12677528.917738948</v>
      </c>
      <c r="F27" s="1">
        <f>'raw data'!$A27 + 'raw data'!H27</f>
        <v>-10844224.485515829</v>
      </c>
      <c r="G27" s="1">
        <f>'raw data'!$A27 + 'raw data'!I27</f>
        <v>-12379627.254177419</v>
      </c>
      <c r="H27" s="1">
        <f>'raw data'!$A27 + 'raw data'!J27</f>
        <v>-11746954.832396459</v>
      </c>
      <c r="I27" s="1">
        <f>'raw data'!$A27 + 'raw data'!K27</f>
        <v>-9377169.3667497784</v>
      </c>
      <c r="J27" s="1">
        <f>'raw data'!$A27 + 'raw data'!L27</f>
        <v>-13026919.282887619</v>
      </c>
    </row>
    <row r="28" spans="1:12" x14ac:dyDescent="0.25">
      <c r="A28" s="1">
        <f>'raw data'!$A28 + 'raw data'!C28</f>
        <v>-11760787.499031</v>
      </c>
      <c r="B28" s="1">
        <f>'raw data'!$A28 + 'raw data'!D28</f>
        <v>-4998451.5947140995</v>
      </c>
      <c r="C28" s="1">
        <f>'raw data'!$A28 + 'raw data'!E28</f>
        <v>-8528876.3006682396</v>
      </c>
      <c r="D28" s="1">
        <f>'raw data'!$A28 + 'raw data'!F28</f>
        <v>4907708.3990762997</v>
      </c>
      <c r="E28" s="1">
        <f>'raw data'!$A28 + 'raw data'!G28</f>
        <v>-4419059.9758504899</v>
      </c>
      <c r="F28" s="1">
        <f>'raw data'!$A28 + 'raw data'!H28</f>
        <v>-3214215.9898080006</v>
      </c>
      <c r="G28" s="1">
        <f>'raw data'!$A28 + 'raw data'!I28</f>
        <v>-4791145.6054452602</v>
      </c>
      <c r="H28" s="1">
        <f>'raw data'!$A28 + 'raw data'!J28</f>
        <v>-4141361.7837233394</v>
      </c>
      <c r="I28" s="1">
        <f>'raw data'!$A28 + 'raw data'!K28</f>
        <v>-2582918.5318343695</v>
      </c>
      <c r="J28" s="1">
        <f>'raw data'!$A28 + 'raw data'!L28</f>
        <v>-4983300.5604729801</v>
      </c>
    </row>
    <row r="29" spans="1:12" x14ac:dyDescent="0.25">
      <c r="A29" s="1">
        <f>'raw data'!$A29 + 'raw data'!C29</f>
        <v>-10076335.845830901</v>
      </c>
      <c r="B29" s="1">
        <f>'raw data'!$A29 + 'raw data'!D29</f>
        <v>-3313999.9415140003</v>
      </c>
      <c r="C29" s="1">
        <f>'raw data'!$A29 + 'raw data'!E29</f>
        <v>721584.53640970029</v>
      </c>
      <c r="D29" s="1">
        <f>'raw data'!$A29 + 'raw data'!F29</f>
        <v>-3182643.9274905408</v>
      </c>
      <c r="E29" s="1">
        <f>'raw data'!$A29 + 'raw data'!G29</f>
        <v>-4439836.587416051</v>
      </c>
      <c r="F29" s="1">
        <f>'raw data'!$A29 + 'raw data'!H29</f>
        <v>-4277430.8156934306</v>
      </c>
      <c r="G29" s="1">
        <f>'raw data'!$A29 + 'raw data'!I29</f>
        <v>-3972543.0451559406</v>
      </c>
      <c r="H29" s="1">
        <f>'raw data'!$A29 + 'raw data'!J29</f>
        <v>-4098173.9793280708</v>
      </c>
      <c r="I29" s="1">
        <f>'raw data'!$A29 + 'raw data'!K29</f>
        <v>-3318114.5720018204</v>
      </c>
      <c r="J29" s="1">
        <f>'raw data'!$A29 + 'raw data'!L29</f>
        <v>-4519708.789937241</v>
      </c>
    </row>
    <row r="30" spans="1:12" x14ac:dyDescent="0.25">
      <c r="A30" s="1">
        <f>'raw data'!$A30 + 'raw data'!C30</f>
        <v>9653588.4986362401</v>
      </c>
      <c r="B30" s="1">
        <f>'raw data'!$A30 + 'raw data'!D30</f>
        <v>16415924.40295314</v>
      </c>
      <c r="C30" s="1">
        <f>'raw data'!$A30 + 'raw data'!E30</f>
        <v>3639533.4619366601</v>
      </c>
      <c r="D30" s="1">
        <f>'raw data'!$A30 + 'raw data'!F30</f>
        <v>-12240616.934402561</v>
      </c>
      <c r="E30" s="1">
        <f>'raw data'!$A30 + 'raw data'!G30</f>
        <v>17697362.704772912</v>
      </c>
      <c r="F30" s="1">
        <f>'raw data'!$A30 + 'raw data'!H30</f>
        <v>13829935.824151389</v>
      </c>
      <c r="G30" s="1">
        <f>'raw data'!$A30 + 'raw data'!I30</f>
        <v>16424625.474894781</v>
      </c>
      <c r="H30" s="1">
        <f>'raw data'!$A30 + 'raw data'!J30</f>
        <v>15355467.19368564</v>
      </c>
      <c r="I30" s="1">
        <f>'raw data'!$A30 + 'raw data'!K30</f>
        <v>11021604.719777331</v>
      </c>
      <c r="J30" s="1">
        <f>'raw data'!$A30 + 'raw data'!L30</f>
        <v>17695406.387967501</v>
      </c>
    </row>
    <row r="31" spans="1:12" x14ac:dyDescent="0.25">
      <c r="A31" s="1">
        <f>'raw data'!$A31 + 'raw data'!C31</f>
        <v>11268297.475135799</v>
      </c>
      <c r="B31" s="1">
        <f>'raw data'!$A31 + 'raw data'!D31</f>
        <v>18030633.379452698</v>
      </c>
      <c r="C31" s="1">
        <f>'raw data'!$A31 + 'raw data'!E31</f>
        <v>7493514.5504395589</v>
      </c>
      <c r="D31" s="1">
        <f>'raw data'!$A31 + 'raw data'!F31</f>
        <v>-16724306.895913702</v>
      </c>
      <c r="E31" s="1">
        <f>'raw data'!$A31 + 'raw data'!G31</f>
        <v>18133147.423519019</v>
      </c>
      <c r="F31" s="1">
        <f>'raw data'!$A31 + 'raw data'!H31</f>
        <v>13630216.449225519</v>
      </c>
      <c r="G31" s="1">
        <f>'raw data'!$A31 + 'raw data'!I31</f>
        <v>17169879.436983719</v>
      </c>
      <c r="H31" s="1">
        <f>'raw data'!$A31 + 'raw data'!J31</f>
        <v>15711338.915589631</v>
      </c>
      <c r="I31" s="1">
        <f>'raw data'!$A31 + 'raw data'!K31</f>
        <v>12458877.112213159</v>
      </c>
      <c r="J31" s="1">
        <f>'raw data'!$A31 + 'raw data'!L31</f>
        <v>17467399.674040988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E6EC6-0589-4C24-ADE7-912D58180C18}">
  <dimension ref="A1:L31"/>
  <sheetViews>
    <sheetView workbookViewId="0">
      <selection activeCell="L28" sqref="L28"/>
    </sheetView>
  </sheetViews>
  <sheetFormatPr defaultRowHeight="15" x14ac:dyDescent="0.25"/>
  <cols>
    <col min="1" max="1" width="9.28515625" bestFit="1" customWidth="1"/>
    <col min="2" max="2" width="10.28515625" bestFit="1" customWidth="1"/>
    <col min="3" max="3" width="9.28515625" bestFit="1" customWidth="1"/>
    <col min="4" max="4" width="9.28515625" customWidth="1"/>
    <col min="5" max="5" width="9.28515625" bestFit="1" customWidth="1"/>
    <col min="6" max="6" width="14.85546875" bestFit="1" customWidth="1"/>
    <col min="7" max="7" width="14.28515625" bestFit="1" customWidth="1"/>
    <col min="8" max="8" width="15" bestFit="1" customWidth="1"/>
    <col min="9" max="9" width="17.5703125" bestFit="1" customWidth="1"/>
    <col min="10" max="10" width="15.140625" bestFit="1" customWidth="1"/>
    <col min="12" max="12" width="109.5703125" customWidth="1"/>
  </cols>
  <sheetData>
    <row r="1" spans="1:10" x14ac:dyDescent="0.25">
      <c r="A1" s="2" t="s">
        <v>10</v>
      </c>
      <c r="B1" s="2" t="s">
        <v>11</v>
      </c>
      <c r="C1" s="2" t="s">
        <v>12</v>
      </c>
      <c r="D1" s="2" t="s">
        <v>19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28</v>
      </c>
    </row>
    <row r="2" spans="1:10" x14ac:dyDescent="0.25">
      <c r="A2" s="1">
        <f>'raw data'!$B2 - 'raw data'!C2</f>
        <v>-5294511.13236045</v>
      </c>
      <c r="B2" s="1">
        <f>'raw data'!$B2 - 'raw data'!D2</f>
        <v>-12056847.036677349</v>
      </c>
      <c r="C2" s="1">
        <f>'raw data'!$B2 - 'raw data'!E2</f>
        <v>-42124528.049759254</v>
      </c>
      <c r="D2" s="1">
        <f>'raw data'!$B2 - 'raw data'!F2</f>
        <v>-3605614.76718221</v>
      </c>
      <c r="E2" s="1">
        <f>'raw data'!$B2 - 'raw data'!G2</f>
        <v>-10950429.121826451</v>
      </c>
      <c r="F2" s="1">
        <f>'raw data'!$B2 - 'raw data'!H2</f>
        <v>-10001616.51621042</v>
      </c>
      <c r="G2" s="1">
        <f>'raw data'!$B2 - 'raw data'!I2</f>
        <v>-13772802.0236529</v>
      </c>
      <c r="H2" s="1">
        <f>'raw data'!$B2 - 'raw data'!J2</f>
        <v>-12218861.183713589</v>
      </c>
      <c r="I2" s="1">
        <f>'raw data'!$B2 - 'raw data'!K2</f>
        <v>-11423103.767641239</v>
      </c>
      <c r="J2" s="1">
        <f>'raw data'!$B2 - 'raw data'!L2</f>
        <v>-12648200.200261351</v>
      </c>
    </row>
    <row r="3" spans="1:10" x14ac:dyDescent="0.25">
      <c r="A3" s="1">
        <f>'raw data'!$B3 - 'raw data'!C3</f>
        <v>-10932973.8931899</v>
      </c>
      <c r="B3" s="1">
        <f>'raw data'!$B3 - 'raw data'!D3</f>
        <v>-17695309.797506802</v>
      </c>
      <c r="C3" s="1">
        <f>'raw data'!$B3 - 'raw data'!E3</f>
        <v>-15043662.92977147</v>
      </c>
      <c r="D3" s="1">
        <f>'raw data'!$B3 - 'raw data'!F3</f>
        <v>18790005.5813074</v>
      </c>
      <c r="E3" s="1">
        <f>'raw data'!$B3 - 'raw data'!G3</f>
        <v>-19125350.717297152</v>
      </c>
      <c r="F3" s="1">
        <f>'raw data'!$B3 - 'raw data'!H3</f>
        <v>-14227396.0154479</v>
      </c>
      <c r="G3" s="1">
        <f>'raw data'!$B3 - 'raw data'!I3</f>
        <v>-18755811.728155531</v>
      </c>
      <c r="H3" s="1">
        <f>'raw data'!$B3 - 'raw data'!J3</f>
        <v>-16889849.39288675</v>
      </c>
      <c r="I3" s="1">
        <f>'raw data'!$B3 - 'raw data'!K3</f>
        <v>-13496195.798542161</v>
      </c>
      <c r="J3" s="1">
        <f>'raw data'!$B3 - 'raw data'!L3</f>
        <v>-18722073.203083448</v>
      </c>
    </row>
    <row r="4" spans="1:10" x14ac:dyDescent="0.25">
      <c r="A4" s="1">
        <f>'raw data'!$B4 - 'raw data'!C4</f>
        <v>18924965.648778901</v>
      </c>
      <c r="B4" s="1">
        <f>'raw data'!$B4 - 'raw data'!D4</f>
        <v>12162629.744462</v>
      </c>
      <c r="C4" s="1">
        <f>'raw data'!$B4 - 'raw data'!E4</f>
        <v>17173507.024510149</v>
      </c>
      <c r="D4" s="1">
        <f>'raw data'!$B4 - 'raw data'!F4</f>
        <v>4399872.1617079005</v>
      </c>
      <c r="E4" s="1">
        <f>'raw data'!$B4 - 'raw data'!G4</f>
        <v>10688709.502797971</v>
      </c>
      <c r="F4" s="1">
        <f>'raw data'!$B4 - 'raw data'!H4</f>
        <v>9876309.3717963602</v>
      </c>
      <c r="G4" s="1">
        <f>'raw data'!$B4 - 'raw data'!I4</f>
        <v>11275816.024831589</v>
      </c>
      <c r="H4" s="1">
        <f>'raw data'!$B4 - 'raw data'!J4</f>
        <v>10699140.456995949</v>
      </c>
      <c r="I4" s="1">
        <f>'raw data'!$B4 - 'raw data'!K4</f>
        <v>7783021.2544509005</v>
      </c>
      <c r="J4" s="1">
        <f>'raw data'!$B4 - 'raw data'!L4</f>
        <v>12274240.398076359</v>
      </c>
    </row>
    <row r="5" spans="1:10" x14ac:dyDescent="0.25">
      <c r="A5" s="1">
        <f>'raw data'!$B5 - 'raw data'!C5</f>
        <v>6337593.4169955198</v>
      </c>
      <c r="B5" s="1">
        <f>'raw data'!$B5 - 'raw data'!D5</f>
        <v>-424742.48732138053</v>
      </c>
      <c r="C5" s="1">
        <f>'raw data'!$B5 - 'raw data'!E5</f>
        <v>1301054.2115261899</v>
      </c>
      <c r="D5" s="1">
        <f>'raw data'!$B5 - 'raw data'!F5</f>
        <v>-11589673.354222281</v>
      </c>
      <c r="E5" s="1">
        <f>'raw data'!$B5 - 'raw data'!G5</f>
        <v>1244674.0719651394</v>
      </c>
      <c r="F5" s="1">
        <f>'raw data'!$B5 - 'raw data'!H5</f>
        <v>-413283.50665256009</v>
      </c>
      <c r="G5" s="1">
        <f>'raw data'!$B5 - 'raw data'!I5</f>
        <v>1249778.4946612399</v>
      </c>
      <c r="H5" s="1">
        <f>'raw data'!$B5 - 'raw data'!J5</f>
        <v>564503.27866023965</v>
      </c>
      <c r="I5" s="1">
        <f>'raw data'!$B5 - 'raw data'!K5</f>
        <v>-5202436.8299657796</v>
      </c>
      <c r="J5" s="1">
        <f>'raw data'!$B5 - 'raw data'!L5</f>
        <v>3678886.2126426897</v>
      </c>
    </row>
    <row r="6" spans="1:10" x14ac:dyDescent="0.25">
      <c r="A6" s="1">
        <f>'raw data'!$B6 - 'raw data'!C6</f>
        <v>-10537238.688498</v>
      </c>
      <c r="B6" s="1">
        <f>'raw data'!$B6 - 'raw data'!D6</f>
        <v>-17299574.5928149</v>
      </c>
      <c r="C6" s="1">
        <f>'raw data'!$B6 - 'raw data'!E6</f>
        <v>-11274954.189093096</v>
      </c>
      <c r="D6" s="1">
        <f>'raw data'!$B6 - 'raw data'!F6</f>
        <v>-3774267.4229005296</v>
      </c>
      <c r="E6" s="1">
        <f>'raw data'!$B6 - 'raw data'!G6</f>
        <v>-18457090.979307689</v>
      </c>
      <c r="F6" s="1">
        <f>'raw data'!$B6 - 'raw data'!H6</f>
        <v>-16560344.86651504</v>
      </c>
      <c r="G6" s="1">
        <f>'raw data'!$B6 - 'raw data'!I6</f>
        <v>-17806850.26823619</v>
      </c>
      <c r="H6" s="1">
        <f>'raw data'!$B6 - 'raw data'!J6</f>
        <v>-17293219.83369064</v>
      </c>
      <c r="I6" s="1">
        <f>'raw data'!$B6 - 'raw data'!K6</f>
        <v>-18790332.147368588</v>
      </c>
      <c r="J6" s="1">
        <f>'raw data'!$B6 - 'raw data'!L6</f>
        <v>-16484444.072262879</v>
      </c>
    </row>
    <row r="7" spans="1:10" x14ac:dyDescent="0.25">
      <c r="A7" s="1">
        <f>'raw data'!$B7 - 'raw data'!C7</f>
        <v>14623311.897270201</v>
      </c>
      <c r="B7" s="1">
        <f>'raw data'!$B7 - 'raw data'!D7</f>
        <v>7860975.9929533005</v>
      </c>
      <c r="C7" s="1">
        <f>'raw data'!$B7 - 'raw data'!E7</f>
        <v>-11459973.233216299</v>
      </c>
      <c r="D7" s="1">
        <f>'raw data'!$B7 - 'raw data'!F7</f>
        <v>12934110.310751662</v>
      </c>
      <c r="E7" s="1">
        <f>'raw data'!$B7 - 'raw data'!G7</f>
        <v>7622462.0206057206</v>
      </c>
      <c r="F7" s="1">
        <f>'raw data'!$B7 - 'raw data'!H7</f>
        <v>8308627.6077730209</v>
      </c>
      <c r="G7" s="1">
        <f>'raw data'!$B7 - 'raw data'!I7</f>
        <v>5894817.9181810915</v>
      </c>
      <c r="H7" s="1">
        <f>'raw data'!$B7 - 'raw data'!J7</f>
        <v>6889443.4673872311</v>
      </c>
      <c r="I7" s="1">
        <f>'raw data'!$B7 - 'raw data'!K7</f>
        <v>9554951.5246178918</v>
      </c>
      <c r="J7" s="1">
        <f>'raw data'!$B7 - 'raw data'!L7</f>
        <v>5450502.5840580501</v>
      </c>
    </row>
    <row r="8" spans="1:10" x14ac:dyDescent="0.25">
      <c r="A8" s="1">
        <f>'raw data'!$B8 - 'raw data'!C8</f>
        <v>4873998.2776436796</v>
      </c>
      <c r="B8" s="1">
        <f>'raw data'!$B8 - 'raw data'!D8</f>
        <v>-1888337.6266732207</v>
      </c>
      <c r="C8" s="1">
        <f>'raw data'!$B8 - 'raw data'!E8</f>
        <v>-18433196.133567918</v>
      </c>
      <c r="D8" s="1">
        <f>'raw data'!$B8 - 'raw data'!F8</f>
        <v>5103737.1229665047</v>
      </c>
      <c r="E8" s="1">
        <f>'raw data'!$B8 - 'raw data'!G8</f>
        <v>709222.20917460974</v>
      </c>
      <c r="F8" s="1">
        <f>'raw data'!$B8 - 'raw data'!H8</f>
        <v>1276911.3221250298</v>
      </c>
      <c r="G8" s="1">
        <f>'raw data'!$B8 - 'raw data'!I8</f>
        <v>-1023852.5119546102</v>
      </c>
      <c r="H8" s="1">
        <f>'raw data'!$B8 - 'raw data'!J8</f>
        <v>-75808.222492880188</v>
      </c>
      <c r="I8" s="1">
        <f>'raw data'!$B8 - 'raw data'!K8</f>
        <v>4597704.7478822051</v>
      </c>
      <c r="J8" s="1">
        <f>'raw data'!$B8 - 'raw data'!L8</f>
        <v>-2599194.0201760307</v>
      </c>
    </row>
    <row r="9" spans="1:10" x14ac:dyDescent="0.25">
      <c r="A9" s="1">
        <f>'raw data'!$B9 - 'raw data'!C9</f>
        <v>26677516.539873999</v>
      </c>
      <c r="B9" s="1">
        <f>'raw data'!$B9 - 'raw data'!D9</f>
        <v>19915180.6355571</v>
      </c>
      <c r="C9" s="1">
        <f>'raw data'!$B9 - 'raw data'!E9</f>
        <v>25932038.782567058</v>
      </c>
      <c r="D9" s="1">
        <f>'raw data'!$B9 - 'raw data'!F9</f>
        <v>12427193.426608399</v>
      </c>
      <c r="E9" s="1">
        <f>'raw data'!$B9 - 'raw data'!G9</f>
        <v>17369650.307204068</v>
      </c>
      <c r="F9" s="1">
        <f>'raw data'!$B9 - 'raw data'!H9</f>
        <v>16731177.343206318</v>
      </c>
      <c r="G9" s="1">
        <f>'raw data'!$B9 - 'raw data'!I9</f>
        <v>18144853.249353006</v>
      </c>
      <c r="H9" s="1">
        <f>'raw data'!$B9 - 'raw data'!J9</f>
        <v>17562339.151156608</v>
      </c>
      <c r="I9" s="1">
        <f>'raw data'!$B9 - 'raw data'!K9</f>
        <v>18112864.570648178</v>
      </c>
      <c r="J9" s="1">
        <f>'raw data'!$B9 - 'raw data'!L9</f>
        <v>17265536.817566738</v>
      </c>
    </row>
    <row r="10" spans="1:10" x14ac:dyDescent="0.25">
      <c r="A10" s="1">
        <f>'raw data'!$B10 - 'raw data'!C10</f>
        <v>-4257667.2620935403</v>
      </c>
      <c r="B10" s="1">
        <f>'raw data'!$B10 - 'raw data'!D10</f>
        <v>-11020003.166410441</v>
      </c>
      <c r="C10" s="1">
        <f>'raw data'!$B10 - 'raw data'!E10</f>
        <v>-4202554.0800037878</v>
      </c>
      <c r="D10" s="1">
        <f>'raw data'!$B10 - 'raw data'!F10</f>
        <v>-23211157.932199039</v>
      </c>
      <c r="E10" s="1">
        <f>'raw data'!$B10 - 'raw data'!G10</f>
        <v>-11332613.244837109</v>
      </c>
      <c r="F10" s="1">
        <f>'raw data'!$B10 - 'raw data'!H10</f>
        <v>-12867098.991044691</v>
      </c>
      <c r="G10" s="1">
        <f>'raw data'!$B10 - 'raw data'!I10</f>
        <v>-10687087.424772009</v>
      </c>
      <c r="H10" s="1">
        <f>'raw data'!$B10 - 'raw data'!J10</f>
        <v>-11585374.978562551</v>
      </c>
      <c r="I10" s="1">
        <f>'raw data'!$B10 - 'raw data'!K10</f>
        <v>-15653366.26455774</v>
      </c>
      <c r="J10" s="1">
        <f>'raw data'!$B10 - 'raw data'!L10</f>
        <v>-9388324.0354926307</v>
      </c>
    </row>
    <row r="11" spans="1:10" x14ac:dyDescent="0.25">
      <c r="A11" s="1">
        <f>'raw data'!$B11 - 'raw data'!C11</f>
        <v>14703737.562664</v>
      </c>
      <c r="B11" s="1">
        <f>'raw data'!$B11 - 'raw data'!D11</f>
        <v>7941401.6583471</v>
      </c>
      <c r="C11" s="1">
        <f>'raw data'!$B11 - 'raw data'!E11</f>
        <v>11005411.43884553</v>
      </c>
      <c r="D11" s="1">
        <f>'raw data'!$B11 - 'raw data'!F11</f>
        <v>10157145.686760131</v>
      </c>
      <c r="E11" s="1">
        <f>'raw data'!$B11 - 'raw data'!G11</f>
        <v>6246378.5448914599</v>
      </c>
      <c r="F11" s="1">
        <f>'raw data'!$B11 - 'raw data'!H11</f>
        <v>6751576.4958087103</v>
      </c>
      <c r="G11" s="1">
        <f>'raw data'!$B11 - 'raw data'!I11</f>
        <v>6677241.5350246299</v>
      </c>
      <c r="H11" s="1">
        <f>'raw data'!$B11 - 'raw data'!J11</f>
        <v>6707871.7257617107</v>
      </c>
      <c r="I11" s="1">
        <f>'raw data'!$B11 - 'raw data'!K11</f>
        <v>9890516.6896978803</v>
      </c>
      <c r="J11" s="1">
        <f>'raw data'!$B11 - 'raw data'!L11</f>
        <v>4989696.4559608512</v>
      </c>
    </row>
    <row r="12" spans="1:10" x14ac:dyDescent="0.25">
      <c r="A12" s="1">
        <f>'raw data'!$B12 - 'raw data'!C12</f>
        <v>39727624.4240245</v>
      </c>
      <c r="B12" s="1">
        <f>'raw data'!$B12 - 'raw data'!D12</f>
        <v>32965288.519707598</v>
      </c>
      <c r="C12" s="1">
        <f>'raw data'!$B12 - 'raw data'!E12</f>
        <v>36018704.287643962</v>
      </c>
      <c r="D12" s="1">
        <f>'raw data'!$B12 - 'raw data'!F12</f>
        <v>21692132.4191835</v>
      </c>
      <c r="E12" s="1">
        <f>'raw data'!$B12 - 'raw data'!G12</f>
        <v>30669262.938874491</v>
      </c>
      <c r="F12" s="1">
        <f>'raw data'!$B12 - 'raw data'!H12</f>
        <v>29509585.622598</v>
      </c>
      <c r="G12" s="1">
        <f>'raw data'!$B12 - 'raw data'!I12</f>
        <v>31153579.04814136</v>
      </c>
      <c r="H12" s="1">
        <f>'raw data'!$B12 - 'raw data'!J12</f>
        <v>30476161.159389518</v>
      </c>
      <c r="I12" s="1">
        <f>'raw data'!$B12 - 'raw data'!K12</f>
        <v>33117354.7253129</v>
      </c>
      <c r="J12" s="1">
        <f>'raw data'!$B12 - 'raw data'!L12</f>
        <v>29050428.9288253</v>
      </c>
    </row>
    <row r="13" spans="1:10" x14ac:dyDescent="0.25">
      <c r="A13" s="1">
        <f>'raw data'!$B13 - 'raw data'!C13</f>
        <v>13028089.9084739</v>
      </c>
      <c r="B13" s="1">
        <f>'raw data'!$B13 - 'raw data'!D13</f>
        <v>6265754.0041569993</v>
      </c>
      <c r="C13" s="1">
        <f>'raw data'!$B13 - 'raw data'!E13</f>
        <v>14386761.472079139</v>
      </c>
      <c r="D13" s="1">
        <f>'raw data'!$B13 - 'raw data'!F13</f>
        <v>15673052.558659559</v>
      </c>
      <c r="E13" s="1">
        <f>'raw data'!$B13 - 'raw data'!G13</f>
        <v>5581341.8750004992</v>
      </c>
      <c r="F13" s="1">
        <f>'raw data'!$B13 - 'raw data'!H13</f>
        <v>6885002.0965595795</v>
      </c>
      <c r="G13" s="1">
        <f>'raw data'!$B13 - 'raw data'!I13</f>
        <v>6378547.8413207699</v>
      </c>
      <c r="H13" s="1">
        <f>'raw data'!$B13 - 'raw data'!J13</f>
        <v>6587235.52036059</v>
      </c>
      <c r="I13" s="1">
        <f>'raw data'!$B13 - 'raw data'!K13</f>
        <v>8564189.5066809803</v>
      </c>
      <c r="J13" s="1">
        <f>'raw data'!$B13 - 'raw data'!L13</f>
        <v>5520038.5994411297</v>
      </c>
    </row>
    <row r="14" spans="1:10" x14ac:dyDescent="0.25">
      <c r="A14" s="1">
        <f>'raw data'!$B14 - 'raw data'!C14</f>
        <v>-613945.29957437504</v>
      </c>
      <c r="B14" s="1">
        <f>'raw data'!$B14 - 'raw data'!D14</f>
        <v>-7376281.2038912755</v>
      </c>
      <c r="C14" s="1">
        <f>'raw data'!$B14 - 'raw data'!E14</f>
        <v>-6544757.4953377955</v>
      </c>
      <c r="D14" s="1">
        <f>'raw data'!$B14 - 'raw data'!F14</f>
        <v>-13443590.751376776</v>
      </c>
      <c r="E14" s="1">
        <f>'raw data'!$B14 - 'raw data'!G14</f>
        <v>-6645004.5102486052</v>
      </c>
      <c r="F14" s="1">
        <f>'raw data'!$B14 - 'raw data'!H14</f>
        <v>-7523254.6625988148</v>
      </c>
      <c r="G14" s="1">
        <f>'raw data'!$B14 - 'raw data'!I14</f>
        <v>-6635928.5636101151</v>
      </c>
      <c r="H14" s="1">
        <f>'raw data'!$B14 - 'raw data'!J14</f>
        <v>-7001556.8947651852</v>
      </c>
      <c r="I14" s="1">
        <f>'raw data'!$B14 - 'raw data'!K14</f>
        <v>-8454084.2703202646</v>
      </c>
      <c r="J14" s="1">
        <f>'raw data'!$B14 - 'raw data'!L14</f>
        <v>-6216875.693596025</v>
      </c>
    </row>
    <row r="15" spans="1:10" x14ac:dyDescent="0.25">
      <c r="A15" s="1">
        <f>'raw data'!$B15 - 'raw data'!C15</f>
        <v>13214202.3495936</v>
      </c>
      <c r="B15" s="1">
        <f>'raw data'!$B15 - 'raw data'!D15</f>
        <v>6451866.4452767</v>
      </c>
      <c r="C15" s="1">
        <f>'raw data'!$B15 - 'raw data'!E15</f>
        <v>-2342281.5929697994</v>
      </c>
      <c r="D15" s="1">
        <f>'raw data'!$B15 - 'raw data'!F15</f>
        <v>-9349339.2618284989</v>
      </c>
      <c r="E15" s="1">
        <f>'raw data'!$B15 - 'raw data'!G15</f>
        <v>7275254.5244494304</v>
      </c>
      <c r="F15" s="1">
        <f>'raw data'!$B15 - 'raw data'!H15</f>
        <v>5127668.0251810402</v>
      </c>
      <c r="G15" s="1">
        <f>'raw data'!$B15 - 'raw data'!I15</f>
        <v>6404522.9154014103</v>
      </c>
      <c r="H15" s="1">
        <f>'raw data'!$B15 - 'raw data'!J15</f>
        <v>5878386.7821686007</v>
      </c>
      <c r="I15" s="1">
        <f>'raw data'!$B15 - 'raw data'!K15</f>
        <v>1858400.0822161008</v>
      </c>
      <c r="J15" s="1">
        <f>'raw data'!$B15 - 'raw data'!L15</f>
        <v>8049516.2178455601</v>
      </c>
    </row>
    <row r="16" spans="1:10" x14ac:dyDescent="0.25">
      <c r="A16" s="1">
        <f>'raw data'!$B16 - 'raw data'!C16</f>
        <v>21075466.548943501</v>
      </c>
      <c r="B16" s="1">
        <f>'raw data'!$B16 - 'raw data'!D16</f>
        <v>14313130.644626601</v>
      </c>
      <c r="C16" s="1">
        <f>'raw data'!$B16 - 'raw data'!E16</f>
        <v>17252584.55006694</v>
      </c>
      <c r="D16" s="1">
        <f>'raw data'!$B16 - 'raw data'!F16</f>
        <v>8154682.3126408011</v>
      </c>
      <c r="E16" s="1">
        <f>'raw data'!$B16 - 'raw data'!G16</f>
        <v>12652222.166543081</v>
      </c>
      <c r="F16" s="1">
        <f>'raw data'!$B16 - 'raw data'!H16</f>
        <v>12071224.158752061</v>
      </c>
      <c r="G16" s="1">
        <f>'raw data'!$B16 - 'raw data'!I16</f>
        <v>13068719.79041522</v>
      </c>
      <c r="H16" s="1">
        <f>'raw data'!$B16 - 'raw data'!J16</f>
        <v>12657695.406532971</v>
      </c>
      <c r="I16" s="1">
        <f>'raw data'!$B16 - 'raw data'!K16</f>
        <v>14535798.167806111</v>
      </c>
      <c r="J16" s="1">
        <f>'raw data'!$B16 - 'raw data'!L16</f>
        <v>11633410.877212031</v>
      </c>
    </row>
    <row r="17" spans="1:12" x14ac:dyDescent="0.25">
      <c r="A17" s="1">
        <f>'raw data'!$B17 - 'raw data'!C17</f>
        <v>-5181974.7426981898</v>
      </c>
      <c r="B17" s="1">
        <f>'raw data'!$B17 - 'raw data'!D17</f>
        <v>-11944310.647015091</v>
      </c>
      <c r="C17" s="1">
        <f>'raw data'!$B17 - 'raw data'!E17</f>
        <v>-10366423.52051235</v>
      </c>
      <c r="D17" s="1">
        <f>'raw data'!$B17 - 'raw data'!F17</f>
        <v>-17442221.12057589</v>
      </c>
      <c r="E17" s="1">
        <f>'raw data'!$B17 - 'raw data'!G17</f>
        <v>-8526741.8188669402</v>
      </c>
      <c r="F17" s="1">
        <f>'raw data'!$B17 - 'raw data'!H17</f>
        <v>-9678454.9511698112</v>
      </c>
      <c r="G17" s="1">
        <f>'raw data'!$B17 - 'raw data'!I17</f>
        <v>-8693298.9275331199</v>
      </c>
      <c r="H17" s="1">
        <f>'raw data'!$B17 - 'raw data'!J17</f>
        <v>-9099238.6978838295</v>
      </c>
      <c r="I17" s="1">
        <f>'raw data'!$B17 - 'raw data'!K17</f>
        <v>-8078308.4205912892</v>
      </c>
      <c r="J17" s="1">
        <f>'raw data'!$B17 - 'raw data'!L17</f>
        <v>-9650327.9181608893</v>
      </c>
    </row>
    <row r="18" spans="1:12" x14ac:dyDescent="0.25">
      <c r="A18" s="1">
        <f>'raw data'!$B18 - 'raw data'!C18</f>
        <v>-5647822.0233144704</v>
      </c>
      <c r="B18" s="1">
        <f>'raw data'!$B18 - 'raw data'!D18</f>
        <v>-12410157.927631371</v>
      </c>
      <c r="C18" s="1">
        <f>'raw data'!$B18 - 'raw data'!E18</f>
        <v>-9180813.1246014908</v>
      </c>
      <c r="D18" s="1">
        <f>'raw data'!$B18 - 'raw data'!F18</f>
        <v>-24328111.960805573</v>
      </c>
      <c r="E18" s="1">
        <f>'raw data'!$B18 - 'raw data'!G18</f>
        <v>-12586077.96664241</v>
      </c>
      <c r="F18" s="1">
        <f>'raw data'!$B18 - 'raw data'!H18</f>
        <v>-14102929.085171981</v>
      </c>
      <c r="G18" s="1">
        <f>'raw data'!$B18 - 'raw data'!I18</f>
        <v>-12277779.489886541</v>
      </c>
      <c r="H18" s="1">
        <f>'raw data'!$B18 - 'raw data'!J18</f>
        <v>-13029843.92413811</v>
      </c>
      <c r="I18" s="1">
        <f>'raw data'!$B18 - 'raw data'!K18</f>
        <v>-14869133.747710101</v>
      </c>
      <c r="J18" s="1">
        <f>'raw data'!$B18 - 'raw data'!L18</f>
        <v>-12036263.57019769</v>
      </c>
      <c r="L18" s="2" t="s">
        <v>20</v>
      </c>
    </row>
    <row r="19" spans="1:12" x14ac:dyDescent="0.25">
      <c r="A19" s="1">
        <f>'raw data'!$B19 - 'raw data'!C19</f>
        <v>16123374.4160027</v>
      </c>
      <c r="B19" s="1">
        <f>'raw data'!$B19 - 'raw data'!D19</f>
        <v>9361038.5116857998</v>
      </c>
      <c r="C19" s="1">
        <f>'raw data'!$B19 - 'raw data'!E19</f>
        <v>6757933.5876656398</v>
      </c>
      <c r="D19" s="1">
        <f>'raw data'!$B19 - 'raw data'!F19</f>
        <v>-6459117.6525034998</v>
      </c>
      <c r="E19" s="1">
        <f>'raw data'!$B19 - 'raw data'!G19</f>
        <v>8706432.6956555303</v>
      </c>
      <c r="F19" s="1">
        <f>'raw data'!$B19 - 'raw data'!H19</f>
        <v>6747327.3123670202</v>
      </c>
      <c r="G19" s="1">
        <f>'raw data'!$B19 - 'raw data'!I19</f>
        <v>8530023.7128541991</v>
      </c>
      <c r="H19" s="1">
        <f>'raw data'!$B19 - 'raw data'!J19</f>
        <v>7795452.3860227698</v>
      </c>
      <c r="I19" s="1">
        <f>'raw data'!$B19 - 'raw data'!K19</f>
        <v>6382389.2856834903</v>
      </c>
      <c r="J19" s="1">
        <f>'raw data'!$B19 - 'raw data'!L19</f>
        <v>8558921.787753351</v>
      </c>
      <c r="L19" t="s">
        <v>22</v>
      </c>
    </row>
    <row r="20" spans="1:12" x14ac:dyDescent="0.25">
      <c r="A20" s="1">
        <f>'raw data'!$B20 - 'raw data'!C20</f>
        <v>-3006481.34044122</v>
      </c>
      <c r="B20" s="1">
        <f>'raw data'!$B20 - 'raw data'!D20</f>
        <v>-9768817.2447581198</v>
      </c>
      <c r="C20" s="1">
        <f>'raw data'!$B20 - 'raw data'!E20</f>
        <v>-13410339.610823719</v>
      </c>
      <c r="D20" s="1">
        <f>'raw data'!$B20 - 'raw data'!F20</f>
        <v>-8516093.9164642207</v>
      </c>
      <c r="E20" s="1">
        <f>'raw data'!$B20 - 'raw data'!G20</f>
        <v>-9876218.9252252802</v>
      </c>
      <c r="F20" s="1">
        <f>'raw data'!$B20 - 'raw data'!H20</f>
        <v>-9700516.2197225895</v>
      </c>
      <c r="G20" s="1">
        <f>'raw data'!$B20 - 'raw data'!I20</f>
        <v>-10196183.47264898</v>
      </c>
      <c r="H20" s="1">
        <f>'raw data'!$B20 - 'raw data'!J20</f>
        <v>-9991940.6461364795</v>
      </c>
      <c r="I20" s="1">
        <f>'raw data'!$B20 - 'raw data'!K20</f>
        <v>-10371102.09241589</v>
      </c>
      <c r="J20" s="1">
        <f>'raw data'!$B20 - 'raw data'!L20</f>
        <v>-9786833.6658957191</v>
      </c>
    </row>
    <row r="21" spans="1:12" x14ac:dyDescent="0.25">
      <c r="A21" s="1">
        <f>'raw data'!$B21 - 'raw data'!C21</f>
        <v>-6088934.8747069798</v>
      </c>
      <c r="B21" s="1">
        <f>'raw data'!$B21 - 'raw data'!D21</f>
        <v>-12851270.77902388</v>
      </c>
      <c r="C21" s="1">
        <f>'raw data'!$B21 - 'raw data'!E21</f>
        <v>1820966.6190245403</v>
      </c>
      <c r="D21" s="1">
        <f>'raw data'!$B21 - 'raw data'!F21</f>
        <v>27221697.912459321</v>
      </c>
      <c r="E21" s="1">
        <f>'raw data'!$B21 - 'raw data'!G21</f>
        <v>-15688331.921572709</v>
      </c>
      <c r="F21" s="1">
        <f>'raw data'!$B21 - 'raw data'!H21</f>
        <v>-10145158.840806451</v>
      </c>
      <c r="G21" s="1">
        <f>'raw data'!$B21 - 'raw data'!I21</f>
        <v>-14103113.05621876</v>
      </c>
      <c r="H21" s="1">
        <f>'raw data'!$B21 - 'raw data'!J21</f>
        <v>-12472212.9889054</v>
      </c>
      <c r="I21" s="1">
        <f>'raw data'!$B21 - 'raw data'!K21</f>
        <v>-11163536.064201441</v>
      </c>
      <c r="J21" s="1">
        <f>'raw data'!$B21 - 'raw data'!L21</f>
        <v>-13178550.90475215</v>
      </c>
      <c r="L21" t="s">
        <v>24</v>
      </c>
    </row>
    <row r="22" spans="1:12" x14ac:dyDescent="0.25">
      <c r="A22" s="1">
        <f>'raw data'!$B22 - 'raw data'!C22</f>
        <v>-16990513.958037298</v>
      </c>
      <c r="B22" s="1">
        <f>'raw data'!$B22 - 'raw data'!D22</f>
        <v>-23752849.862354197</v>
      </c>
      <c r="C22" s="1">
        <f>'raw data'!$B22 - 'raw data'!E22</f>
        <v>-24134142.054560326</v>
      </c>
      <c r="D22" s="1">
        <f>'raw data'!$B22 - 'raw data'!F22</f>
        <v>-30318732.921454098</v>
      </c>
      <c r="E22" s="1">
        <f>'raw data'!$B22 - 'raw data'!G22</f>
        <v>-19823403.793196127</v>
      </c>
      <c r="F22" s="1">
        <f>'raw data'!$B22 - 'raw data'!H22</f>
        <v>-21179203.966781687</v>
      </c>
      <c r="G22" s="1">
        <f>'raw data'!$B22 - 'raw data'!I22</f>
        <v>-20213680.056958128</v>
      </c>
      <c r="H22" s="1">
        <f>'raw data'!$B22 - 'raw data'!J22</f>
        <v>-20611530.290645007</v>
      </c>
      <c r="I22" s="1">
        <f>'raw data'!$B22 - 'raw data'!K22</f>
        <v>-24742822.825758509</v>
      </c>
      <c r="J22" s="1">
        <f>'raw data'!$B22 - 'raw data'!L22</f>
        <v>-18380490.603949737</v>
      </c>
    </row>
    <row r="23" spans="1:12" x14ac:dyDescent="0.25">
      <c r="A23" s="1">
        <f>'raw data'!$B23 - 'raw data'!C23</f>
        <v>36469948.501984097</v>
      </c>
      <c r="B23" s="1">
        <f>'raw data'!$B23 - 'raw data'!D23</f>
        <v>29707612.597667195</v>
      </c>
      <c r="C23" s="1">
        <f>'raw data'!$B23 - 'raw data'!E23</f>
        <v>11714796.447582696</v>
      </c>
      <c r="D23" s="1">
        <f>'raw data'!$B23 - 'raw data'!F23</f>
        <v>10504416.686854497</v>
      </c>
      <c r="E23" s="1">
        <f>'raw data'!$B23 - 'raw data'!G23</f>
        <v>29775090.816338487</v>
      </c>
      <c r="F23" s="1">
        <f>'raw data'!$B23 - 'raw data'!H23</f>
        <v>27285680.240397669</v>
      </c>
      <c r="G23" s="1">
        <f>'raw data'!$B23 - 'raw data'!I23</f>
        <v>28139987.086693488</v>
      </c>
      <c r="H23" s="1">
        <f>'raw data'!$B23 - 'raw data'!J23</f>
        <v>27787964.547447249</v>
      </c>
      <c r="I23" s="1">
        <f>'raw data'!$B23 - 'raw data'!K23</f>
        <v>27486912.599810518</v>
      </c>
      <c r="J23" s="1">
        <f>'raw data'!$B23 - 'raw data'!L23</f>
        <v>27950981.718447179</v>
      </c>
    </row>
    <row r="24" spans="1:12" x14ac:dyDescent="0.25">
      <c r="A24" s="1">
        <f>'raw data'!$B24 - 'raw data'!C24</f>
        <v>-2139735.3292851401</v>
      </c>
      <c r="B24" s="1">
        <f>'raw data'!$B24 - 'raw data'!D24</f>
        <v>-8902071.2336020395</v>
      </c>
      <c r="C24" s="1">
        <f>'raw data'!$B24 - 'raw data'!E24</f>
        <v>925050.78497213963</v>
      </c>
      <c r="D24" s="1">
        <f>'raw data'!$B24 - 'raw data'!F24</f>
        <v>-14017002.27163104</v>
      </c>
      <c r="E24" s="1">
        <f>'raw data'!$B24 - 'raw data'!G24</f>
        <v>-8375304.59516948</v>
      </c>
      <c r="F24" s="1">
        <f>'raw data'!$B24 - 'raw data'!H24</f>
        <v>-9104106.38838524</v>
      </c>
      <c r="G24" s="1">
        <f>'raw data'!$B24 - 'raw data'!I24</f>
        <v>-7533289.2072364204</v>
      </c>
      <c r="H24" s="1">
        <f>'raw data'!$B24 - 'raw data'!J24</f>
        <v>-8180554.3616680903</v>
      </c>
      <c r="I24" s="1">
        <f>'raw data'!$B24 - 'raw data'!K24</f>
        <v>-10032144.093216229</v>
      </c>
      <c r="J24" s="1">
        <f>'raw data'!$B24 - 'raw data'!L24</f>
        <v>-7180402.1072787</v>
      </c>
    </row>
    <row r="25" spans="1:12" x14ac:dyDescent="0.25">
      <c r="A25" s="1">
        <f>'raw data'!$B25 - 'raw data'!C25</f>
        <v>12339130.4767155</v>
      </c>
      <c r="B25" s="1">
        <f>'raw data'!$B25 - 'raw data'!D25</f>
        <v>5576794.5723985992</v>
      </c>
      <c r="C25" s="1">
        <f>'raw data'!$B25 - 'raw data'!E25</f>
        <v>6681636.5419964399</v>
      </c>
      <c r="D25" s="1">
        <f>'raw data'!$B25 - 'raw data'!F25</f>
        <v>-9066849.1699941996</v>
      </c>
      <c r="E25" s="1">
        <f>'raw data'!$B25 - 'raw data'!G25</f>
        <v>5623420.2411542395</v>
      </c>
      <c r="F25" s="1">
        <f>'raw data'!$B25 - 'raw data'!H25</f>
        <v>3725712.2632282898</v>
      </c>
      <c r="G25" s="1">
        <f>'raw data'!$B25 - 'raw data'!I25</f>
        <v>5719226.7316216296</v>
      </c>
      <c r="H25" s="1">
        <f>'raw data'!$B25 - 'raw data'!J25</f>
        <v>4897786.4865495097</v>
      </c>
      <c r="I25" s="1">
        <f>'raw data'!$B25 - 'raw data'!K25</f>
        <v>4611640.7924758494</v>
      </c>
      <c r="J25" s="1">
        <f>'raw data'!$B25 - 'raw data'!L25</f>
        <v>5052689.78227745</v>
      </c>
    </row>
    <row r="26" spans="1:12" x14ac:dyDescent="0.25">
      <c r="A26" s="1">
        <f>'raw data'!$B26 - 'raw data'!C26</f>
        <v>9799020.6654953901</v>
      </c>
      <c r="B26" s="1">
        <f>'raw data'!$B26 - 'raw data'!D26</f>
        <v>3036684.7611784898</v>
      </c>
      <c r="C26" s="1">
        <f>'raw data'!$B26 - 'raw data'!E26</f>
        <v>4399116.3276178697</v>
      </c>
      <c r="D26" s="1">
        <f>'raw data'!$B26 - 'raw data'!F26</f>
        <v>-4748663.8500090092</v>
      </c>
      <c r="E26" s="1">
        <f>'raw data'!$B26 - 'raw data'!G26</f>
        <v>4429810.6655135304</v>
      </c>
      <c r="F26" s="1">
        <f>'raw data'!$B26 - 'raw data'!H26</f>
        <v>3244123.4717798</v>
      </c>
      <c r="G26" s="1">
        <f>'raw data'!$B26 - 'raw data'!I26</f>
        <v>4427031.7281746697</v>
      </c>
      <c r="H26" s="1">
        <f>'raw data'!$B26 - 'raw data'!J26</f>
        <v>3939606.8995934399</v>
      </c>
      <c r="I26" s="1">
        <f>'raw data'!$B26 - 'raw data'!K26</f>
        <v>6896382.0751199899</v>
      </c>
      <c r="J26" s="1">
        <f>'raw data'!$B26 - 'raw data'!L26</f>
        <v>2343287.3824196002</v>
      </c>
    </row>
    <row r="27" spans="1:12" x14ac:dyDescent="0.25">
      <c r="A27" s="1">
        <f>'raw data'!$B27 - 'raw data'!C27</f>
        <v>7751614.7331891004</v>
      </c>
      <c r="B27" s="1">
        <f>'raw data'!$B27 - 'raw data'!D27</f>
        <v>989278.8288722001</v>
      </c>
      <c r="C27" s="1">
        <f>'raw data'!$B27 - 'raw data'!E27</f>
        <v>-503222.74853418954</v>
      </c>
      <c r="D27" s="1">
        <f>'raw data'!$B27 - 'raw data'!F27</f>
        <v>-11404512.120356699</v>
      </c>
      <c r="E27" s="1">
        <f>'raw data'!$B27 - 'raw data'!G27</f>
        <v>2787205.6440616501</v>
      </c>
      <c r="F27" s="1">
        <f>'raw data'!$B27 - 'raw data'!H27</f>
        <v>953901.21183853038</v>
      </c>
      <c r="G27" s="1">
        <f>'raw data'!$B27 - 'raw data'!I27</f>
        <v>2489303.9805001207</v>
      </c>
      <c r="H27" s="1">
        <f>'raw data'!$B27 - 'raw data'!J27</f>
        <v>1856631.55871916</v>
      </c>
      <c r="I27" s="1">
        <f>'raw data'!$B27 - 'raw data'!K27</f>
        <v>-513153.90692751948</v>
      </c>
      <c r="J27" s="1">
        <f>'raw data'!$B27 - 'raw data'!L27</f>
        <v>3136596.0092103202</v>
      </c>
    </row>
    <row r="28" spans="1:12" x14ac:dyDescent="0.25">
      <c r="A28" s="1">
        <f>'raw data'!$B28 - 'raw data'!C28</f>
        <v>19853235.678194501</v>
      </c>
      <c r="B28" s="1">
        <f>'raw data'!$B28 - 'raw data'!D28</f>
        <v>13090899.7738776</v>
      </c>
      <c r="C28" s="1">
        <f>'raw data'!$B28 - 'raw data'!E28</f>
        <v>16621324.47983174</v>
      </c>
      <c r="D28" s="1">
        <f>'raw data'!$B28 - 'raw data'!F28</f>
        <v>3184739.7800872009</v>
      </c>
      <c r="E28" s="1">
        <f>'raw data'!$B28 - 'raw data'!G28</f>
        <v>12511508.15501399</v>
      </c>
      <c r="F28" s="1">
        <f>'raw data'!$B28 - 'raw data'!H28</f>
        <v>11306664.168971501</v>
      </c>
      <c r="G28" s="1">
        <f>'raw data'!$B28 - 'raw data'!I28</f>
        <v>12883593.784608761</v>
      </c>
      <c r="H28" s="1">
        <f>'raw data'!$B28 - 'raw data'!J28</f>
        <v>12233809.96288684</v>
      </c>
      <c r="I28" s="1">
        <f>'raw data'!$B28 - 'raw data'!K28</f>
        <v>10675366.71099787</v>
      </c>
      <c r="J28" s="1">
        <f>'raw data'!$B28 - 'raw data'!L28</f>
        <v>13075748.739636481</v>
      </c>
    </row>
    <row r="29" spans="1:12" x14ac:dyDescent="0.25">
      <c r="A29" s="1">
        <f>'raw data'!$B29 - 'raw data'!C29</f>
        <v>-3395616.9422721802</v>
      </c>
      <c r="B29" s="1">
        <f>'raw data'!$B29 - 'raw data'!D29</f>
        <v>-10157952.846589081</v>
      </c>
      <c r="C29" s="1">
        <f>'raw data'!$B29 - 'raw data'!E29</f>
        <v>-14193537.324512782</v>
      </c>
      <c r="D29" s="1">
        <f>'raw data'!$B29 - 'raw data'!F29</f>
        <v>-10289308.86061254</v>
      </c>
      <c r="E29" s="1">
        <f>'raw data'!$B29 - 'raw data'!G29</f>
        <v>-9032116.2006870303</v>
      </c>
      <c r="F29" s="1">
        <f>'raw data'!$B29 - 'raw data'!H29</f>
        <v>-9194521.9724096507</v>
      </c>
      <c r="G29" s="1">
        <f>'raw data'!$B29 - 'raw data'!I29</f>
        <v>-9499409.7429471407</v>
      </c>
      <c r="H29" s="1">
        <f>'raw data'!$B29 - 'raw data'!J29</f>
        <v>-9373778.8087750096</v>
      </c>
      <c r="I29" s="1">
        <f>'raw data'!$B29 - 'raw data'!K29</f>
        <v>-10153838.216101261</v>
      </c>
      <c r="J29" s="1">
        <f>'raw data'!$B29 - 'raw data'!L29</f>
        <v>-8952243.9981658403</v>
      </c>
    </row>
    <row r="30" spans="1:12" x14ac:dyDescent="0.25">
      <c r="A30" s="1">
        <f>'raw data'!$B30 - 'raw data'!C30</f>
        <v>11245848.116843199</v>
      </c>
      <c r="B30" s="1">
        <f>'raw data'!$B30 - 'raw data'!D30</f>
        <v>4483512.2125262991</v>
      </c>
      <c r="C30" s="1">
        <f>'raw data'!$B30 - 'raw data'!E30</f>
        <v>17259903.153542779</v>
      </c>
      <c r="D30" s="1">
        <f>'raw data'!$B30 - 'raw data'!F30</f>
        <v>33140053.549882002</v>
      </c>
      <c r="E30" s="1">
        <f>'raw data'!$B30 - 'raw data'!G30</f>
        <v>3202073.9107065294</v>
      </c>
      <c r="F30" s="1">
        <f>'raw data'!$B30 - 'raw data'!H30</f>
        <v>7069500.7913280493</v>
      </c>
      <c r="G30" s="1">
        <f>'raw data'!$B30 - 'raw data'!I30</f>
        <v>4474811.1405846598</v>
      </c>
      <c r="H30" s="1">
        <f>'raw data'!$B30 - 'raw data'!J30</f>
        <v>5543969.4217937989</v>
      </c>
      <c r="I30" s="1">
        <f>'raw data'!$B30 - 'raw data'!K30</f>
        <v>9877831.8957021087</v>
      </c>
      <c r="J30" s="1">
        <f>'raw data'!$B30 - 'raw data'!L30</f>
        <v>3204030.2275119396</v>
      </c>
    </row>
    <row r="31" spans="1:12" x14ac:dyDescent="0.25">
      <c r="A31" s="1">
        <f>'raw data'!$B31 - 'raw data'!C31</f>
        <v>-9811186.5467190705</v>
      </c>
      <c r="B31" s="1">
        <f>'raw data'!$B31 - 'raw data'!D31</f>
        <v>-16573522.451035971</v>
      </c>
      <c r="C31" s="1">
        <f>'raw data'!$B31 - 'raw data'!E31</f>
        <v>-6036403.6220228299</v>
      </c>
      <c r="D31" s="1">
        <f>'raw data'!$B31 - 'raw data'!F31</f>
        <v>18181417.82433043</v>
      </c>
      <c r="E31" s="1">
        <f>'raw data'!$B31 - 'raw data'!G31</f>
        <v>-16676036.49510229</v>
      </c>
      <c r="F31" s="1">
        <f>'raw data'!$B31 - 'raw data'!H31</f>
        <v>-12173105.52080879</v>
      </c>
      <c r="G31" s="1">
        <f>'raw data'!$B31 - 'raw data'!I31</f>
        <v>-15712768.50856699</v>
      </c>
      <c r="H31" s="1">
        <f>'raw data'!$B31 - 'raw data'!J31</f>
        <v>-14254227.987172902</v>
      </c>
      <c r="I31" s="1">
        <f>'raw data'!$B31 - 'raw data'!K31</f>
        <v>-11001766.18379643</v>
      </c>
      <c r="J31" s="1">
        <f>'raw data'!$B31 - 'raw data'!L31</f>
        <v>-16010288.745624261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compensation NO -&gt; DE</vt:lpstr>
      <vt:lpstr>net welfare delta DE</vt:lpstr>
      <vt:lpstr>net welfare delta 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 Beesten</dc:creator>
  <cp:lastModifiedBy>Ruben van Beesten</cp:lastModifiedBy>
  <dcterms:created xsi:type="dcterms:W3CDTF">2022-01-17T13:43:35Z</dcterms:created>
  <dcterms:modified xsi:type="dcterms:W3CDTF">2022-03-03T09:10:25Z</dcterms:modified>
</cp:coreProperties>
</file>