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"/>
    </mc:Choice>
  </mc:AlternateContent>
  <xr:revisionPtr revIDLastSave="0" documentId="13_ncr:1_{2BBC2FDC-4CAC-4AE1-A550-6CF1BEA2F0D1}" xr6:coauthVersionLast="47" xr6:coauthVersionMax="47" xr10:uidLastSave="{00000000-0000-0000-0000-000000000000}"/>
  <bookViews>
    <workbookView xWindow="-120" yWindow="-120" windowWidth="29040" windowHeight="15840" activeTab="2" xr2:uid="{97A7D41F-4F32-4B40-A00D-C60DD9C31808}"/>
  </bookViews>
  <sheets>
    <sheet name="raw data" sheetId="1" r:id="rId1"/>
    <sheet name="compensation NO -&gt; DE" sheetId="4" r:id="rId2"/>
    <sheet name="net welfare delta DE" sheetId="3" r:id="rId3"/>
    <sheet name="net welfare delta NO" sheetId="2" r:id="rId4"/>
  </sheets>
  <definedNames>
    <definedName name="_xlchart.v1.0" hidden="1">'compensation NO -&gt; DE'!$A$1</definedName>
    <definedName name="_xlchart.v1.1" hidden="1">'compensation NO -&gt; DE'!$A$2:$A$31</definedName>
    <definedName name="_xlchart.v1.10" hidden="1">'compensation NO -&gt; DE'!$F$1</definedName>
    <definedName name="_xlchart.v1.11" hidden="1">'compensation NO -&gt; DE'!$F$2:$F$31</definedName>
    <definedName name="_xlchart.v1.12" hidden="1">'compensation NO -&gt; DE'!$G$1</definedName>
    <definedName name="_xlchart.v1.13" hidden="1">'compensation NO -&gt; DE'!$G$2:$G$31</definedName>
    <definedName name="_xlchart.v1.14" hidden="1">'compensation NO -&gt; DE'!$H$1</definedName>
    <definedName name="_xlchart.v1.15" hidden="1">'compensation NO -&gt; DE'!$H$2:$H$31</definedName>
    <definedName name="_xlchart.v1.16" hidden="1">'compensation NO -&gt; DE'!$I$1</definedName>
    <definedName name="_xlchart.v1.17" hidden="1">'compensation NO -&gt; DE'!$I$2:$I$31</definedName>
    <definedName name="_xlchart.v1.18" hidden="1">'compensation NO -&gt; DE'!$J$1</definedName>
    <definedName name="_xlchart.v1.19" hidden="1">'compensation NO -&gt; DE'!$J$2:$J$31</definedName>
    <definedName name="_xlchart.v1.2" hidden="1">'compensation NO -&gt; DE'!$B$1</definedName>
    <definedName name="_xlchart.v1.20" hidden="1">'net welfare delta DE'!$A$1</definedName>
    <definedName name="_xlchart.v1.21" hidden="1">'net welfare delta DE'!$A$2:$A$31</definedName>
    <definedName name="_xlchart.v1.22" hidden="1">'net welfare delta DE'!$B$1</definedName>
    <definedName name="_xlchart.v1.23" hidden="1">'net welfare delta DE'!$B$2:$B$31</definedName>
    <definedName name="_xlchart.v1.24" hidden="1">'net welfare delta DE'!$C$1</definedName>
    <definedName name="_xlchart.v1.25" hidden="1">'net welfare delta DE'!$C$2:$C$31</definedName>
    <definedName name="_xlchart.v1.26" hidden="1">'net welfare delta DE'!$D$1</definedName>
    <definedName name="_xlchart.v1.27" hidden="1">'net welfare delta DE'!$D$2:$D$31</definedName>
    <definedName name="_xlchart.v1.28" hidden="1">'net welfare delta DE'!$E$1</definedName>
    <definedName name="_xlchart.v1.29" hidden="1">'net welfare delta DE'!$E$2:$E$31</definedName>
    <definedName name="_xlchart.v1.3" hidden="1">'compensation NO -&gt; DE'!$B$2:$B$31</definedName>
    <definedName name="_xlchart.v1.30" hidden="1">'net welfare delta DE'!$F$1</definedName>
    <definedName name="_xlchart.v1.31" hidden="1">'net welfare delta DE'!$F$2:$F$31</definedName>
    <definedName name="_xlchart.v1.32" hidden="1">'net welfare delta DE'!$G$1</definedName>
    <definedName name="_xlchart.v1.33" hidden="1">'net welfare delta DE'!$G$2:$G$31</definedName>
    <definedName name="_xlchart.v1.34" hidden="1">'net welfare delta DE'!$H$1</definedName>
    <definedName name="_xlchart.v1.35" hidden="1">'net welfare delta DE'!$H$2:$H$31</definedName>
    <definedName name="_xlchart.v1.36" hidden="1">'net welfare delta DE'!$I$1</definedName>
    <definedName name="_xlchart.v1.37" hidden="1">'net welfare delta DE'!$I$2:$I$31</definedName>
    <definedName name="_xlchart.v1.38" hidden="1">'net welfare delta DE'!$J$1</definedName>
    <definedName name="_xlchart.v1.39" hidden="1">'net welfare delta DE'!$J$2:$J$31</definedName>
    <definedName name="_xlchart.v1.4" hidden="1">'compensation NO -&gt; DE'!$C$1</definedName>
    <definedName name="_xlchart.v1.40" hidden="1">'net welfare delta NO'!$A$1</definedName>
    <definedName name="_xlchart.v1.41" hidden="1">'net welfare delta NO'!$A$2:$A$31</definedName>
    <definedName name="_xlchart.v1.42" hidden="1">'net welfare delta NO'!$B$1</definedName>
    <definedName name="_xlchart.v1.43" hidden="1">'net welfare delta NO'!$B$2:$B$31</definedName>
    <definedName name="_xlchart.v1.44" hidden="1">'net welfare delta NO'!$C$1</definedName>
    <definedName name="_xlchart.v1.45" hidden="1">'net welfare delta NO'!$C$2:$C$31</definedName>
    <definedName name="_xlchart.v1.46" hidden="1">'net welfare delta NO'!$D$1</definedName>
    <definedName name="_xlchart.v1.47" hidden="1">'net welfare delta NO'!$D$2:$D$31</definedName>
    <definedName name="_xlchart.v1.48" hidden="1">'net welfare delta NO'!$E$1</definedName>
    <definedName name="_xlchart.v1.49" hidden="1">'net welfare delta NO'!$E$2:$E$31</definedName>
    <definedName name="_xlchart.v1.5" hidden="1">'compensation NO -&gt; DE'!$C$2:$C$31</definedName>
    <definedName name="_xlchart.v1.50" hidden="1">'net welfare delta NO'!$F$1</definedName>
    <definedName name="_xlchart.v1.51" hidden="1">'net welfare delta NO'!$F$2:$F$31</definedName>
    <definedName name="_xlchart.v1.52" hidden="1">'net welfare delta NO'!$G$1</definedName>
    <definedName name="_xlchart.v1.53" hidden="1">'net welfare delta NO'!$G$2:$G$31</definedName>
    <definedName name="_xlchart.v1.54" hidden="1">'net welfare delta NO'!$H$1</definedName>
    <definedName name="_xlchart.v1.55" hidden="1">'net welfare delta NO'!$H$2:$H$31</definedName>
    <definedName name="_xlchart.v1.56" hidden="1">'net welfare delta NO'!$I$1</definedName>
    <definedName name="_xlchart.v1.57" hidden="1">'net welfare delta NO'!$I$2:$I$31</definedName>
    <definedName name="_xlchart.v1.58" hidden="1">'net welfare delta NO'!$J$1</definedName>
    <definedName name="_xlchart.v1.59" hidden="1">'net welfare delta NO'!$J$2:$J$31</definedName>
    <definedName name="_xlchart.v1.6" hidden="1">'compensation NO -&gt; DE'!$D$1</definedName>
    <definedName name="_xlchart.v1.7" hidden="1">'compensation NO -&gt; DE'!$D$2:$D$31</definedName>
    <definedName name="_xlchart.v1.8" hidden="1">'compensation NO -&gt; DE'!$E$1</definedName>
    <definedName name="_xlchart.v1.9" hidden="1">'compensation NO -&gt; DE'!$E$2:$E$31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A3" i="2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0" i="2"/>
  <c r="B10" i="2"/>
  <c r="C10" i="2"/>
  <c r="D10" i="2"/>
  <c r="E10" i="2"/>
  <c r="F10" i="2"/>
  <c r="G10" i="2"/>
  <c r="H10" i="2"/>
  <c r="I10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3" i="2"/>
  <c r="B13" i="2"/>
  <c r="C13" i="2"/>
  <c r="D13" i="2"/>
  <c r="E13" i="2"/>
  <c r="F13" i="2"/>
  <c r="G13" i="2"/>
  <c r="H13" i="2"/>
  <c r="I13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2" i="2"/>
  <c r="B22" i="2"/>
  <c r="C22" i="2"/>
  <c r="D22" i="2"/>
  <c r="E22" i="2"/>
  <c r="F22" i="2"/>
  <c r="G22" i="2"/>
  <c r="H22" i="2"/>
  <c r="I22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5" i="2"/>
  <c r="B25" i="2"/>
  <c r="C25" i="2"/>
  <c r="D25" i="2"/>
  <c r="E25" i="2"/>
  <c r="F25" i="2"/>
  <c r="G25" i="2"/>
  <c r="H25" i="2"/>
  <c r="I25" i="2"/>
  <c r="A26" i="2"/>
  <c r="B26" i="2"/>
  <c r="C26" i="2"/>
  <c r="D26" i="2"/>
  <c r="E26" i="2"/>
  <c r="F26" i="2"/>
  <c r="G26" i="2"/>
  <c r="H26" i="2"/>
  <c r="I26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30" i="2"/>
  <c r="B30" i="2"/>
  <c r="C30" i="2"/>
  <c r="D30" i="2"/>
  <c r="E30" i="2"/>
  <c r="F30" i="2"/>
  <c r="G30" i="2"/>
  <c r="H30" i="2"/>
  <c r="I30" i="2"/>
  <c r="A31" i="2"/>
  <c r="B31" i="2"/>
  <c r="C31" i="2"/>
  <c r="D31" i="2"/>
  <c r="E31" i="2"/>
  <c r="F31" i="2"/>
  <c r="G31" i="2"/>
  <c r="H31" i="2"/>
  <c r="I31" i="2"/>
  <c r="B2" i="2"/>
  <c r="C2" i="2"/>
  <c r="D2" i="2"/>
  <c r="E2" i="2"/>
  <c r="F2" i="2"/>
  <c r="G2" i="2"/>
  <c r="H2" i="2"/>
  <c r="I2" i="2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A26" i="3"/>
  <c r="B26" i="3"/>
  <c r="C26" i="3"/>
  <c r="D26" i="3"/>
  <c r="E26" i="3"/>
  <c r="F26" i="3"/>
  <c r="G26" i="3"/>
  <c r="H26" i="3"/>
  <c r="I26" i="3"/>
  <c r="A27" i="3"/>
  <c r="B27" i="3"/>
  <c r="C27" i="3"/>
  <c r="D27" i="3"/>
  <c r="E27" i="3"/>
  <c r="F27" i="3"/>
  <c r="G27" i="3"/>
  <c r="H27" i="3"/>
  <c r="I27" i="3"/>
  <c r="A28" i="3"/>
  <c r="B28" i="3"/>
  <c r="C28" i="3"/>
  <c r="D28" i="3"/>
  <c r="E28" i="3"/>
  <c r="F28" i="3"/>
  <c r="G28" i="3"/>
  <c r="H28" i="3"/>
  <c r="I28" i="3"/>
  <c r="A29" i="3"/>
  <c r="B29" i="3"/>
  <c r="C29" i="3"/>
  <c r="D29" i="3"/>
  <c r="E29" i="3"/>
  <c r="F29" i="3"/>
  <c r="G29" i="3"/>
  <c r="H29" i="3"/>
  <c r="I29" i="3"/>
  <c r="A30" i="3"/>
  <c r="B30" i="3"/>
  <c r="C30" i="3"/>
  <c r="D30" i="3"/>
  <c r="E30" i="3"/>
  <c r="F30" i="3"/>
  <c r="G30" i="3"/>
  <c r="H30" i="3"/>
  <c r="I30" i="3"/>
  <c r="A31" i="3"/>
  <c r="B31" i="3"/>
  <c r="C31" i="3"/>
  <c r="D31" i="3"/>
  <c r="E31" i="3"/>
  <c r="F31" i="3"/>
  <c r="G31" i="3"/>
  <c r="H31" i="3"/>
  <c r="I31" i="3"/>
  <c r="B2" i="3"/>
  <c r="C2" i="3"/>
  <c r="D2" i="3"/>
  <c r="E2" i="3"/>
  <c r="F2" i="3"/>
  <c r="G2" i="3"/>
  <c r="H2" i="3"/>
  <c r="I2" i="3"/>
  <c r="A3" i="4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A18" i="4"/>
  <c r="B18" i="4"/>
  <c r="C18" i="4"/>
  <c r="D18" i="4"/>
  <c r="E18" i="4"/>
  <c r="F18" i="4"/>
  <c r="G18" i="4"/>
  <c r="H18" i="4"/>
  <c r="I18" i="4"/>
  <c r="A19" i="4"/>
  <c r="B19" i="4"/>
  <c r="C19" i="4"/>
  <c r="D19" i="4"/>
  <c r="E19" i="4"/>
  <c r="F19" i="4"/>
  <c r="G19" i="4"/>
  <c r="H19" i="4"/>
  <c r="I19" i="4"/>
  <c r="A20" i="4"/>
  <c r="B20" i="4"/>
  <c r="C20" i="4"/>
  <c r="D20" i="4"/>
  <c r="E20" i="4"/>
  <c r="F20" i="4"/>
  <c r="G20" i="4"/>
  <c r="H20" i="4"/>
  <c r="I20" i="4"/>
  <c r="A21" i="4"/>
  <c r="B21" i="4"/>
  <c r="C21" i="4"/>
  <c r="D21" i="4"/>
  <c r="E21" i="4"/>
  <c r="F21" i="4"/>
  <c r="G21" i="4"/>
  <c r="H21" i="4"/>
  <c r="I21" i="4"/>
  <c r="A22" i="4"/>
  <c r="B22" i="4"/>
  <c r="C22" i="4"/>
  <c r="D22" i="4"/>
  <c r="E22" i="4"/>
  <c r="F22" i="4"/>
  <c r="G22" i="4"/>
  <c r="H22" i="4"/>
  <c r="I22" i="4"/>
  <c r="A23" i="4"/>
  <c r="B23" i="4"/>
  <c r="C23" i="4"/>
  <c r="D23" i="4"/>
  <c r="E23" i="4"/>
  <c r="F23" i="4"/>
  <c r="G23" i="4"/>
  <c r="H23" i="4"/>
  <c r="I23" i="4"/>
  <c r="A24" i="4"/>
  <c r="B24" i="4"/>
  <c r="C24" i="4"/>
  <c r="D24" i="4"/>
  <c r="E24" i="4"/>
  <c r="F24" i="4"/>
  <c r="G24" i="4"/>
  <c r="H24" i="4"/>
  <c r="I24" i="4"/>
  <c r="A25" i="4"/>
  <c r="B25" i="4"/>
  <c r="C25" i="4"/>
  <c r="D25" i="4"/>
  <c r="E25" i="4"/>
  <c r="F25" i="4"/>
  <c r="G25" i="4"/>
  <c r="H25" i="4"/>
  <c r="I25" i="4"/>
  <c r="A26" i="4"/>
  <c r="B26" i="4"/>
  <c r="C26" i="4"/>
  <c r="D26" i="4"/>
  <c r="E26" i="4"/>
  <c r="F26" i="4"/>
  <c r="G26" i="4"/>
  <c r="H26" i="4"/>
  <c r="I26" i="4"/>
  <c r="A27" i="4"/>
  <c r="B27" i="4"/>
  <c r="C27" i="4"/>
  <c r="D27" i="4"/>
  <c r="E27" i="4"/>
  <c r="F27" i="4"/>
  <c r="G27" i="4"/>
  <c r="H27" i="4"/>
  <c r="I27" i="4"/>
  <c r="A28" i="4"/>
  <c r="B28" i="4"/>
  <c r="C28" i="4"/>
  <c r="D28" i="4"/>
  <c r="E28" i="4"/>
  <c r="F28" i="4"/>
  <c r="G28" i="4"/>
  <c r="H28" i="4"/>
  <c r="I28" i="4"/>
  <c r="A29" i="4"/>
  <c r="B29" i="4"/>
  <c r="C29" i="4"/>
  <c r="D29" i="4"/>
  <c r="E29" i="4"/>
  <c r="F29" i="4"/>
  <c r="G29" i="4"/>
  <c r="H29" i="4"/>
  <c r="I29" i="4"/>
  <c r="A30" i="4"/>
  <c r="B30" i="4"/>
  <c r="C30" i="4"/>
  <c r="D30" i="4"/>
  <c r="E30" i="4"/>
  <c r="F30" i="4"/>
  <c r="G30" i="4"/>
  <c r="H30" i="4"/>
  <c r="I30" i="4"/>
  <c r="A31" i="4"/>
  <c r="B31" i="4"/>
  <c r="C31" i="4"/>
  <c r="D31" i="4"/>
  <c r="E31" i="4"/>
  <c r="F31" i="4"/>
  <c r="G31" i="4"/>
  <c r="H31" i="4"/>
  <c r="I31" i="4"/>
  <c r="B2" i="4"/>
  <c r="C2" i="4"/>
  <c r="D2" i="4"/>
  <c r="E2" i="4"/>
  <c r="F2" i="4"/>
  <c r="G2" i="4"/>
  <c r="H2" i="4"/>
  <c r="I2" i="4"/>
  <c r="A2" i="4"/>
  <c r="A2" i="2"/>
  <c r="A2" i="3"/>
</calcChain>
</file>

<file path=xl/sharedStrings.xml><?xml version="1.0" encoding="utf-8"?>
<sst xmlns="http://schemas.openxmlformats.org/spreadsheetml/2006/main" count="52" uniqueCount="30">
  <si>
    <t>DE_welfare_delta</t>
  </si>
  <si>
    <t>NO_welfare_delta</t>
  </si>
  <si>
    <t>DE_comp_no_comp</t>
  </si>
  <si>
    <t>DE_comp_lump_sum</t>
  </si>
  <si>
    <t>DE_comp_PPA_DE</t>
  </si>
  <si>
    <t>DE_comp_flow</t>
  </si>
  <si>
    <t>DE_comp_flow_value_NO</t>
  </si>
  <si>
    <t>DE_comp_flow_value_DE</t>
  </si>
  <si>
    <t>DE_comp_flow_value_avg</t>
  </si>
  <si>
    <t>DE_comp_uncon_flow_value</t>
  </si>
  <si>
    <t>no_comp</t>
  </si>
  <si>
    <t>lump_sum</t>
  </si>
  <si>
    <t>PPA_DE</t>
  </si>
  <si>
    <t>flow</t>
  </si>
  <si>
    <t>flow_value_NO</t>
  </si>
  <si>
    <t>flow_value_DE</t>
  </si>
  <si>
    <t>flow_value_avg</t>
  </si>
  <si>
    <t>uncon_flow_value</t>
  </si>
  <si>
    <t>DE_comp_PPA_NO</t>
  </si>
  <si>
    <t>PPA_NO</t>
  </si>
  <si>
    <t>Observations:</t>
  </si>
  <si>
    <t>PPAs have much wider spread than flow-based mechanisms</t>
  </si>
  <si>
    <t>PPAs have smilar spread to other mechanisms. PPA_NO even results in significantly reduced spread</t>
  </si>
  <si>
    <t>Observation:</t>
  </si>
  <si>
    <t>Explanation: NO is heavily affected by the pipeline. Giving NO a fixed price mitigates this effect drastically</t>
  </si>
  <si>
    <t>Explanation: ???</t>
  </si>
  <si>
    <t>Explanation: DE not as much affected by transmission expansion as Norway. Hence, the compensation mechanism drives the welfare change (which is probably undesirable)</t>
  </si>
  <si>
    <t>DE_comp_con_flow_value</t>
  </si>
  <si>
    <t>con_flow_value</t>
  </si>
  <si>
    <t>PPA_NO transfers risk from NO to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</si>
</sst>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</cx:chartData>
  <cx:chart>
    <cx:title pos="t" align="ctr" overlay="0">
      <cx:tx>
        <cx:txData>
          <cx:v>Compensation NO -&gt; 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Compensation NO -&gt; DE</a:t>
          </a:r>
        </a:p>
      </cx:txPr>
    </cx:title>
    <cx:plotArea>
      <cx:plotAreaRegion>
        <cx:series layoutId="boxWhisker" uniqueId="{92B14081-290B-453C-84D8-575C43E33CAF}">
          <cx:tx>
            <cx:txData>
              <cx:f>_xlchart.v1.0</cx:f>
              <cx:v>no_comp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A65ABD5-498F-4DC2-9821-2BF07E2AE8E4}">
          <cx:tx>
            <cx:txData>
              <cx:f>_xlchart.v1.2</cx:f>
              <cx:v>lump_sum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D06A64-2F6F-4B0A-AAE3-6FC28457C87D}">
          <cx:tx>
            <cx:txData>
              <cx:f>_xlchart.v1.4</cx:f>
              <cx:v>PPA_DE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6D04AD9-B1D9-43D2-8066-7550D52174BD}">
          <cx:tx>
            <cx:txData>
              <cx:f>_xlchart.v1.6</cx:f>
              <cx:v>PPA_NO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F467F00-EFC6-48DA-B28D-F34AB04AF3F2}">
          <cx:tx>
            <cx:txData>
              <cx:f>_xlchart.v1.8</cx:f>
              <cx:v>flow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CB8805C-E1F0-43CA-9370-8B37CD00DEF3}">
          <cx:tx>
            <cx:txData>
              <cx:f>_xlchart.v1.10</cx:f>
              <cx:v>flow_value_NO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69516C6-77DF-4FD1-86F4-D0F087F0705C}">
          <cx:tx>
            <cx:txData>
              <cx:f>_xlchart.v1.12</cx:f>
              <cx:v>flow_value_DE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60A20E80-B623-46EA-BC9B-CC1A6344CD42}">
          <cx:tx>
            <cx:txData>
              <cx:f>_xlchart.v1.14</cx:f>
              <cx:v>flow_value_avg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4DEF27EF-37D8-4F8D-B2AD-EC9C4BD73FA3}">
          <cx:tx>
            <cx:txData>
              <cx:f>_xlchart.v1.16</cx:f>
              <cx:v>uncon_flow_value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000009-CBAE-4F26-9C3A-2D7E78CC7318}">
          <cx:tx>
            <cx:txData>
              <cx:f>_xlchart.v1.18</cx:f>
              <cx:v>con_flow_value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  <cx:data id="5">
      <cx:numDim type="val">
        <cx:f>_xlchart.v1.31</cx:f>
      </cx:numDim>
    </cx:data>
    <cx:data id="6">
      <cx:numDim type="val">
        <cx:f>_xlchart.v1.33</cx:f>
      </cx:numDim>
    </cx:data>
    <cx:data id="7">
      <cx:numDim type="val">
        <cx:f>_xlchart.v1.35</cx:f>
      </cx:numDim>
    </cx:data>
    <cx:data id="8">
      <cx:numDim type="val">
        <cx:f>_xlchart.v1.37</cx:f>
      </cx:numDim>
    </cx:data>
    <cx:data id="9">
      <cx:numDim type="val">
        <cx:f>_xlchart.v1.39</cx:f>
      </cx:numDim>
    </cx:data>
  </cx:chartData>
  <cx:chart>
    <cx:title pos="t" align="ctr" overlay="0">
      <cx:tx>
        <cx:txData>
          <cx:v>Net welfare delta 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 welfare delta DE</a:t>
          </a:r>
        </a:p>
      </cx:txPr>
    </cx:title>
    <cx:plotArea>
      <cx:plotAreaRegion>
        <cx:series layoutId="boxWhisker" uniqueId="{49475861-D919-4869-BB93-F8D3EB195D9A}">
          <cx:tx>
            <cx:txData>
              <cx:f>_xlchart.v1.20</cx:f>
              <cx:v>no_comp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062466-FDE1-4402-83D1-F2125BE5236C}">
          <cx:tx>
            <cx:txData>
              <cx:f>_xlchart.v1.22</cx:f>
              <cx:v>lump_sum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566B29A-D2D6-4808-B652-870A5C6C3071}">
          <cx:tx>
            <cx:txData>
              <cx:f>_xlchart.v1.24</cx:f>
              <cx:v>PPA_DE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8259AC0-427F-45FA-81BD-7532EB6711A8}">
          <cx:tx>
            <cx:txData>
              <cx:f>_xlchart.v1.26</cx:f>
              <cx:v>PPA_NO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EA2B3CC-0BE1-4A27-9983-4FCB6E9E0E49}">
          <cx:tx>
            <cx:txData>
              <cx:f>_xlchart.v1.28</cx:f>
              <cx:v>flow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5517AD7-7618-48CC-86E3-1161D41CC2C1}">
          <cx:tx>
            <cx:txData>
              <cx:f>_xlchart.v1.30</cx:f>
              <cx:v>flow_value_NO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9BFBD40-EE6E-4034-879D-FB66213D1558}">
          <cx:tx>
            <cx:txData>
              <cx:f>_xlchart.v1.32</cx:f>
              <cx:v>flow_value_DE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645FC42-BDE5-4893-A29F-C7C8E125F405}">
          <cx:tx>
            <cx:txData>
              <cx:f>_xlchart.v1.34</cx:f>
              <cx:v>flow_value_avg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68253FF-7696-4C9F-AAE0-62E7733A18FD}">
          <cx:tx>
            <cx:txData>
              <cx:f>_xlchart.v1.36</cx:f>
              <cx:v>uncon_flow_value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000009-F0FB-4DFC-882D-6CC2C9CB4C63}">
          <cx:tx>
            <cx:txData>
              <cx:f>_xlchart.v1.38</cx:f>
              <cx:v>con_flow_value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  <cx:data id="5">
      <cx:numDim type="val">
        <cx:f>_xlchart.v1.51</cx:f>
      </cx:numDim>
    </cx:data>
    <cx:data id="6">
      <cx:numDim type="val">
        <cx:f>_xlchart.v1.53</cx:f>
      </cx:numDim>
    </cx:data>
    <cx:data id="7">
      <cx:numDim type="val">
        <cx:f>_xlchart.v1.55</cx:f>
      </cx:numDim>
    </cx:data>
    <cx:data id="8">
      <cx:numDim type="val">
        <cx:f>_xlchart.v1.57</cx:f>
      </cx:numDim>
    </cx:data>
    <cx:data id="9">
      <cx:numDim type="val">
        <cx:f>_xlchart.v1.59</cx:f>
      </cx:numDim>
    </cx:data>
  </cx:chartData>
  <cx:chart>
    <cx:title pos="t" align="ctr" overlay="0">
      <cx:tx>
        <cx:txData>
          <cx:v>Net welfare delta NO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 welfare delta NO</a:t>
          </a:r>
        </a:p>
      </cx:txPr>
    </cx:title>
    <cx:plotArea>
      <cx:plotAreaRegion>
        <cx:series layoutId="boxWhisker" uniqueId="{49309B25-CD42-4903-8CEB-BFCB1DE1F96E}">
          <cx:tx>
            <cx:txData>
              <cx:f>_xlchart.v1.40</cx:f>
              <cx:v>no_comp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F95B7C8-9D48-42FB-B93A-EE54DA4DCB10}">
          <cx:tx>
            <cx:txData>
              <cx:f>_xlchart.v1.42</cx:f>
              <cx:v>lump_sum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B90A2D0-595D-42CC-A7FC-FA2433FD519C}">
          <cx:tx>
            <cx:txData>
              <cx:f>_xlchart.v1.44</cx:f>
              <cx:v>PPA_DE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53AF45D-ECA8-4753-A200-F2849E0511AF}">
          <cx:tx>
            <cx:txData>
              <cx:f>_xlchart.v1.46</cx:f>
              <cx:v>PPA_NO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B3E0C5F-CD69-4F06-A5AB-DB8BEC2CE872}">
          <cx:tx>
            <cx:txData>
              <cx:f>_xlchart.v1.48</cx:f>
              <cx:v>flow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66B02A0-7A4F-46DE-8F45-AB4E716DD62B}">
          <cx:tx>
            <cx:txData>
              <cx:f>_xlchart.v1.50</cx:f>
              <cx:v>flow_value_NO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0C90DD1-9A80-4405-A65B-C19ED45408D1}">
          <cx:tx>
            <cx:txData>
              <cx:f>_xlchart.v1.52</cx:f>
              <cx:v>flow_value_DE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070BB43-2842-44F2-8BE5-BE53768141C6}">
          <cx:tx>
            <cx:txData>
              <cx:f>_xlchart.v1.54</cx:f>
              <cx:v>flow_value_avg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88C2C38A-7619-43AC-A508-92B9D433EB9E}">
          <cx:tx>
            <cx:txData>
              <cx:f>_xlchart.v1.56</cx:f>
              <cx:v>uncon_flow_value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000009-D787-4796-AA22-07F0254FBB47}">
          <cx:tx>
            <cx:txData>
              <cx:f>_xlchart.v1.58</cx:f>
              <cx:v>con_flow_value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1</xdr:row>
      <xdr:rowOff>23812</xdr:rowOff>
    </xdr:from>
    <xdr:to>
      <xdr:col>11</xdr:col>
      <xdr:colOff>4733925</xdr:colOff>
      <xdr:row>15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C054EBD-3B70-4319-A9D6-EA37DF5AAD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1125" y="214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0</xdr:row>
      <xdr:rowOff>109537</xdr:rowOff>
    </xdr:from>
    <xdr:to>
      <xdr:col>11</xdr:col>
      <xdr:colOff>4743450</xdr:colOff>
      <xdr:row>14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FE4CF62-6D5E-4152-85C8-667D6B8DF0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7800" y="109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628650</xdr:colOff>
      <xdr:row>1</xdr:row>
      <xdr:rowOff>23812</xdr:rowOff>
    </xdr:from>
    <xdr:to>
      <xdr:col>11</xdr:col>
      <xdr:colOff>5200650</xdr:colOff>
      <xdr:row>15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79E88CE-FB20-4764-B017-78255650E3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00" y="214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4FE-64EC-49D7-ABF6-0C4021745BEB}">
  <dimension ref="A1:L31"/>
  <sheetViews>
    <sheetView workbookViewId="0">
      <selection activeCell="E2" sqref="E2:E31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18.5703125" bestFit="1" customWidth="1"/>
    <col min="4" max="4" width="19.7109375" bestFit="1" customWidth="1"/>
    <col min="5" max="6" width="17.28515625" bestFit="1" customWidth="1"/>
    <col min="7" max="7" width="24.28515625" bestFit="1" customWidth="1"/>
    <col min="8" max="8" width="23.7109375" bestFit="1" customWidth="1"/>
    <col min="9" max="9" width="24.42578125" bestFit="1" customWidth="1"/>
    <col min="10" max="11" width="27" bestFit="1" customWidth="1"/>
    <col min="12" max="12" width="24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27</v>
      </c>
    </row>
    <row r="2" spans="1:12" x14ac:dyDescent="0.25">
      <c r="A2" s="1">
        <v>-10367516.2038192</v>
      </c>
      <c r="B2" s="1">
        <v>6761941.9951281501</v>
      </c>
      <c r="C2">
        <v>0</v>
      </c>
      <c r="D2" s="1">
        <v>14947788.551969999</v>
      </c>
      <c r="E2" s="1">
        <v>33000944.736359999</v>
      </c>
      <c r="F2" s="1">
        <v>7427821.3703918401</v>
      </c>
      <c r="G2" s="1">
        <v>13325064.269886</v>
      </c>
      <c r="H2" s="1">
        <v>11130406.7297062</v>
      </c>
      <c r="I2" s="1">
        <v>17945045.058855299</v>
      </c>
      <c r="J2" s="1">
        <v>15308756.142736901</v>
      </c>
      <c r="K2" s="1">
        <v>11172122.8366642</v>
      </c>
      <c r="L2" s="1">
        <v>23355118.961548101</v>
      </c>
    </row>
    <row r="3" spans="1:12" x14ac:dyDescent="0.25">
      <c r="A3" s="1">
        <v>-2219593.86577415</v>
      </c>
      <c r="B3" s="1">
        <v>-22341925.151816301</v>
      </c>
      <c r="C3">
        <v>0</v>
      </c>
      <c r="D3" s="1">
        <v>14947788.551969999</v>
      </c>
      <c r="E3" s="1">
        <v>17511550.048209101</v>
      </c>
      <c r="F3" s="1">
        <v>-13123735.295808701</v>
      </c>
      <c r="G3" s="1">
        <v>19838956.006322201</v>
      </c>
      <c r="H3" s="1">
        <v>7571898.2907507299</v>
      </c>
      <c r="I3" s="1">
        <v>19292471.144669499</v>
      </c>
      <c r="J3" s="1">
        <v>14758288.285224499</v>
      </c>
      <c r="K3" s="1">
        <v>8529779.3032607492</v>
      </c>
      <c r="L3" s="1">
        <v>27030263.090629902</v>
      </c>
    </row>
    <row r="4" spans="1:12" x14ac:dyDescent="0.25">
      <c r="A4" s="1">
        <v>-2637418.55035209</v>
      </c>
      <c r="B4" s="1">
        <v>27423966.066406202</v>
      </c>
      <c r="C4">
        <v>0</v>
      </c>
      <c r="D4" s="1">
        <v>14947788.551969999</v>
      </c>
      <c r="E4" s="1">
        <v>12920729.0044709</v>
      </c>
      <c r="F4" s="1">
        <v>30932580.350650501</v>
      </c>
      <c r="G4" s="1">
        <v>15375020.5511878</v>
      </c>
      <c r="H4" s="1">
        <v>21164762.724367902</v>
      </c>
      <c r="I4" s="1">
        <v>14798742.411275201</v>
      </c>
      <c r="J4" s="1">
        <v>17261480.414465401</v>
      </c>
      <c r="K4" s="1">
        <v>24052204.689777199</v>
      </c>
      <c r="L4" s="1">
        <v>3614296.11415393</v>
      </c>
    </row>
    <row r="5" spans="1:12" x14ac:dyDescent="0.25">
      <c r="A5" s="1">
        <v>-2710239.96032333</v>
      </c>
      <c r="B5" s="1">
        <v>10751295.469762299</v>
      </c>
      <c r="C5">
        <v>0</v>
      </c>
      <c r="D5" s="1">
        <v>14947788.551969999</v>
      </c>
      <c r="E5" s="1">
        <v>7342465.38246693</v>
      </c>
      <c r="F5" s="1">
        <v>15670376.955168299</v>
      </c>
      <c r="G5" s="1">
        <v>6170957.2928253599</v>
      </c>
      <c r="H5" s="1">
        <v>9706164.0571729895</v>
      </c>
      <c r="I5" s="1">
        <v>6446032.3969605202</v>
      </c>
      <c r="J5" s="1">
        <v>7707236.3737207502</v>
      </c>
      <c r="K5" s="1">
        <v>10680817.436661899</v>
      </c>
      <c r="L5">
        <v>1395392.0289076599</v>
      </c>
    </row>
    <row r="6" spans="1:12" x14ac:dyDescent="0.25">
      <c r="A6" s="1">
        <v>-2754699.7253475101</v>
      </c>
      <c r="B6" s="1">
        <v>-8813203.8346743509</v>
      </c>
      <c r="C6">
        <v>0</v>
      </c>
      <c r="D6" s="1">
        <v>14947788.551969999</v>
      </c>
      <c r="E6" s="1">
        <v>13451213.1898748</v>
      </c>
      <c r="F6">
        <v>7432101.5720567303</v>
      </c>
      <c r="G6" s="1">
        <v>17517585.838856399</v>
      </c>
      <c r="H6" s="1">
        <v>13764275.271575101</v>
      </c>
      <c r="I6" s="1">
        <v>16562784.1693151</v>
      </c>
      <c r="J6" s="1">
        <v>15480162.0795685</v>
      </c>
      <c r="K6" s="1">
        <v>16022418.392569199</v>
      </c>
      <c r="L6" s="1">
        <v>13939180.142133901</v>
      </c>
    </row>
    <row r="7" spans="1:12" x14ac:dyDescent="0.25">
      <c r="A7" s="1">
        <v>-9710177.6759490892</v>
      </c>
      <c r="B7" s="1">
        <v>33081634.235676199</v>
      </c>
      <c r="C7">
        <v>0</v>
      </c>
      <c r="D7" s="1">
        <v>14947788.551969999</v>
      </c>
      <c r="E7" s="1">
        <v>27839198.968403801</v>
      </c>
      <c r="F7" s="1">
        <v>26371828.7267529</v>
      </c>
      <c r="G7" s="1">
        <v>14296209.0872848</v>
      </c>
      <c r="H7" s="1">
        <v>18790148.059405901</v>
      </c>
      <c r="I7" s="1">
        <v>17476160.9670792</v>
      </c>
      <c r="J7" s="1">
        <v>17984485.758522201</v>
      </c>
      <c r="K7" s="1">
        <v>12649354.0059202</v>
      </c>
      <c r="L7" s="1">
        <v>28371877.985341899</v>
      </c>
    </row>
    <row r="8" spans="1:12" x14ac:dyDescent="0.25">
      <c r="A8" s="1">
        <v>-7107542.2596721603</v>
      </c>
      <c r="B8" s="1">
        <v>-13769143.266078901</v>
      </c>
      <c r="C8">
        <v>0</v>
      </c>
      <c r="D8" s="1">
        <v>14947788.551969999</v>
      </c>
      <c r="E8" s="1">
        <v>20171550.542110801</v>
      </c>
      <c r="F8" s="1">
        <v>-2030265.3813217101</v>
      </c>
      <c r="G8" s="1">
        <v>6909661.0617621196</v>
      </c>
      <c r="H8" s="1">
        <v>3582669.5656768698</v>
      </c>
      <c r="I8" s="1">
        <v>10023609.366593599</v>
      </c>
      <c r="J8" s="1">
        <v>7531888.2529563103</v>
      </c>
      <c r="K8">
        <v>-989709.18757305003</v>
      </c>
      <c r="L8" s="1">
        <v>25053735.313976601</v>
      </c>
    </row>
    <row r="9" spans="1:12" x14ac:dyDescent="0.25">
      <c r="A9" s="1">
        <v>-2023736.7375679</v>
      </c>
      <c r="B9" s="1">
        <v>34586197.870708399</v>
      </c>
      <c r="C9">
        <v>0</v>
      </c>
      <c r="D9" s="1">
        <v>14947788.551969999</v>
      </c>
      <c r="E9" s="1">
        <v>16395689.6198519</v>
      </c>
      <c r="F9" s="1">
        <v>22226603.318900499</v>
      </c>
      <c r="G9" s="1">
        <v>22290620.2196013</v>
      </c>
      <c r="H9" s="1">
        <v>22266796.3452559</v>
      </c>
      <c r="I9" s="1">
        <v>20906465.331612699</v>
      </c>
      <c r="J9" s="1">
        <v>21432718.582380399</v>
      </c>
      <c r="K9" s="1">
        <v>22774395.557046399</v>
      </c>
      <c r="L9" s="1">
        <v>18785367.112190701</v>
      </c>
    </row>
    <row r="10" spans="1:12" x14ac:dyDescent="0.25">
      <c r="A10" s="1">
        <v>-1245766.5512733399</v>
      </c>
      <c r="B10" s="1">
        <v>55356410.310893998</v>
      </c>
      <c r="C10">
        <v>0</v>
      </c>
      <c r="D10" s="1">
        <v>14947788.551969999</v>
      </c>
      <c r="E10" s="1">
        <v>12261664.063458599</v>
      </c>
      <c r="F10" s="1">
        <v>35814533.853376597</v>
      </c>
      <c r="G10" s="1">
        <v>18417684.2003197</v>
      </c>
      <c r="H10" s="1">
        <v>24891917.654351201</v>
      </c>
      <c r="I10" s="1">
        <v>16972224.3736417</v>
      </c>
      <c r="J10" s="1">
        <v>20036011.269813001</v>
      </c>
      <c r="K10" s="1">
        <v>27311524.702565402</v>
      </c>
      <c r="L10" s="1">
        <v>5047499.1249771202</v>
      </c>
    </row>
    <row r="11" spans="1:12" x14ac:dyDescent="0.25">
      <c r="A11" s="1">
        <v>-2313545.6456813798</v>
      </c>
      <c r="B11" s="1">
        <v>40958449.135143697</v>
      </c>
      <c r="C11">
        <v>0</v>
      </c>
      <c r="D11" s="1">
        <v>14947788.551969999</v>
      </c>
      <c r="E11" s="1">
        <v>17684973.9633759</v>
      </c>
      <c r="F11" s="1">
        <v>27915218.640655201</v>
      </c>
      <c r="G11" s="1">
        <v>21564844.912127599</v>
      </c>
      <c r="H11" s="1">
        <v>23928134.982385401</v>
      </c>
      <c r="I11" s="1">
        <v>20653834.638536301</v>
      </c>
      <c r="J11" s="1">
        <v>21920519.866365701</v>
      </c>
      <c r="K11" s="1">
        <v>23569623.332568001</v>
      </c>
      <c r="L11" s="1">
        <v>18551132.1022732</v>
      </c>
    </row>
    <row r="12" spans="1:12" x14ac:dyDescent="0.25">
      <c r="A12" s="1">
        <v>-2969568.7219295502</v>
      </c>
      <c r="B12" s="1">
        <v>17452083.060249802</v>
      </c>
      <c r="C12">
        <v>0</v>
      </c>
      <c r="D12" s="1">
        <v>14947788.551969999</v>
      </c>
      <c r="E12" s="1">
        <v>14052649.823243801</v>
      </c>
      <c r="F12" s="1">
        <v>2862201.9066607798</v>
      </c>
      <c r="G12" s="1">
        <v>22912601.512690399</v>
      </c>
      <c r="H12" s="1">
        <v>15450850.0758004</v>
      </c>
      <c r="I12" s="1">
        <v>20832247.006258801</v>
      </c>
      <c r="J12" s="1">
        <v>18750417.216361102</v>
      </c>
      <c r="K12" s="1">
        <v>11448051.403740801</v>
      </c>
      <c r="L12" s="1">
        <v>33993405.917166203</v>
      </c>
    </row>
    <row r="13" spans="1:12" x14ac:dyDescent="0.25">
      <c r="A13" s="1">
        <v>-1866248.3125171601</v>
      </c>
      <c r="B13" s="1">
        <v>-18017084.952135999</v>
      </c>
      <c r="C13">
        <v>0</v>
      </c>
      <c r="D13" s="1">
        <v>14947788.551969999</v>
      </c>
      <c r="E13" s="1">
        <v>10986096.990628</v>
      </c>
      <c r="F13" s="1">
        <v>-12997691.957812799</v>
      </c>
      <c r="G13" s="1">
        <v>17729343.606941301</v>
      </c>
      <c r="H13" s="1">
        <v>6294284.6414469499</v>
      </c>
      <c r="I13" s="1">
        <v>16146000.494254099</v>
      </c>
      <c r="J13" s="1">
        <v>12334797.602325</v>
      </c>
      <c r="K13" s="1">
        <v>5805636.16189887</v>
      </c>
      <c r="L13" s="1">
        <v>25504036.8583542</v>
      </c>
    </row>
    <row r="14" spans="1:12" x14ac:dyDescent="0.25">
      <c r="A14" s="1">
        <v>-2777467.20976638</v>
      </c>
      <c r="B14" s="1">
        <v>42553104.040970802</v>
      </c>
      <c r="C14">
        <v>0</v>
      </c>
      <c r="D14" s="1">
        <v>14947788.551969999</v>
      </c>
      <c r="E14" s="1">
        <v>14528269.735882901</v>
      </c>
      <c r="F14" s="1">
        <v>29795714.155980598</v>
      </c>
      <c r="G14" s="1">
        <v>13510569.642776201</v>
      </c>
      <c r="H14" s="1">
        <v>19571082.293846801</v>
      </c>
      <c r="I14" s="1">
        <v>13749529.972256601</v>
      </c>
      <c r="J14" s="1">
        <v>16001636.8514091</v>
      </c>
      <c r="K14" s="1">
        <v>22371168.1745678</v>
      </c>
      <c r="L14" s="1">
        <v>3426662.6431461298</v>
      </c>
    </row>
    <row r="15" spans="1:12" x14ac:dyDescent="0.25">
      <c r="A15" s="1">
        <v>-8307603.4050807897</v>
      </c>
      <c r="B15" s="1">
        <v>25896798.510239601</v>
      </c>
      <c r="C15">
        <v>0</v>
      </c>
      <c r="D15" s="1">
        <v>14947788.551969999</v>
      </c>
      <c r="E15" s="1">
        <v>21647847.680806398</v>
      </c>
      <c r="F15" s="1">
        <v>28484533.8673806</v>
      </c>
      <c r="G15" s="1">
        <v>9533043.5637123901</v>
      </c>
      <c r="H15" s="1">
        <v>16585836.1655156</v>
      </c>
      <c r="I15" s="1">
        <v>12377651.324898399</v>
      </c>
      <c r="J15" s="1">
        <v>14005616.084942</v>
      </c>
      <c r="K15" s="1">
        <v>16713752.6185706</v>
      </c>
      <c r="L15" s="1">
        <v>8174269.7047259798</v>
      </c>
    </row>
    <row r="16" spans="1:12" x14ac:dyDescent="0.25">
      <c r="A16" s="1">
        <v>-4267235.2579154903</v>
      </c>
      <c r="B16" s="1">
        <v>32865094.943127599</v>
      </c>
      <c r="C16">
        <v>0</v>
      </c>
      <c r="D16" s="1">
        <v>14947788.551969999</v>
      </c>
      <c r="E16" s="1">
        <v>15885460.6774626</v>
      </c>
      <c r="F16" s="1">
        <v>32855776.824888699</v>
      </c>
      <c r="G16" s="1">
        <v>16021443.6986068</v>
      </c>
      <c r="H16" s="1">
        <v>22286336.761204101</v>
      </c>
      <c r="I16" s="1">
        <v>15989514.304322099</v>
      </c>
      <c r="J16" s="1">
        <v>18425482.648942601</v>
      </c>
      <c r="K16" s="1">
        <v>24797097.467983801</v>
      </c>
      <c r="L16" s="1">
        <v>5773383.2907835497</v>
      </c>
    </row>
    <row r="17" spans="1:12" x14ac:dyDescent="0.25">
      <c r="A17" s="1">
        <v>-1876164.0535049399</v>
      </c>
      <c r="B17" s="1">
        <v>-8099784.97861862</v>
      </c>
      <c r="C17">
        <v>0</v>
      </c>
      <c r="D17" s="1">
        <v>14947788.551969999</v>
      </c>
      <c r="E17" s="1">
        <v>6484891.6606391799</v>
      </c>
      <c r="F17" s="1">
        <v>7362325.9704793803</v>
      </c>
      <c r="G17" s="1">
        <v>3091035.1726333601</v>
      </c>
      <c r="H17" s="1">
        <v>4680595.0255261799</v>
      </c>
      <c r="I17" s="1">
        <v>3887927.1745858099</v>
      </c>
      <c r="J17" s="1">
        <v>4194576.0924981805</v>
      </c>
      <c r="K17" s="1">
        <v>3943366.8831090401</v>
      </c>
      <c r="L17" s="1">
        <v>4997806.0718698604</v>
      </c>
    </row>
    <row r="18" spans="1:12" x14ac:dyDescent="0.25">
      <c r="A18" s="1">
        <v>-2337947.8972110702</v>
      </c>
      <c r="B18" s="1">
        <v>50765295.231760502</v>
      </c>
      <c r="C18">
        <v>0</v>
      </c>
      <c r="D18" s="1">
        <v>14947788.551969999</v>
      </c>
      <c r="E18" s="1">
        <v>14446828.608492101</v>
      </c>
      <c r="F18" s="1">
        <v>33634551.331195898</v>
      </c>
      <c r="G18" s="1">
        <v>18189240.238432601</v>
      </c>
      <c r="H18" s="1">
        <v>23937209.0821549</v>
      </c>
      <c r="I18" s="1">
        <v>17310506.000124902</v>
      </c>
      <c r="J18" s="1">
        <v>19874090.895135202</v>
      </c>
      <c r="K18" s="1">
        <v>25507025.7385226</v>
      </c>
      <c r="L18" s="1">
        <v>9056085.6037532706</v>
      </c>
    </row>
    <row r="19" spans="1:12" x14ac:dyDescent="0.25">
      <c r="A19" s="1">
        <v>-4485993.3051452599</v>
      </c>
      <c r="B19" s="1">
        <v>41036684.76726</v>
      </c>
      <c r="C19">
        <v>0</v>
      </c>
      <c r="D19" s="1">
        <v>14947788.551969999</v>
      </c>
      <c r="E19" s="1">
        <v>15970185.2927696</v>
      </c>
      <c r="F19" s="1">
        <v>32087371.748575699</v>
      </c>
      <c r="G19" s="1">
        <v>15821150.669882299</v>
      </c>
      <c r="H19" s="1">
        <v>21874620.969307698</v>
      </c>
      <c r="I19" s="1">
        <v>15856144.636012699</v>
      </c>
      <c r="J19" s="1">
        <v>18184432.900632799</v>
      </c>
      <c r="K19" s="1">
        <v>24830200.409924101</v>
      </c>
      <c r="L19" s="1">
        <v>4917550.8088851897</v>
      </c>
    </row>
    <row r="20" spans="1:12" x14ac:dyDescent="0.25">
      <c r="A20" s="1">
        <v>-4180839.1160659702</v>
      </c>
      <c r="B20" s="1">
        <v>17037137.593304101</v>
      </c>
      <c r="C20">
        <v>0</v>
      </c>
      <c r="D20" s="1">
        <v>14947788.551969999</v>
      </c>
      <c r="E20" s="1">
        <v>18363595.619661201</v>
      </c>
      <c r="F20" s="1">
        <v>25396744.762033202</v>
      </c>
      <c r="G20" s="1">
        <v>16872242.161083501</v>
      </c>
      <c r="H20" s="1">
        <v>20044633.773282699</v>
      </c>
      <c r="I20" s="1">
        <v>17222418.324225601</v>
      </c>
      <c r="J20" s="1">
        <v>18314211.453645799</v>
      </c>
      <c r="K20" s="1">
        <v>18475543.9500659</v>
      </c>
      <c r="L20" s="1">
        <v>17350225.084076598</v>
      </c>
    </row>
    <row r="21" spans="1:12" x14ac:dyDescent="0.25">
      <c r="A21">
        <v>-695932.01571464504</v>
      </c>
      <c r="B21" s="1">
        <v>-9217050.8443632107</v>
      </c>
      <c r="C21">
        <v>0</v>
      </c>
      <c r="D21" s="1">
        <v>14947788.551969999</v>
      </c>
      <c r="E21" s="1">
        <v>11228510.5197712</v>
      </c>
      <c r="F21" s="1">
        <v>-19165887.927384902</v>
      </c>
      <c r="G21" s="1">
        <v>25618301.560125001</v>
      </c>
      <c r="H21" s="1">
        <v>8951876.1110338308</v>
      </c>
      <c r="I21" s="1">
        <v>22239517.1506043</v>
      </c>
      <c r="J21" s="1">
        <v>17099103.3675071</v>
      </c>
      <c r="K21" s="1">
        <v>10171401.752679501</v>
      </c>
      <c r="L21" s="1">
        <v>30563746.056549899</v>
      </c>
    </row>
    <row r="22" spans="1:12" x14ac:dyDescent="0.25">
      <c r="A22">
        <v>350659.711330413</v>
      </c>
      <c r="B22" s="1">
        <v>-26139638.901505399</v>
      </c>
      <c r="C22">
        <v>0</v>
      </c>
      <c r="D22" s="1">
        <v>14947788.551969999</v>
      </c>
      <c r="E22" s="1">
        <v>6583486.2237509098</v>
      </c>
      <c r="F22" s="1">
        <v>6765610.7623738004</v>
      </c>
      <c r="G22" s="1">
        <v>1956729.0234443599</v>
      </c>
      <c r="H22" s="1">
        <v>3746353.21699409</v>
      </c>
      <c r="I22" s="1">
        <v>3043111.37960186</v>
      </c>
      <c r="J22" s="1">
        <v>3315165.2395019499</v>
      </c>
      <c r="K22" s="1">
        <v>3882443.7851410201</v>
      </c>
      <c r="L22" s="1">
        <v>2497510.0615912201</v>
      </c>
    </row>
    <row r="23" spans="1:12" x14ac:dyDescent="0.25">
      <c r="A23" s="1">
        <v>-6800401.3641261999</v>
      </c>
      <c r="B23" s="1">
        <v>8160568.4055247298</v>
      </c>
      <c r="C23">
        <v>0</v>
      </c>
      <c r="D23" s="1">
        <v>14947788.551969999</v>
      </c>
      <c r="E23" s="1">
        <v>25450490.290226601</v>
      </c>
      <c r="F23" s="1">
        <v>12560991.679609001</v>
      </c>
      <c r="G23" s="1">
        <v>14067701.313067701</v>
      </c>
      <c r="H23" s="1">
        <v>13506979.681910999</v>
      </c>
      <c r="I23" s="1">
        <v>16740428.792225299</v>
      </c>
      <c r="J23" s="1">
        <v>15489547.1403125</v>
      </c>
      <c r="K23" s="1">
        <v>7412470.6657038704</v>
      </c>
      <c r="L23" s="1">
        <v>31879387.041609999</v>
      </c>
    </row>
    <row r="24" spans="1:12" x14ac:dyDescent="0.25">
      <c r="A24">
        <v>-402805.33750152501</v>
      </c>
      <c r="B24" s="1">
        <v>40906323.285897203</v>
      </c>
      <c r="C24">
        <v>0</v>
      </c>
      <c r="D24" s="1">
        <v>14947788.551969999</v>
      </c>
      <c r="E24" s="1">
        <v>8232630.3850339698</v>
      </c>
      <c r="F24" s="1">
        <v>27802623.539525799</v>
      </c>
      <c r="G24" s="1">
        <v>14611195.6139486</v>
      </c>
      <c r="H24" s="1">
        <v>19520382.373932499</v>
      </c>
      <c r="I24" s="1">
        <v>13113481.2489429</v>
      </c>
      <c r="J24" s="1">
        <v>15592034.2706389</v>
      </c>
      <c r="K24" s="1">
        <v>23195800.925772101</v>
      </c>
      <c r="L24">
        <v>384953.58429493301</v>
      </c>
    </row>
    <row r="25" spans="1:12" x14ac:dyDescent="0.25">
      <c r="A25" s="1">
        <v>-2566615.1602477999</v>
      </c>
      <c r="B25" s="1">
        <v>34080278.338634901</v>
      </c>
      <c r="C25">
        <v>0</v>
      </c>
      <c r="D25" s="1">
        <v>14947788.551969999</v>
      </c>
      <c r="E25" s="1">
        <v>13975069.629689701</v>
      </c>
      <c r="F25" s="1">
        <v>30767421.9081643</v>
      </c>
      <c r="G25" s="1">
        <v>14373909.9120278</v>
      </c>
      <c r="H25" s="1">
        <v>20474751.4960558</v>
      </c>
      <c r="I25" s="1">
        <v>14280260.5098876</v>
      </c>
      <c r="J25" s="1">
        <v>16676641.233128499</v>
      </c>
      <c r="K25" s="1">
        <v>22166773.344106998</v>
      </c>
      <c r="L25" s="1">
        <v>5693476.7070712904</v>
      </c>
    </row>
    <row r="26" spans="1:12" x14ac:dyDescent="0.25">
      <c r="A26" s="1">
        <v>-1616235.6998443599</v>
      </c>
      <c r="B26" s="1">
        <v>28943235.406143099</v>
      </c>
      <c r="C26">
        <v>0</v>
      </c>
      <c r="D26" s="1">
        <v>14947788.551969999</v>
      </c>
      <c r="E26" s="1">
        <v>12767575.2585488</v>
      </c>
      <c r="F26" s="1">
        <v>23492491.219023101</v>
      </c>
      <c r="G26" s="1">
        <v>10462281.3787314</v>
      </c>
      <c r="H26" s="1">
        <v>15311470.866682401</v>
      </c>
      <c r="I26" s="1">
        <v>11003574.229937401</v>
      </c>
      <c r="J26" s="1">
        <v>12670113.1725336</v>
      </c>
      <c r="K26" s="1">
        <v>17339832.573701002</v>
      </c>
      <c r="L26" s="1">
        <v>3775367.9740780098</v>
      </c>
    </row>
    <row r="27" spans="1:12" x14ac:dyDescent="0.25">
      <c r="A27" s="1">
        <v>-4368371.5380077297</v>
      </c>
      <c r="B27" s="1">
        <v>21058800.450070299</v>
      </c>
      <c r="C27">
        <v>0</v>
      </c>
      <c r="D27" s="1">
        <v>14947788.551969999</v>
      </c>
      <c r="E27" s="1">
        <v>11785735.2574031</v>
      </c>
      <c r="F27" s="1">
        <v>23955891.719605301</v>
      </c>
      <c r="G27" s="1">
        <v>11850795.528623501</v>
      </c>
      <c r="H27" s="1">
        <v>16355704.192368399</v>
      </c>
      <c r="I27" s="1">
        <v>11835519.099003199</v>
      </c>
      <c r="J27" s="1">
        <v>13584183.2664722</v>
      </c>
      <c r="K27" s="1">
        <v>16936410.4519522</v>
      </c>
      <c r="L27" s="1">
        <v>7098387.2802154701</v>
      </c>
    </row>
    <row r="28" spans="1:12" x14ac:dyDescent="0.25">
      <c r="A28" s="1">
        <v>-3629033.47955513</v>
      </c>
      <c r="B28" s="1">
        <v>6873060.2662343904</v>
      </c>
      <c r="C28">
        <v>0</v>
      </c>
      <c r="D28" s="1">
        <v>14947788.551969999</v>
      </c>
      <c r="E28" s="1">
        <v>12104155.7141783</v>
      </c>
      <c r="F28" s="1">
        <v>16126177.9014923</v>
      </c>
      <c r="G28" s="1">
        <v>17170768.2678538</v>
      </c>
      <c r="H28" s="1">
        <v>16782024.211859301</v>
      </c>
      <c r="I28" s="1">
        <v>15981105.9956614</v>
      </c>
      <c r="J28" s="1">
        <v>16290946.6231602</v>
      </c>
      <c r="K28" s="1">
        <v>15112366.7202294</v>
      </c>
      <c r="L28" s="1">
        <v>18112258.108721901</v>
      </c>
    </row>
    <row r="29" spans="1:12" x14ac:dyDescent="0.25">
      <c r="A29" s="1">
        <v>-5653313.2073345101</v>
      </c>
      <c r="B29" s="1">
        <v>13821018.2614836</v>
      </c>
      <c r="C29">
        <v>0</v>
      </c>
      <c r="D29" s="1">
        <v>14947788.551969999</v>
      </c>
      <c r="E29" s="1">
        <v>15700884.7147313</v>
      </c>
      <c r="F29" s="1">
        <v>27367137.061402399</v>
      </c>
      <c r="G29" s="1">
        <v>12245598.125329999</v>
      </c>
      <c r="H29" s="1">
        <v>17873075.238070201</v>
      </c>
      <c r="I29" s="1">
        <v>13056914.1775197</v>
      </c>
      <c r="J29" s="1">
        <v>14920078.6491927</v>
      </c>
      <c r="K29" s="1">
        <v>18277582.027527899</v>
      </c>
      <c r="L29" s="1">
        <v>8396231.9363751691</v>
      </c>
    </row>
    <row r="30" spans="1:12" x14ac:dyDescent="0.25">
      <c r="A30">
        <v>-43271.186227798396</v>
      </c>
      <c r="B30" s="1">
        <v>-12196107.534642201</v>
      </c>
      <c r="C30">
        <v>0</v>
      </c>
      <c r="D30" s="1">
        <v>14947788.551969999</v>
      </c>
      <c r="E30" s="1">
        <v>10148290.583231401</v>
      </c>
      <c r="F30" s="1">
        <v>-20099944.554131199</v>
      </c>
      <c r="G30" s="1">
        <v>20625649.182539701</v>
      </c>
      <c r="H30" s="1">
        <v>5469629.1752667297</v>
      </c>
      <c r="I30" s="1">
        <v>18165520.624103598</v>
      </c>
      <c r="J30" s="1">
        <v>13254029.1714103</v>
      </c>
      <c r="K30">
        <v>446981.92936702998</v>
      </c>
      <c r="L30" s="1">
        <v>39005400.947604001</v>
      </c>
    </row>
    <row r="31" spans="1:12" x14ac:dyDescent="0.25">
      <c r="A31">
        <v>-662300.51704025199</v>
      </c>
      <c r="B31" s="1">
        <v>-23341781.621693999</v>
      </c>
      <c r="C31">
        <v>0</v>
      </c>
      <c r="D31" s="1">
        <v>14947788.551969999</v>
      </c>
      <c r="E31" s="1">
        <v>9511022.37435963</v>
      </c>
      <c r="F31" s="1">
        <v>-19257449.470789701</v>
      </c>
      <c r="G31" s="1">
        <v>16063452.9464758</v>
      </c>
      <c r="H31" s="1">
        <v>2918787.5261903899</v>
      </c>
      <c r="I31" s="1">
        <v>14524914.256132999</v>
      </c>
      <c r="J31" s="1">
        <v>10035005.6535975</v>
      </c>
      <c r="K31" s="1">
        <v>3827218.5050738598</v>
      </c>
      <c r="L31" s="1">
        <v>22689648.902093701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7A88-5441-43BE-AAA1-07A8DF1FA47D}">
  <dimension ref="A1:L31"/>
  <sheetViews>
    <sheetView workbookViewId="0">
      <selection activeCell="J32" sqref="J32"/>
    </sheetView>
  </sheetViews>
  <sheetFormatPr defaultRowHeight="15" x14ac:dyDescent="0.25"/>
  <cols>
    <col min="1" max="1" width="9.140625" bestFit="1" customWidth="1"/>
    <col min="2" max="2" width="10.28515625" bestFit="1" customWidth="1"/>
    <col min="3" max="3" width="9.28515625" bestFit="1" customWidth="1"/>
    <col min="4" max="4" width="9.28515625" customWidth="1"/>
    <col min="5" max="5" width="8.5703125" bestFit="1" customWidth="1"/>
    <col min="6" max="6" width="14.8554687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5.140625" bestFit="1" customWidth="1"/>
    <col min="12" max="12" width="107.285156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28</v>
      </c>
    </row>
    <row r="2" spans="1:10" x14ac:dyDescent="0.25">
      <c r="A2" s="1">
        <f>'raw data'!C2</f>
        <v>0</v>
      </c>
      <c r="B2" s="1">
        <f>'raw data'!D2</f>
        <v>14947788.551969999</v>
      </c>
      <c r="C2" s="1">
        <f>'raw data'!E2</f>
        <v>33000944.736359999</v>
      </c>
      <c r="D2" s="1">
        <f>'raw data'!F2</f>
        <v>7427821.3703918401</v>
      </c>
      <c r="E2" s="1">
        <f>'raw data'!G2</f>
        <v>13325064.269886</v>
      </c>
      <c r="F2" s="1">
        <f>'raw data'!H2</f>
        <v>11130406.7297062</v>
      </c>
      <c r="G2" s="1">
        <f>'raw data'!I2</f>
        <v>17945045.058855299</v>
      </c>
      <c r="H2" s="1">
        <f>'raw data'!J2</f>
        <v>15308756.142736901</v>
      </c>
      <c r="I2" s="1">
        <f>'raw data'!K2</f>
        <v>11172122.8366642</v>
      </c>
      <c r="J2" s="1">
        <f>'raw data'!L2</f>
        <v>23355118.961548101</v>
      </c>
    </row>
    <row r="3" spans="1:10" x14ac:dyDescent="0.25">
      <c r="A3" s="1">
        <f>'raw data'!C3</f>
        <v>0</v>
      </c>
      <c r="B3" s="1">
        <f>'raw data'!D3</f>
        <v>14947788.551969999</v>
      </c>
      <c r="C3" s="1">
        <f>'raw data'!E3</f>
        <v>17511550.048209101</v>
      </c>
      <c r="D3" s="1">
        <f>'raw data'!F3</f>
        <v>-13123735.295808701</v>
      </c>
      <c r="E3" s="1">
        <f>'raw data'!G3</f>
        <v>19838956.006322201</v>
      </c>
      <c r="F3" s="1">
        <f>'raw data'!H3</f>
        <v>7571898.2907507299</v>
      </c>
      <c r="G3" s="1">
        <f>'raw data'!I3</f>
        <v>19292471.144669499</v>
      </c>
      <c r="H3" s="1">
        <f>'raw data'!J3</f>
        <v>14758288.285224499</v>
      </c>
      <c r="I3" s="1">
        <f>'raw data'!K3</f>
        <v>8529779.3032607492</v>
      </c>
      <c r="J3" s="1">
        <f>'raw data'!L3</f>
        <v>27030263.090629902</v>
      </c>
    </row>
    <row r="4" spans="1:10" x14ac:dyDescent="0.25">
      <c r="A4" s="1">
        <f>'raw data'!C4</f>
        <v>0</v>
      </c>
      <c r="B4" s="1">
        <f>'raw data'!D4</f>
        <v>14947788.551969999</v>
      </c>
      <c r="C4" s="1">
        <f>'raw data'!E4</f>
        <v>12920729.0044709</v>
      </c>
      <c r="D4" s="1">
        <f>'raw data'!F4</f>
        <v>30932580.350650501</v>
      </c>
      <c r="E4" s="1">
        <f>'raw data'!G4</f>
        <v>15375020.5511878</v>
      </c>
      <c r="F4" s="1">
        <f>'raw data'!H4</f>
        <v>21164762.724367902</v>
      </c>
      <c r="G4" s="1">
        <f>'raw data'!I4</f>
        <v>14798742.411275201</v>
      </c>
      <c r="H4" s="1">
        <f>'raw data'!J4</f>
        <v>17261480.414465401</v>
      </c>
      <c r="I4" s="1">
        <f>'raw data'!K4</f>
        <v>24052204.689777199</v>
      </c>
      <c r="J4" s="1">
        <f>'raw data'!L4</f>
        <v>3614296.11415393</v>
      </c>
    </row>
    <row r="5" spans="1:10" x14ac:dyDescent="0.25">
      <c r="A5" s="1">
        <f>'raw data'!C5</f>
        <v>0</v>
      </c>
      <c r="B5" s="1">
        <f>'raw data'!D5</f>
        <v>14947788.551969999</v>
      </c>
      <c r="C5" s="1">
        <f>'raw data'!E5</f>
        <v>7342465.38246693</v>
      </c>
      <c r="D5" s="1">
        <f>'raw data'!F5</f>
        <v>15670376.955168299</v>
      </c>
      <c r="E5" s="1">
        <f>'raw data'!G5</f>
        <v>6170957.2928253599</v>
      </c>
      <c r="F5" s="1">
        <f>'raw data'!H5</f>
        <v>9706164.0571729895</v>
      </c>
      <c r="G5" s="1">
        <f>'raw data'!I5</f>
        <v>6446032.3969605202</v>
      </c>
      <c r="H5" s="1">
        <f>'raw data'!J5</f>
        <v>7707236.3737207502</v>
      </c>
      <c r="I5" s="1">
        <f>'raw data'!K5</f>
        <v>10680817.436661899</v>
      </c>
      <c r="J5" s="1">
        <f>'raw data'!L5</f>
        <v>1395392.0289076599</v>
      </c>
    </row>
    <row r="6" spans="1:10" x14ac:dyDescent="0.25">
      <c r="A6" s="1">
        <f>'raw data'!C6</f>
        <v>0</v>
      </c>
      <c r="B6" s="1">
        <f>'raw data'!D6</f>
        <v>14947788.551969999</v>
      </c>
      <c r="C6" s="1">
        <f>'raw data'!E6</f>
        <v>13451213.1898748</v>
      </c>
      <c r="D6" s="1">
        <f>'raw data'!F6</f>
        <v>7432101.5720567303</v>
      </c>
      <c r="E6" s="1">
        <f>'raw data'!G6</f>
        <v>17517585.838856399</v>
      </c>
      <c r="F6" s="1">
        <f>'raw data'!H6</f>
        <v>13764275.271575101</v>
      </c>
      <c r="G6" s="1">
        <f>'raw data'!I6</f>
        <v>16562784.1693151</v>
      </c>
      <c r="H6" s="1">
        <f>'raw data'!J6</f>
        <v>15480162.0795685</v>
      </c>
      <c r="I6" s="1">
        <f>'raw data'!K6</f>
        <v>16022418.392569199</v>
      </c>
      <c r="J6" s="1">
        <f>'raw data'!L6</f>
        <v>13939180.142133901</v>
      </c>
    </row>
    <row r="7" spans="1:10" x14ac:dyDescent="0.25">
      <c r="A7" s="1">
        <f>'raw data'!C7</f>
        <v>0</v>
      </c>
      <c r="B7" s="1">
        <f>'raw data'!D7</f>
        <v>14947788.551969999</v>
      </c>
      <c r="C7" s="1">
        <f>'raw data'!E7</f>
        <v>27839198.968403801</v>
      </c>
      <c r="D7" s="1">
        <f>'raw data'!F7</f>
        <v>26371828.7267529</v>
      </c>
      <c r="E7" s="1">
        <f>'raw data'!G7</f>
        <v>14296209.0872848</v>
      </c>
      <c r="F7" s="1">
        <f>'raw data'!H7</f>
        <v>18790148.059405901</v>
      </c>
      <c r="G7" s="1">
        <f>'raw data'!I7</f>
        <v>17476160.9670792</v>
      </c>
      <c r="H7" s="1">
        <f>'raw data'!J7</f>
        <v>17984485.758522201</v>
      </c>
      <c r="I7" s="1">
        <f>'raw data'!K7</f>
        <v>12649354.0059202</v>
      </c>
      <c r="J7" s="1">
        <f>'raw data'!L7</f>
        <v>28371877.985341899</v>
      </c>
    </row>
    <row r="8" spans="1:10" x14ac:dyDescent="0.25">
      <c r="A8" s="1">
        <f>'raw data'!C8</f>
        <v>0</v>
      </c>
      <c r="B8" s="1">
        <f>'raw data'!D8</f>
        <v>14947788.551969999</v>
      </c>
      <c r="C8" s="1">
        <f>'raw data'!E8</f>
        <v>20171550.542110801</v>
      </c>
      <c r="D8" s="1">
        <f>'raw data'!F8</f>
        <v>-2030265.3813217101</v>
      </c>
      <c r="E8" s="1">
        <f>'raw data'!G8</f>
        <v>6909661.0617621196</v>
      </c>
      <c r="F8" s="1">
        <f>'raw data'!H8</f>
        <v>3582669.5656768698</v>
      </c>
      <c r="G8" s="1">
        <f>'raw data'!I8</f>
        <v>10023609.366593599</v>
      </c>
      <c r="H8" s="1">
        <f>'raw data'!J8</f>
        <v>7531888.2529563103</v>
      </c>
      <c r="I8" s="1">
        <f>'raw data'!K8</f>
        <v>-989709.18757305003</v>
      </c>
      <c r="J8" s="1">
        <f>'raw data'!L8</f>
        <v>25053735.313976601</v>
      </c>
    </row>
    <row r="9" spans="1:10" x14ac:dyDescent="0.25">
      <c r="A9" s="1">
        <f>'raw data'!C9</f>
        <v>0</v>
      </c>
      <c r="B9" s="1">
        <f>'raw data'!D9</f>
        <v>14947788.551969999</v>
      </c>
      <c r="C9" s="1">
        <f>'raw data'!E9</f>
        <v>16395689.6198519</v>
      </c>
      <c r="D9" s="1">
        <f>'raw data'!F9</f>
        <v>22226603.318900499</v>
      </c>
      <c r="E9" s="1">
        <f>'raw data'!G9</f>
        <v>22290620.2196013</v>
      </c>
      <c r="F9" s="1">
        <f>'raw data'!H9</f>
        <v>22266796.3452559</v>
      </c>
      <c r="G9" s="1">
        <f>'raw data'!I9</f>
        <v>20906465.331612699</v>
      </c>
      <c r="H9" s="1">
        <f>'raw data'!J9</f>
        <v>21432718.582380399</v>
      </c>
      <c r="I9" s="1">
        <f>'raw data'!K9</f>
        <v>22774395.557046399</v>
      </c>
      <c r="J9" s="1">
        <f>'raw data'!L9</f>
        <v>18785367.112190701</v>
      </c>
    </row>
    <row r="10" spans="1:10" x14ac:dyDescent="0.25">
      <c r="A10" s="1">
        <f>'raw data'!C10</f>
        <v>0</v>
      </c>
      <c r="B10" s="1">
        <f>'raw data'!D10</f>
        <v>14947788.551969999</v>
      </c>
      <c r="C10" s="1">
        <f>'raw data'!E10</f>
        <v>12261664.063458599</v>
      </c>
      <c r="D10" s="1">
        <f>'raw data'!F10</f>
        <v>35814533.853376597</v>
      </c>
      <c r="E10" s="1">
        <f>'raw data'!G10</f>
        <v>18417684.2003197</v>
      </c>
      <c r="F10" s="1">
        <f>'raw data'!H10</f>
        <v>24891917.654351201</v>
      </c>
      <c r="G10" s="1">
        <f>'raw data'!I10</f>
        <v>16972224.3736417</v>
      </c>
      <c r="H10" s="1">
        <f>'raw data'!J10</f>
        <v>20036011.269813001</v>
      </c>
      <c r="I10" s="1">
        <f>'raw data'!K10</f>
        <v>27311524.702565402</v>
      </c>
      <c r="J10" s="1">
        <f>'raw data'!L10</f>
        <v>5047499.1249771202</v>
      </c>
    </row>
    <row r="11" spans="1:10" x14ac:dyDescent="0.25">
      <c r="A11" s="1">
        <f>'raw data'!C11</f>
        <v>0</v>
      </c>
      <c r="B11" s="1">
        <f>'raw data'!D11</f>
        <v>14947788.551969999</v>
      </c>
      <c r="C11" s="1">
        <f>'raw data'!E11</f>
        <v>17684973.9633759</v>
      </c>
      <c r="D11" s="1">
        <f>'raw data'!F11</f>
        <v>27915218.640655201</v>
      </c>
      <c r="E11" s="1">
        <f>'raw data'!G11</f>
        <v>21564844.912127599</v>
      </c>
      <c r="F11" s="1">
        <f>'raw data'!H11</f>
        <v>23928134.982385401</v>
      </c>
      <c r="G11" s="1">
        <f>'raw data'!I11</f>
        <v>20653834.638536301</v>
      </c>
      <c r="H11" s="1">
        <f>'raw data'!J11</f>
        <v>21920519.866365701</v>
      </c>
      <c r="I11" s="1">
        <f>'raw data'!K11</f>
        <v>23569623.332568001</v>
      </c>
      <c r="J11" s="1">
        <f>'raw data'!L11</f>
        <v>18551132.1022732</v>
      </c>
    </row>
    <row r="12" spans="1:10" x14ac:dyDescent="0.25">
      <c r="A12" s="1">
        <f>'raw data'!C12</f>
        <v>0</v>
      </c>
      <c r="B12" s="1">
        <f>'raw data'!D12</f>
        <v>14947788.551969999</v>
      </c>
      <c r="C12" s="1">
        <f>'raw data'!E12</f>
        <v>14052649.823243801</v>
      </c>
      <c r="D12" s="1">
        <f>'raw data'!F12</f>
        <v>2862201.9066607798</v>
      </c>
      <c r="E12" s="1">
        <f>'raw data'!G12</f>
        <v>22912601.512690399</v>
      </c>
      <c r="F12" s="1">
        <f>'raw data'!H12</f>
        <v>15450850.0758004</v>
      </c>
      <c r="G12" s="1">
        <f>'raw data'!I12</f>
        <v>20832247.006258801</v>
      </c>
      <c r="H12" s="1">
        <f>'raw data'!J12</f>
        <v>18750417.216361102</v>
      </c>
      <c r="I12" s="1">
        <f>'raw data'!K12</f>
        <v>11448051.403740801</v>
      </c>
      <c r="J12" s="1">
        <f>'raw data'!L12</f>
        <v>33993405.917166203</v>
      </c>
    </row>
    <row r="13" spans="1:10" x14ac:dyDescent="0.25">
      <c r="A13" s="1">
        <f>'raw data'!C13</f>
        <v>0</v>
      </c>
      <c r="B13" s="1">
        <f>'raw data'!D13</f>
        <v>14947788.551969999</v>
      </c>
      <c r="C13" s="1">
        <f>'raw data'!E13</f>
        <v>10986096.990628</v>
      </c>
      <c r="D13" s="1">
        <f>'raw data'!F13</f>
        <v>-12997691.957812799</v>
      </c>
      <c r="E13" s="1">
        <f>'raw data'!G13</f>
        <v>17729343.606941301</v>
      </c>
      <c r="F13" s="1">
        <f>'raw data'!H13</f>
        <v>6294284.6414469499</v>
      </c>
      <c r="G13" s="1">
        <f>'raw data'!I13</f>
        <v>16146000.494254099</v>
      </c>
      <c r="H13" s="1">
        <f>'raw data'!J13</f>
        <v>12334797.602325</v>
      </c>
      <c r="I13" s="1">
        <f>'raw data'!K13</f>
        <v>5805636.16189887</v>
      </c>
      <c r="J13" s="1">
        <f>'raw data'!L13</f>
        <v>25504036.8583542</v>
      </c>
    </row>
    <row r="14" spans="1:10" x14ac:dyDescent="0.25">
      <c r="A14" s="1">
        <f>'raw data'!C14</f>
        <v>0</v>
      </c>
      <c r="B14" s="1">
        <f>'raw data'!D14</f>
        <v>14947788.551969999</v>
      </c>
      <c r="C14" s="1">
        <f>'raw data'!E14</f>
        <v>14528269.735882901</v>
      </c>
      <c r="D14" s="1">
        <f>'raw data'!F14</f>
        <v>29795714.155980598</v>
      </c>
      <c r="E14" s="1">
        <f>'raw data'!G14</f>
        <v>13510569.642776201</v>
      </c>
      <c r="F14" s="1">
        <f>'raw data'!H14</f>
        <v>19571082.293846801</v>
      </c>
      <c r="G14" s="1">
        <f>'raw data'!I14</f>
        <v>13749529.972256601</v>
      </c>
      <c r="H14" s="1">
        <f>'raw data'!J14</f>
        <v>16001636.8514091</v>
      </c>
      <c r="I14" s="1">
        <f>'raw data'!K14</f>
        <v>22371168.1745678</v>
      </c>
      <c r="J14" s="1">
        <f>'raw data'!L14</f>
        <v>3426662.6431461298</v>
      </c>
    </row>
    <row r="15" spans="1:10" x14ac:dyDescent="0.25">
      <c r="A15" s="1">
        <f>'raw data'!C15</f>
        <v>0</v>
      </c>
      <c r="B15" s="1">
        <f>'raw data'!D15</f>
        <v>14947788.551969999</v>
      </c>
      <c r="C15" s="1">
        <f>'raw data'!E15</f>
        <v>21647847.680806398</v>
      </c>
      <c r="D15" s="1">
        <f>'raw data'!F15</f>
        <v>28484533.8673806</v>
      </c>
      <c r="E15" s="1">
        <f>'raw data'!G15</f>
        <v>9533043.5637123901</v>
      </c>
      <c r="F15" s="1">
        <f>'raw data'!H15</f>
        <v>16585836.1655156</v>
      </c>
      <c r="G15" s="1">
        <f>'raw data'!I15</f>
        <v>12377651.324898399</v>
      </c>
      <c r="H15" s="1">
        <f>'raw data'!J15</f>
        <v>14005616.084942</v>
      </c>
      <c r="I15" s="1">
        <f>'raw data'!K15</f>
        <v>16713752.6185706</v>
      </c>
      <c r="J15" s="1">
        <f>'raw data'!L15</f>
        <v>8174269.7047259798</v>
      </c>
    </row>
    <row r="16" spans="1:10" x14ac:dyDescent="0.25">
      <c r="A16" s="1">
        <f>'raw data'!C16</f>
        <v>0</v>
      </c>
      <c r="B16" s="1">
        <f>'raw data'!D16</f>
        <v>14947788.551969999</v>
      </c>
      <c r="C16" s="1">
        <f>'raw data'!E16</f>
        <v>15885460.6774626</v>
      </c>
      <c r="D16" s="1">
        <f>'raw data'!F16</f>
        <v>32855776.824888699</v>
      </c>
      <c r="E16" s="1">
        <f>'raw data'!G16</f>
        <v>16021443.6986068</v>
      </c>
      <c r="F16" s="1">
        <f>'raw data'!H16</f>
        <v>22286336.761204101</v>
      </c>
      <c r="G16" s="1">
        <f>'raw data'!I16</f>
        <v>15989514.304322099</v>
      </c>
      <c r="H16" s="1">
        <f>'raw data'!J16</f>
        <v>18425482.648942601</v>
      </c>
      <c r="I16" s="1">
        <f>'raw data'!K16</f>
        <v>24797097.467983801</v>
      </c>
      <c r="J16" s="1">
        <f>'raw data'!L16</f>
        <v>5773383.2907835497</v>
      </c>
    </row>
    <row r="17" spans="1:12" x14ac:dyDescent="0.25">
      <c r="A17" s="1">
        <f>'raw data'!C17</f>
        <v>0</v>
      </c>
      <c r="B17" s="1">
        <f>'raw data'!D17</f>
        <v>14947788.551969999</v>
      </c>
      <c r="C17" s="1">
        <f>'raw data'!E17</f>
        <v>6484891.6606391799</v>
      </c>
      <c r="D17" s="1">
        <f>'raw data'!F17</f>
        <v>7362325.9704793803</v>
      </c>
      <c r="E17" s="1">
        <f>'raw data'!G17</f>
        <v>3091035.1726333601</v>
      </c>
      <c r="F17" s="1">
        <f>'raw data'!H17</f>
        <v>4680595.0255261799</v>
      </c>
      <c r="G17" s="1">
        <f>'raw data'!I17</f>
        <v>3887927.1745858099</v>
      </c>
      <c r="H17" s="1">
        <f>'raw data'!J17</f>
        <v>4194576.0924981805</v>
      </c>
      <c r="I17" s="1">
        <f>'raw data'!K17</f>
        <v>3943366.8831090401</v>
      </c>
      <c r="J17" s="1">
        <f>'raw data'!L17</f>
        <v>4997806.0718698604</v>
      </c>
    </row>
    <row r="18" spans="1:12" x14ac:dyDescent="0.25">
      <c r="A18" s="1">
        <f>'raw data'!C18</f>
        <v>0</v>
      </c>
      <c r="B18" s="1">
        <f>'raw data'!D18</f>
        <v>14947788.551969999</v>
      </c>
      <c r="C18" s="1">
        <f>'raw data'!E18</f>
        <v>14446828.608492101</v>
      </c>
      <c r="D18" s="1">
        <f>'raw data'!F18</f>
        <v>33634551.331195898</v>
      </c>
      <c r="E18" s="1">
        <f>'raw data'!G18</f>
        <v>18189240.238432601</v>
      </c>
      <c r="F18" s="1">
        <f>'raw data'!H18</f>
        <v>23937209.0821549</v>
      </c>
      <c r="G18" s="1">
        <f>'raw data'!I18</f>
        <v>17310506.000124902</v>
      </c>
      <c r="H18" s="1">
        <f>'raw data'!J18</f>
        <v>19874090.895135202</v>
      </c>
      <c r="I18" s="1">
        <f>'raw data'!K18</f>
        <v>25507025.7385226</v>
      </c>
      <c r="J18" s="1">
        <f>'raw data'!L18</f>
        <v>9056085.6037532706</v>
      </c>
      <c r="L18" s="2" t="s">
        <v>20</v>
      </c>
    </row>
    <row r="19" spans="1:12" x14ac:dyDescent="0.25">
      <c r="A19" s="1">
        <f>'raw data'!C19</f>
        <v>0</v>
      </c>
      <c r="B19" s="1">
        <f>'raw data'!D19</f>
        <v>14947788.551969999</v>
      </c>
      <c r="C19" s="1">
        <f>'raw data'!E19</f>
        <v>15970185.2927696</v>
      </c>
      <c r="D19" s="1">
        <f>'raw data'!F19</f>
        <v>32087371.748575699</v>
      </c>
      <c r="E19" s="1">
        <f>'raw data'!G19</f>
        <v>15821150.669882299</v>
      </c>
      <c r="F19" s="1">
        <f>'raw data'!H19</f>
        <v>21874620.969307698</v>
      </c>
      <c r="G19" s="1">
        <f>'raw data'!I19</f>
        <v>15856144.636012699</v>
      </c>
      <c r="H19" s="1">
        <f>'raw data'!J19</f>
        <v>18184432.900632799</v>
      </c>
      <c r="I19" s="1">
        <f>'raw data'!K19</f>
        <v>24830200.409924101</v>
      </c>
      <c r="J19" s="1">
        <f>'raw data'!L19</f>
        <v>4917550.8088851897</v>
      </c>
      <c r="L19" t="s">
        <v>21</v>
      </c>
    </row>
    <row r="20" spans="1:12" x14ac:dyDescent="0.25">
      <c r="A20" s="1">
        <f>'raw data'!C20</f>
        <v>0</v>
      </c>
      <c r="B20" s="1">
        <f>'raw data'!D20</f>
        <v>14947788.551969999</v>
      </c>
      <c r="C20" s="1">
        <f>'raw data'!E20</f>
        <v>18363595.619661201</v>
      </c>
      <c r="D20" s="1">
        <f>'raw data'!F20</f>
        <v>25396744.762033202</v>
      </c>
      <c r="E20" s="1">
        <f>'raw data'!G20</f>
        <v>16872242.161083501</v>
      </c>
      <c r="F20" s="1">
        <f>'raw data'!H20</f>
        <v>20044633.773282699</v>
      </c>
      <c r="G20" s="1">
        <f>'raw data'!I20</f>
        <v>17222418.324225601</v>
      </c>
      <c r="H20" s="1">
        <f>'raw data'!J20</f>
        <v>18314211.453645799</v>
      </c>
      <c r="I20" s="1">
        <f>'raw data'!K20</f>
        <v>18475543.9500659</v>
      </c>
      <c r="J20" s="1">
        <f>'raw data'!L20</f>
        <v>17350225.084076598</v>
      </c>
      <c r="L20" t="s">
        <v>25</v>
      </c>
    </row>
    <row r="21" spans="1:12" x14ac:dyDescent="0.25">
      <c r="A21" s="1">
        <f>'raw data'!C21</f>
        <v>0</v>
      </c>
      <c r="B21" s="1">
        <f>'raw data'!D21</f>
        <v>14947788.551969999</v>
      </c>
      <c r="C21" s="1">
        <f>'raw data'!E21</f>
        <v>11228510.5197712</v>
      </c>
      <c r="D21" s="1">
        <f>'raw data'!F21</f>
        <v>-19165887.927384902</v>
      </c>
      <c r="E21" s="1">
        <f>'raw data'!G21</f>
        <v>25618301.560125001</v>
      </c>
      <c r="F21" s="1">
        <f>'raw data'!H21</f>
        <v>8951876.1110338308</v>
      </c>
      <c r="G21" s="1">
        <f>'raw data'!I21</f>
        <v>22239517.1506043</v>
      </c>
      <c r="H21" s="1">
        <f>'raw data'!J21</f>
        <v>17099103.3675071</v>
      </c>
      <c r="I21" s="1">
        <f>'raw data'!K21</f>
        <v>10171401.752679501</v>
      </c>
      <c r="J21" s="1">
        <f>'raw data'!L21</f>
        <v>30563746.056549899</v>
      </c>
    </row>
    <row r="22" spans="1:12" x14ac:dyDescent="0.25">
      <c r="A22" s="1">
        <f>'raw data'!C22</f>
        <v>0</v>
      </c>
      <c r="B22" s="1">
        <f>'raw data'!D22</f>
        <v>14947788.551969999</v>
      </c>
      <c r="C22" s="1">
        <f>'raw data'!E22</f>
        <v>6583486.2237509098</v>
      </c>
      <c r="D22" s="1">
        <f>'raw data'!F22</f>
        <v>6765610.7623738004</v>
      </c>
      <c r="E22" s="1">
        <f>'raw data'!G22</f>
        <v>1956729.0234443599</v>
      </c>
      <c r="F22" s="1">
        <f>'raw data'!H22</f>
        <v>3746353.21699409</v>
      </c>
      <c r="G22" s="1">
        <f>'raw data'!I22</f>
        <v>3043111.37960186</v>
      </c>
      <c r="H22" s="1">
        <f>'raw data'!J22</f>
        <v>3315165.2395019499</v>
      </c>
      <c r="I22" s="1">
        <f>'raw data'!K22</f>
        <v>3882443.7851410201</v>
      </c>
      <c r="J22" s="1">
        <f>'raw data'!L22</f>
        <v>2497510.0615912201</v>
      </c>
    </row>
    <row r="23" spans="1:12" x14ac:dyDescent="0.25">
      <c r="A23" s="1">
        <f>'raw data'!C23</f>
        <v>0</v>
      </c>
      <c r="B23" s="1">
        <f>'raw data'!D23</f>
        <v>14947788.551969999</v>
      </c>
      <c r="C23" s="1">
        <f>'raw data'!E23</f>
        <v>25450490.290226601</v>
      </c>
      <c r="D23" s="1">
        <f>'raw data'!F23</f>
        <v>12560991.679609001</v>
      </c>
      <c r="E23" s="1">
        <f>'raw data'!G23</f>
        <v>14067701.313067701</v>
      </c>
      <c r="F23" s="1">
        <f>'raw data'!H23</f>
        <v>13506979.681910999</v>
      </c>
      <c r="G23" s="1">
        <f>'raw data'!I23</f>
        <v>16740428.792225299</v>
      </c>
      <c r="H23" s="1">
        <f>'raw data'!J23</f>
        <v>15489547.1403125</v>
      </c>
      <c r="I23" s="1">
        <f>'raw data'!K23</f>
        <v>7412470.6657038704</v>
      </c>
      <c r="J23" s="1">
        <f>'raw data'!L23</f>
        <v>31879387.041609999</v>
      </c>
    </row>
    <row r="24" spans="1:12" x14ac:dyDescent="0.25">
      <c r="A24" s="1">
        <f>'raw data'!C24</f>
        <v>0</v>
      </c>
      <c r="B24" s="1">
        <f>'raw data'!D24</f>
        <v>14947788.551969999</v>
      </c>
      <c r="C24" s="1">
        <f>'raw data'!E24</f>
        <v>8232630.3850339698</v>
      </c>
      <c r="D24" s="1">
        <f>'raw data'!F24</f>
        <v>27802623.539525799</v>
      </c>
      <c r="E24" s="1">
        <f>'raw data'!G24</f>
        <v>14611195.6139486</v>
      </c>
      <c r="F24" s="1">
        <f>'raw data'!H24</f>
        <v>19520382.373932499</v>
      </c>
      <c r="G24" s="1">
        <f>'raw data'!I24</f>
        <v>13113481.2489429</v>
      </c>
      <c r="H24" s="1">
        <f>'raw data'!J24</f>
        <v>15592034.2706389</v>
      </c>
      <c r="I24" s="1">
        <f>'raw data'!K24</f>
        <v>23195800.925772101</v>
      </c>
      <c r="J24" s="1">
        <f>'raw data'!L24</f>
        <v>384953.58429493301</v>
      </c>
    </row>
    <row r="25" spans="1:12" x14ac:dyDescent="0.25">
      <c r="A25" s="1">
        <f>'raw data'!C25</f>
        <v>0</v>
      </c>
      <c r="B25" s="1">
        <f>'raw data'!D25</f>
        <v>14947788.551969999</v>
      </c>
      <c r="C25" s="1">
        <f>'raw data'!E25</f>
        <v>13975069.629689701</v>
      </c>
      <c r="D25" s="1">
        <f>'raw data'!F25</f>
        <v>30767421.9081643</v>
      </c>
      <c r="E25" s="1">
        <f>'raw data'!G25</f>
        <v>14373909.9120278</v>
      </c>
      <c r="F25" s="1">
        <f>'raw data'!H25</f>
        <v>20474751.4960558</v>
      </c>
      <c r="G25" s="1">
        <f>'raw data'!I25</f>
        <v>14280260.5098876</v>
      </c>
      <c r="H25" s="1">
        <f>'raw data'!J25</f>
        <v>16676641.233128499</v>
      </c>
      <c r="I25" s="1">
        <f>'raw data'!K25</f>
        <v>22166773.344106998</v>
      </c>
      <c r="J25" s="1">
        <f>'raw data'!L25</f>
        <v>5693476.7070712904</v>
      </c>
    </row>
    <row r="26" spans="1:12" x14ac:dyDescent="0.25">
      <c r="A26" s="1">
        <f>'raw data'!C26</f>
        <v>0</v>
      </c>
      <c r="B26" s="1">
        <f>'raw data'!D26</f>
        <v>14947788.551969999</v>
      </c>
      <c r="C26" s="1">
        <f>'raw data'!E26</f>
        <v>12767575.2585488</v>
      </c>
      <c r="D26" s="1">
        <f>'raw data'!F26</f>
        <v>23492491.219023101</v>
      </c>
      <c r="E26" s="1">
        <f>'raw data'!G26</f>
        <v>10462281.3787314</v>
      </c>
      <c r="F26" s="1">
        <f>'raw data'!H26</f>
        <v>15311470.866682401</v>
      </c>
      <c r="G26" s="1">
        <f>'raw data'!I26</f>
        <v>11003574.229937401</v>
      </c>
      <c r="H26" s="1">
        <f>'raw data'!J26</f>
        <v>12670113.1725336</v>
      </c>
      <c r="I26" s="1">
        <f>'raw data'!K26</f>
        <v>17339832.573701002</v>
      </c>
      <c r="J26" s="1">
        <f>'raw data'!L26</f>
        <v>3775367.9740780098</v>
      </c>
    </row>
    <row r="27" spans="1:12" x14ac:dyDescent="0.25">
      <c r="A27" s="1">
        <f>'raw data'!C27</f>
        <v>0</v>
      </c>
      <c r="B27" s="1">
        <f>'raw data'!D27</f>
        <v>14947788.551969999</v>
      </c>
      <c r="C27" s="1">
        <f>'raw data'!E27</f>
        <v>11785735.2574031</v>
      </c>
      <c r="D27" s="1">
        <f>'raw data'!F27</f>
        <v>23955891.719605301</v>
      </c>
      <c r="E27" s="1">
        <f>'raw data'!G27</f>
        <v>11850795.528623501</v>
      </c>
      <c r="F27" s="1">
        <f>'raw data'!H27</f>
        <v>16355704.192368399</v>
      </c>
      <c r="G27" s="1">
        <f>'raw data'!I27</f>
        <v>11835519.099003199</v>
      </c>
      <c r="H27" s="1">
        <f>'raw data'!J27</f>
        <v>13584183.2664722</v>
      </c>
      <c r="I27" s="1">
        <f>'raw data'!K27</f>
        <v>16936410.4519522</v>
      </c>
      <c r="J27" s="1">
        <f>'raw data'!L27</f>
        <v>7098387.2802154701</v>
      </c>
    </row>
    <row r="28" spans="1:12" x14ac:dyDescent="0.25">
      <c r="A28" s="1">
        <f>'raw data'!C28</f>
        <v>0</v>
      </c>
      <c r="B28" s="1">
        <f>'raw data'!D28</f>
        <v>14947788.551969999</v>
      </c>
      <c r="C28" s="1">
        <f>'raw data'!E28</f>
        <v>12104155.7141783</v>
      </c>
      <c r="D28" s="1">
        <f>'raw data'!F28</f>
        <v>16126177.9014923</v>
      </c>
      <c r="E28" s="1">
        <f>'raw data'!G28</f>
        <v>17170768.2678538</v>
      </c>
      <c r="F28" s="1">
        <f>'raw data'!H28</f>
        <v>16782024.211859301</v>
      </c>
      <c r="G28" s="1">
        <f>'raw data'!I28</f>
        <v>15981105.9956614</v>
      </c>
      <c r="H28" s="1">
        <f>'raw data'!J28</f>
        <v>16290946.6231602</v>
      </c>
      <c r="I28" s="1">
        <f>'raw data'!K28</f>
        <v>15112366.7202294</v>
      </c>
      <c r="J28" s="1">
        <f>'raw data'!L28</f>
        <v>18112258.108721901</v>
      </c>
    </row>
    <row r="29" spans="1:12" x14ac:dyDescent="0.25">
      <c r="A29" s="1">
        <f>'raw data'!C29</f>
        <v>0</v>
      </c>
      <c r="B29" s="1">
        <f>'raw data'!D29</f>
        <v>14947788.551969999</v>
      </c>
      <c r="C29" s="1">
        <f>'raw data'!E29</f>
        <v>15700884.7147313</v>
      </c>
      <c r="D29" s="1">
        <f>'raw data'!F29</f>
        <v>27367137.061402399</v>
      </c>
      <c r="E29" s="1">
        <f>'raw data'!G29</f>
        <v>12245598.125329999</v>
      </c>
      <c r="F29" s="1">
        <f>'raw data'!H29</f>
        <v>17873075.238070201</v>
      </c>
      <c r="G29" s="1">
        <f>'raw data'!I29</f>
        <v>13056914.1775197</v>
      </c>
      <c r="H29" s="1">
        <f>'raw data'!J29</f>
        <v>14920078.6491927</v>
      </c>
      <c r="I29" s="1">
        <f>'raw data'!K29</f>
        <v>18277582.027527899</v>
      </c>
      <c r="J29" s="1">
        <f>'raw data'!L29</f>
        <v>8396231.9363751691</v>
      </c>
    </row>
    <row r="30" spans="1:12" x14ac:dyDescent="0.25">
      <c r="A30" s="1">
        <f>'raw data'!C30</f>
        <v>0</v>
      </c>
      <c r="B30" s="1">
        <f>'raw data'!D30</f>
        <v>14947788.551969999</v>
      </c>
      <c r="C30" s="1">
        <f>'raw data'!E30</f>
        <v>10148290.583231401</v>
      </c>
      <c r="D30" s="1">
        <f>'raw data'!F30</f>
        <v>-20099944.554131199</v>
      </c>
      <c r="E30" s="1">
        <f>'raw data'!G30</f>
        <v>20625649.182539701</v>
      </c>
      <c r="F30" s="1">
        <f>'raw data'!H30</f>
        <v>5469629.1752667297</v>
      </c>
      <c r="G30" s="1">
        <f>'raw data'!I30</f>
        <v>18165520.624103598</v>
      </c>
      <c r="H30" s="1">
        <f>'raw data'!J30</f>
        <v>13254029.1714103</v>
      </c>
      <c r="I30" s="1">
        <f>'raw data'!K30</f>
        <v>446981.92936702998</v>
      </c>
      <c r="J30" s="1">
        <f>'raw data'!L30</f>
        <v>39005400.947604001</v>
      </c>
    </row>
    <row r="31" spans="1:12" x14ac:dyDescent="0.25">
      <c r="A31" s="1">
        <f>'raw data'!C31</f>
        <v>0</v>
      </c>
      <c r="B31" s="1">
        <f>'raw data'!D31</f>
        <v>14947788.551969999</v>
      </c>
      <c r="C31" s="1">
        <f>'raw data'!E31</f>
        <v>9511022.37435963</v>
      </c>
      <c r="D31" s="1">
        <f>'raw data'!F31</f>
        <v>-19257449.470789701</v>
      </c>
      <c r="E31" s="1">
        <f>'raw data'!G31</f>
        <v>16063452.9464758</v>
      </c>
      <c r="F31" s="1">
        <f>'raw data'!H31</f>
        <v>2918787.5261903899</v>
      </c>
      <c r="G31" s="1">
        <f>'raw data'!I31</f>
        <v>14524914.256132999</v>
      </c>
      <c r="H31" s="1">
        <f>'raw data'!J31</f>
        <v>10035005.6535975</v>
      </c>
      <c r="I31" s="1">
        <f>'raw data'!K31</f>
        <v>3827218.5050738598</v>
      </c>
      <c r="J31" s="1">
        <f>'raw data'!L31</f>
        <v>22689648.902093701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2680-29B9-45D2-826B-CA392F6DCDC3}">
  <dimension ref="A1:L31"/>
  <sheetViews>
    <sheetView tabSelected="1" workbookViewId="0">
      <selection activeCell="I31" sqref="I31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9.28515625" bestFit="1" customWidth="1"/>
    <col min="4" max="4" width="9.28515625" customWidth="1"/>
    <col min="5" max="5" width="9.28515625" bestFit="1" customWidth="1"/>
    <col min="6" max="6" width="14.8554687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5.140625" bestFit="1" customWidth="1"/>
    <col min="12" max="12" width="103.1406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28</v>
      </c>
    </row>
    <row r="2" spans="1:10" x14ac:dyDescent="0.25">
      <c r="A2" s="1">
        <f>'raw data'!$A2 + 'raw data'!C2</f>
        <v>-10367516.2038192</v>
      </c>
      <c r="B2" s="1">
        <f>'raw data'!$A2 + 'raw data'!D2</f>
        <v>4580272.3481507991</v>
      </c>
      <c r="C2" s="1">
        <f>'raw data'!$A2 + 'raw data'!E2</f>
        <v>22633428.532540798</v>
      </c>
      <c r="D2" s="1">
        <f>'raw data'!$A2 + 'raw data'!F2</f>
        <v>-2939694.8334273603</v>
      </c>
      <c r="E2" s="1">
        <f>'raw data'!$A2 + 'raw data'!G2</f>
        <v>2957548.0660667997</v>
      </c>
      <c r="F2" s="1">
        <f>'raw data'!$A2 + 'raw data'!H2</f>
        <v>762890.52588699944</v>
      </c>
      <c r="G2" s="1">
        <f>'raw data'!$A2 + 'raw data'!I2</f>
        <v>7577528.8550360985</v>
      </c>
      <c r="H2" s="1">
        <f>'raw data'!$A2 + 'raw data'!J2</f>
        <v>4941239.9389177002</v>
      </c>
      <c r="I2" s="1">
        <f>'raw data'!$A2 + 'raw data'!K2</f>
        <v>804606.63284499943</v>
      </c>
      <c r="J2" s="1">
        <f>'raw data'!$A2 + 'raw data'!L2</f>
        <v>12987602.757728901</v>
      </c>
    </row>
    <row r="3" spans="1:10" x14ac:dyDescent="0.25">
      <c r="A3" s="1">
        <f>'raw data'!$A3 + 'raw data'!C3</f>
        <v>-2219593.86577415</v>
      </c>
      <c r="B3" s="1">
        <f>'raw data'!$A3 + 'raw data'!D3</f>
        <v>12728194.68619585</v>
      </c>
      <c r="C3" s="1">
        <f>'raw data'!$A3 + 'raw data'!E3</f>
        <v>15291956.18243495</v>
      </c>
      <c r="D3" s="1">
        <f>'raw data'!$A3 + 'raw data'!F3</f>
        <v>-15343329.16158285</v>
      </c>
      <c r="E3" s="1">
        <f>'raw data'!$A3 + 'raw data'!G3</f>
        <v>17619362.14054805</v>
      </c>
      <c r="F3" s="1">
        <f>'raw data'!$A3 + 'raw data'!H3</f>
        <v>5352304.4249765798</v>
      </c>
      <c r="G3" s="1">
        <f>'raw data'!$A3 + 'raw data'!I3</f>
        <v>17072877.278895348</v>
      </c>
      <c r="H3" s="1">
        <f>'raw data'!$A3 + 'raw data'!J3</f>
        <v>12538694.41945035</v>
      </c>
      <c r="I3" s="1">
        <f>'raw data'!$A3 + 'raw data'!K3</f>
        <v>6310185.4374865992</v>
      </c>
      <c r="J3" s="1">
        <f>'raw data'!$A3 + 'raw data'!L3</f>
        <v>24810669.224855751</v>
      </c>
    </row>
    <row r="4" spans="1:10" x14ac:dyDescent="0.25">
      <c r="A4" s="1">
        <f>'raw data'!$A4 + 'raw data'!C4</f>
        <v>-2637418.55035209</v>
      </c>
      <c r="B4" s="1">
        <f>'raw data'!$A4 + 'raw data'!D4</f>
        <v>12310370.001617908</v>
      </c>
      <c r="C4" s="1">
        <f>'raw data'!$A4 + 'raw data'!E4</f>
        <v>10283310.454118811</v>
      </c>
      <c r="D4" s="1">
        <f>'raw data'!$A4 + 'raw data'!F4</f>
        <v>28295161.800298411</v>
      </c>
      <c r="E4" s="1">
        <f>'raw data'!$A4 + 'raw data'!G4</f>
        <v>12737602.000835709</v>
      </c>
      <c r="F4" s="1">
        <f>'raw data'!$A4 + 'raw data'!H4</f>
        <v>18527344.174015813</v>
      </c>
      <c r="G4" s="1">
        <f>'raw data'!$A4 + 'raw data'!I4</f>
        <v>12161323.860923111</v>
      </c>
      <c r="H4" s="1">
        <f>'raw data'!$A4 + 'raw data'!J4</f>
        <v>14624061.864113312</v>
      </c>
      <c r="I4" s="1">
        <f>'raw data'!$A4 + 'raw data'!K4</f>
        <v>21414786.13942511</v>
      </c>
      <c r="J4" s="1">
        <f>'raw data'!$A4 + 'raw data'!L4</f>
        <v>976877.56380183995</v>
      </c>
    </row>
    <row r="5" spans="1:10" x14ac:dyDescent="0.25">
      <c r="A5" s="1">
        <f>'raw data'!$A5 + 'raw data'!C5</f>
        <v>-2710239.96032333</v>
      </c>
      <c r="B5" s="1">
        <f>'raw data'!$A5 + 'raw data'!D5</f>
        <v>12237548.591646669</v>
      </c>
      <c r="C5" s="1">
        <f>'raw data'!$A5 + 'raw data'!E5</f>
        <v>4632225.4221435999</v>
      </c>
      <c r="D5" s="1">
        <f>'raw data'!$A5 + 'raw data'!F5</f>
        <v>12960136.994844969</v>
      </c>
      <c r="E5" s="1">
        <f>'raw data'!$A5 + 'raw data'!G5</f>
        <v>3460717.3325020298</v>
      </c>
      <c r="F5" s="1">
        <f>'raw data'!$A5 + 'raw data'!H5</f>
        <v>6995924.0968496595</v>
      </c>
      <c r="G5" s="1">
        <f>'raw data'!$A5 + 'raw data'!I5</f>
        <v>3735792.4366371902</v>
      </c>
      <c r="H5" s="1">
        <f>'raw data'!$A5 + 'raw data'!J5</f>
        <v>4996996.4133974202</v>
      </c>
      <c r="I5" s="1">
        <f>'raw data'!$A5 + 'raw data'!K5</f>
        <v>7970577.4763385691</v>
      </c>
      <c r="J5" s="1">
        <f>'raw data'!$A5 + 'raw data'!L5</f>
        <v>-1314847.9314156701</v>
      </c>
    </row>
    <row r="6" spans="1:10" x14ac:dyDescent="0.25">
      <c r="A6" s="1">
        <f>'raw data'!$A6 + 'raw data'!C6</f>
        <v>-2754699.7253475101</v>
      </c>
      <c r="B6" s="1">
        <f>'raw data'!$A6 + 'raw data'!D6</f>
        <v>12193088.82662249</v>
      </c>
      <c r="C6" s="1">
        <f>'raw data'!$A6 + 'raw data'!E6</f>
        <v>10696513.46452729</v>
      </c>
      <c r="D6" s="1">
        <f>'raw data'!$A6 + 'raw data'!F6</f>
        <v>4677401.8467092197</v>
      </c>
      <c r="E6" s="1">
        <f>'raw data'!$A6 + 'raw data'!G6</f>
        <v>14762886.113508889</v>
      </c>
      <c r="F6" s="1">
        <f>'raw data'!$A6 + 'raw data'!H6</f>
        <v>11009575.546227591</v>
      </c>
      <c r="G6" s="1">
        <f>'raw data'!$A6 + 'raw data'!I6</f>
        <v>13808084.44396759</v>
      </c>
      <c r="H6" s="1">
        <f>'raw data'!$A6 + 'raw data'!J6</f>
        <v>12725462.35422099</v>
      </c>
      <c r="I6" s="1">
        <f>'raw data'!$A6 + 'raw data'!K6</f>
        <v>13267718.66722169</v>
      </c>
      <c r="J6" s="1">
        <f>'raw data'!$A6 + 'raw data'!L6</f>
        <v>11184480.416786391</v>
      </c>
    </row>
    <row r="7" spans="1:10" x14ac:dyDescent="0.25">
      <c r="A7" s="1">
        <f>'raw data'!$A7 + 'raw data'!C7</f>
        <v>-9710177.6759490892</v>
      </c>
      <c r="B7" s="1">
        <f>'raw data'!$A7 + 'raw data'!D7</f>
        <v>5237610.8760209102</v>
      </c>
      <c r="C7" s="1">
        <f>'raw data'!$A7 + 'raw data'!E7</f>
        <v>18129021.292454712</v>
      </c>
      <c r="D7" s="1">
        <f>'raw data'!$A7 + 'raw data'!F7</f>
        <v>16661651.05080381</v>
      </c>
      <c r="E7" s="1">
        <f>'raw data'!$A7 + 'raw data'!G7</f>
        <v>4586031.4113357104</v>
      </c>
      <c r="F7" s="1">
        <f>'raw data'!$A7 + 'raw data'!H7</f>
        <v>9079970.3834568113</v>
      </c>
      <c r="G7" s="1">
        <f>'raw data'!$A7 + 'raw data'!I7</f>
        <v>7765983.2911301106</v>
      </c>
      <c r="H7" s="1">
        <f>'raw data'!$A7 + 'raw data'!J7</f>
        <v>8274308.0825731121</v>
      </c>
      <c r="I7" s="1">
        <f>'raw data'!$A7 + 'raw data'!K7</f>
        <v>2939176.3299711104</v>
      </c>
      <c r="J7" s="1">
        <f>'raw data'!$A7 + 'raw data'!L7</f>
        <v>18661700.30939281</v>
      </c>
    </row>
    <row r="8" spans="1:10" x14ac:dyDescent="0.25">
      <c r="A8" s="1">
        <f>'raw data'!$A8 + 'raw data'!C8</f>
        <v>-7107542.2596721603</v>
      </c>
      <c r="B8" s="1">
        <f>'raw data'!$A8 + 'raw data'!D8</f>
        <v>7840246.2922978392</v>
      </c>
      <c r="C8" s="1">
        <f>'raw data'!$A8 + 'raw data'!E8</f>
        <v>13064008.28243864</v>
      </c>
      <c r="D8" s="1">
        <f>'raw data'!$A8 + 'raw data'!F8</f>
        <v>-9137807.6409938708</v>
      </c>
      <c r="E8" s="1">
        <f>'raw data'!$A8 + 'raw data'!G8</f>
        <v>-197881.19791004062</v>
      </c>
      <c r="F8" s="1">
        <f>'raw data'!$A8 + 'raw data'!H8</f>
        <v>-3524872.6939952904</v>
      </c>
      <c r="G8" s="1">
        <f>'raw data'!$A8 + 'raw data'!I8</f>
        <v>2916067.1069214391</v>
      </c>
      <c r="H8" s="1">
        <f>'raw data'!$A8 + 'raw data'!J8</f>
        <v>424345.99328415003</v>
      </c>
      <c r="I8" s="1">
        <f>'raw data'!$A8 + 'raw data'!K8</f>
        <v>-8097251.4472452104</v>
      </c>
      <c r="J8" s="1">
        <f>'raw data'!$A8 + 'raw data'!L8</f>
        <v>17946193.05430444</v>
      </c>
    </row>
    <row r="9" spans="1:10" x14ac:dyDescent="0.25">
      <c r="A9" s="1">
        <f>'raw data'!$A9 + 'raw data'!C9</f>
        <v>-2023736.7375679</v>
      </c>
      <c r="B9" s="1">
        <f>'raw data'!$A9 + 'raw data'!D9</f>
        <v>12924051.8144021</v>
      </c>
      <c r="C9" s="1">
        <f>'raw data'!$A9 + 'raw data'!E9</f>
        <v>14371952.882284001</v>
      </c>
      <c r="D9" s="1">
        <f>'raw data'!$A9 + 'raw data'!F9</f>
        <v>20202866.581332598</v>
      </c>
      <c r="E9" s="1">
        <f>'raw data'!$A9 + 'raw data'!G9</f>
        <v>20266883.482033398</v>
      </c>
      <c r="F9" s="1">
        <f>'raw data'!$A9 + 'raw data'!H9</f>
        <v>20243059.607687999</v>
      </c>
      <c r="G9" s="1">
        <f>'raw data'!$A9 + 'raw data'!I9</f>
        <v>18882728.594044797</v>
      </c>
      <c r="H9" s="1">
        <f>'raw data'!$A9 + 'raw data'!J9</f>
        <v>19408981.844812497</v>
      </c>
      <c r="I9" s="1">
        <f>'raw data'!$A9 + 'raw data'!K9</f>
        <v>20750658.819478497</v>
      </c>
      <c r="J9" s="1">
        <f>'raw data'!$A9 + 'raw data'!L9</f>
        <v>16761630.374622801</v>
      </c>
    </row>
    <row r="10" spans="1:10" x14ac:dyDescent="0.25">
      <c r="A10" s="1">
        <f>'raw data'!$A10 + 'raw data'!C10</f>
        <v>-1245766.5512733399</v>
      </c>
      <c r="B10" s="1">
        <f>'raw data'!$A10 + 'raw data'!D10</f>
        <v>13702022.000696659</v>
      </c>
      <c r="C10" s="1">
        <f>'raw data'!$A10 + 'raw data'!E10</f>
        <v>11015897.512185259</v>
      </c>
      <c r="D10" s="1">
        <f>'raw data'!$A10 + 'raw data'!F10</f>
        <v>34568767.302103259</v>
      </c>
      <c r="E10" s="1">
        <f>'raw data'!$A10 + 'raw data'!G10</f>
        <v>17171917.649046361</v>
      </c>
      <c r="F10" s="1">
        <f>'raw data'!$A10 + 'raw data'!H10</f>
        <v>23646151.103077862</v>
      </c>
      <c r="G10" s="1">
        <f>'raw data'!$A10 + 'raw data'!I10</f>
        <v>15726457.822368359</v>
      </c>
      <c r="H10" s="1">
        <f>'raw data'!$A10 + 'raw data'!J10</f>
        <v>18790244.718539663</v>
      </c>
      <c r="I10" s="1">
        <f>'raw data'!$A10 + 'raw data'!K10</f>
        <v>26065758.151292063</v>
      </c>
      <c r="J10" s="1">
        <f>'raw data'!$A10 + 'raw data'!L10</f>
        <v>3801732.5737037803</v>
      </c>
    </row>
    <row r="11" spans="1:10" x14ac:dyDescent="0.25">
      <c r="A11" s="1">
        <f>'raw data'!$A11 + 'raw data'!C11</f>
        <v>-2313545.6456813798</v>
      </c>
      <c r="B11" s="1">
        <f>'raw data'!$A11 + 'raw data'!D11</f>
        <v>12634242.90628862</v>
      </c>
      <c r="C11" s="1">
        <f>'raw data'!$A11 + 'raw data'!E11</f>
        <v>15371428.317694521</v>
      </c>
      <c r="D11" s="1">
        <f>'raw data'!$A11 + 'raw data'!F11</f>
        <v>25601672.99497382</v>
      </c>
      <c r="E11" s="1">
        <f>'raw data'!$A11 + 'raw data'!G11</f>
        <v>19251299.266446218</v>
      </c>
      <c r="F11" s="1">
        <f>'raw data'!$A11 + 'raw data'!H11</f>
        <v>21614589.336704019</v>
      </c>
      <c r="G11" s="1">
        <f>'raw data'!$A11 + 'raw data'!I11</f>
        <v>18340288.992854919</v>
      </c>
      <c r="H11" s="1">
        <f>'raw data'!$A11 + 'raw data'!J11</f>
        <v>19606974.22068432</v>
      </c>
      <c r="I11" s="1">
        <f>'raw data'!$A11 + 'raw data'!K11</f>
        <v>21256077.68688662</v>
      </c>
      <c r="J11" s="1">
        <f>'raw data'!$A11 + 'raw data'!L11</f>
        <v>16237586.45659182</v>
      </c>
    </row>
    <row r="12" spans="1:10" x14ac:dyDescent="0.25">
      <c r="A12" s="1">
        <f>'raw data'!$A12 + 'raw data'!C12</f>
        <v>-2969568.7219295502</v>
      </c>
      <c r="B12" s="1">
        <f>'raw data'!$A12 + 'raw data'!D12</f>
        <v>11978219.830040449</v>
      </c>
      <c r="C12" s="1">
        <f>'raw data'!$A12 + 'raw data'!E12</f>
        <v>11083081.10131425</v>
      </c>
      <c r="D12" s="1">
        <f>'raw data'!$A12 + 'raw data'!F12</f>
        <v>-107366.81526877033</v>
      </c>
      <c r="E12" s="1">
        <f>'raw data'!$A12 + 'raw data'!G12</f>
        <v>19943032.790760849</v>
      </c>
      <c r="F12" s="1">
        <f>'raw data'!$A12 + 'raw data'!H12</f>
        <v>12481281.35387085</v>
      </c>
      <c r="G12" s="1">
        <f>'raw data'!$A12 + 'raw data'!I12</f>
        <v>17862678.28432925</v>
      </c>
      <c r="H12" s="1">
        <f>'raw data'!$A12 + 'raw data'!J12</f>
        <v>15780848.494431552</v>
      </c>
      <c r="I12" s="1">
        <f>'raw data'!$A12 + 'raw data'!K12</f>
        <v>8478482.6818112507</v>
      </c>
      <c r="J12" s="1">
        <f>'raw data'!$A12 + 'raw data'!L12</f>
        <v>31023837.195236653</v>
      </c>
    </row>
    <row r="13" spans="1:10" x14ac:dyDescent="0.25">
      <c r="A13" s="1">
        <f>'raw data'!$A13 + 'raw data'!C13</f>
        <v>-1866248.3125171601</v>
      </c>
      <c r="B13" s="1">
        <f>'raw data'!$A13 + 'raw data'!D13</f>
        <v>13081540.239452839</v>
      </c>
      <c r="C13" s="1">
        <f>'raw data'!$A13 + 'raw data'!E13</f>
        <v>9119848.6781108398</v>
      </c>
      <c r="D13" s="1">
        <f>'raw data'!$A13 + 'raw data'!F13</f>
        <v>-14863940.27032996</v>
      </c>
      <c r="E13" s="1">
        <f>'raw data'!$A13 + 'raw data'!G13</f>
        <v>15863095.294424141</v>
      </c>
      <c r="F13" s="1">
        <f>'raw data'!$A13 + 'raw data'!H13</f>
        <v>4428036.3289297894</v>
      </c>
      <c r="G13" s="1">
        <f>'raw data'!$A13 + 'raw data'!I13</f>
        <v>14279752.181736939</v>
      </c>
      <c r="H13" s="1">
        <f>'raw data'!$A13 + 'raw data'!J13</f>
        <v>10468549.289807839</v>
      </c>
      <c r="I13" s="1">
        <f>'raw data'!$A13 + 'raw data'!K13</f>
        <v>3939387.8493817099</v>
      </c>
      <c r="J13" s="1">
        <f>'raw data'!$A13 + 'raw data'!L13</f>
        <v>23637788.545837041</v>
      </c>
    </row>
    <row r="14" spans="1:10" x14ac:dyDescent="0.25">
      <c r="A14" s="1">
        <f>'raw data'!$A14 + 'raw data'!C14</f>
        <v>-2777467.20976638</v>
      </c>
      <c r="B14" s="1">
        <f>'raw data'!$A14 + 'raw data'!D14</f>
        <v>12170321.342203619</v>
      </c>
      <c r="C14" s="1">
        <f>'raw data'!$A14 + 'raw data'!E14</f>
        <v>11750802.52611652</v>
      </c>
      <c r="D14" s="1">
        <f>'raw data'!$A14 + 'raw data'!F14</f>
        <v>27018246.946214218</v>
      </c>
      <c r="E14" s="1">
        <f>'raw data'!$A14 + 'raw data'!G14</f>
        <v>10733102.43300982</v>
      </c>
      <c r="F14" s="1">
        <f>'raw data'!$A14 + 'raw data'!H14</f>
        <v>16793615.08408042</v>
      </c>
      <c r="G14" s="1">
        <f>'raw data'!$A14 + 'raw data'!I14</f>
        <v>10972062.76249022</v>
      </c>
      <c r="H14" s="1">
        <f>'raw data'!$A14 + 'raw data'!J14</f>
        <v>13224169.64164272</v>
      </c>
      <c r="I14" s="1">
        <f>'raw data'!$A14 + 'raw data'!K14</f>
        <v>19593700.96480142</v>
      </c>
      <c r="J14" s="1">
        <f>'raw data'!$A14 + 'raw data'!L14</f>
        <v>649195.43337974977</v>
      </c>
    </row>
    <row r="15" spans="1:10" x14ac:dyDescent="0.25">
      <c r="A15" s="1">
        <f>'raw data'!$A15 + 'raw data'!C15</f>
        <v>-8307603.4050807897</v>
      </c>
      <c r="B15" s="1">
        <f>'raw data'!$A15 + 'raw data'!D15</f>
        <v>6640185.1468892097</v>
      </c>
      <c r="C15" s="1">
        <f>'raw data'!$A15 + 'raw data'!E15</f>
        <v>13340244.275725609</v>
      </c>
      <c r="D15" s="1">
        <f>'raw data'!$A15 + 'raw data'!F15</f>
        <v>20176930.462299809</v>
      </c>
      <c r="E15" s="1">
        <f>'raw data'!$A15 + 'raw data'!G15</f>
        <v>1225440.1586316004</v>
      </c>
      <c r="F15" s="1">
        <f>'raw data'!$A15 + 'raw data'!H15</f>
        <v>8278232.7604348101</v>
      </c>
      <c r="G15" s="1">
        <f>'raw data'!$A15 + 'raw data'!I15</f>
        <v>4070047.9198176097</v>
      </c>
      <c r="H15" s="1">
        <f>'raw data'!$A15 + 'raw data'!J15</f>
        <v>5698012.6798612103</v>
      </c>
      <c r="I15" s="1">
        <f>'raw data'!$A15 + 'raw data'!K15</f>
        <v>8406149.21348981</v>
      </c>
      <c r="J15" s="1">
        <f>'raw data'!$A15 + 'raw data'!L15</f>
        <v>-133333.70035480987</v>
      </c>
    </row>
    <row r="16" spans="1:10" x14ac:dyDescent="0.25">
      <c r="A16" s="1">
        <f>'raw data'!$A16 + 'raw data'!C16</f>
        <v>-4267235.2579154903</v>
      </c>
      <c r="B16" s="1">
        <f>'raw data'!$A16 + 'raw data'!D16</f>
        <v>10680553.294054508</v>
      </c>
      <c r="C16" s="1">
        <f>'raw data'!$A16 + 'raw data'!E16</f>
        <v>11618225.419547111</v>
      </c>
      <c r="D16" s="1">
        <f>'raw data'!$A16 + 'raw data'!F16</f>
        <v>28588541.566973209</v>
      </c>
      <c r="E16" s="1">
        <f>'raw data'!$A16 + 'raw data'!G16</f>
        <v>11754208.440691311</v>
      </c>
      <c r="F16" s="1">
        <f>'raw data'!$A16 + 'raw data'!H16</f>
        <v>18019101.503288612</v>
      </c>
      <c r="G16" s="1">
        <f>'raw data'!$A16 + 'raw data'!I16</f>
        <v>11722279.046406608</v>
      </c>
      <c r="H16" s="1">
        <f>'raw data'!$A16 + 'raw data'!J16</f>
        <v>14158247.391027112</v>
      </c>
      <c r="I16" s="1">
        <f>'raw data'!$A16 + 'raw data'!K16</f>
        <v>20529862.210068312</v>
      </c>
      <c r="J16" s="1">
        <f>'raw data'!$A16 + 'raw data'!L16</f>
        <v>1506148.0328680594</v>
      </c>
    </row>
    <row r="17" spans="1:12" x14ac:dyDescent="0.25">
      <c r="A17" s="1">
        <f>'raw data'!$A17 + 'raw data'!C17</f>
        <v>-1876164.0535049399</v>
      </c>
      <c r="B17" s="1">
        <f>'raw data'!$A17 + 'raw data'!D17</f>
        <v>13071624.498465059</v>
      </c>
      <c r="C17" s="1">
        <f>'raw data'!$A17 + 'raw data'!E17</f>
        <v>4608727.6071342397</v>
      </c>
      <c r="D17" s="1">
        <f>'raw data'!$A17 + 'raw data'!F17</f>
        <v>5486161.9169744402</v>
      </c>
      <c r="E17" s="1">
        <f>'raw data'!$A17 + 'raw data'!G17</f>
        <v>1214871.1191284203</v>
      </c>
      <c r="F17" s="1">
        <f>'raw data'!$A17 + 'raw data'!H17</f>
        <v>2804430.9720212398</v>
      </c>
      <c r="G17" s="1">
        <f>'raw data'!$A17 + 'raw data'!I17</f>
        <v>2011763.12108087</v>
      </c>
      <c r="H17" s="1">
        <f>'raw data'!$A17 + 'raw data'!J17</f>
        <v>2318412.0389932403</v>
      </c>
      <c r="I17" s="1">
        <f>'raw data'!$A17 + 'raw data'!K17</f>
        <v>2067202.8296041002</v>
      </c>
      <c r="J17" s="1">
        <f>'raw data'!$A17 + 'raw data'!L17</f>
        <v>3121642.0183649203</v>
      </c>
    </row>
    <row r="18" spans="1:12" x14ac:dyDescent="0.25">
      <c r="A18" s="1">
        <f>'raw data'!$A18 + 'raw data'!C18</f>
        <v>-2337947.8972110702</v>
      </c>
      <c r="B18" s="1">
        <f>'raw data'!$A18 + 'raw data'!D18</f>
        <v>12609840.65475893</v>
      </c>
      <c r="C18" s="1">
        <f>'raw data'!$A18 + 'raw data'!E18</f>
        <v>12108880.711281031</v>
      </c>
      <c r="D18" s="1">
        <f>'raw data'!$A18 + 'raw data'!F18</f>
        <v>31296603.433984827</v>
      </c>
      <c r="E18" s="1">
        <f>'raw data'!$A18 + 'raw data'!G18</f>
        <v>15851292.34122153</v>
      </c>
      <c r="F18" s="1">
        <f>'raw data'!$A18 + 'raw data'!H18</f>
        <v>21599261.184943829</v>
      </c>
      <c r="G18" s="1">
        <f>'raw data'!$A18 + 'raw data'!I18</f>
        <v>14972558.10291383</v>
      </c>
      <c r="H18" s="1">
        <f>'raw data'!$A18 + 'raw data'!J18</f>
        <v>17536142.99792413</v>
      </c>
      <c r="I18" s="1">
        <f>'raw data'!$A18 + 'raw data'!K18</f>
        <v>23169077.841311529</v>
      </c>
      <c r="J18" s="1">
        <f>'raw data'!$A18 + 'raw data'!L18</f>
        <v>6718137.7065422004</v>
      </c>
      <c r="L18" s="2" t="s">
        <v>23</v>
      </c>
    </row>
    <row r="19" spans="1:12" x14ac:dyDescent="0.25">
      <c r="A19" s="1">
        <f>'raw data'!$A19 + 'raw data'!C19</f>
        <v>-4485993.3051452599</v>
      </c>
      <c r="B19" s="1">
        <f>'raw data'!$A19 + 'raw data'!D19</f>
        <v>10461795.24682474</v>
      </c>
      <c r="C19" s="1">
        <f>'raw data'!$A19 + 'raw data'!E19</f>
        <v>11484191.98762434</v>
      </c>
      <c r="D19" s="1">
        <f>'raw data'!$A19 + 'raw data'!F19</f>
        <v>27601378.443430439</v>
      </c>
      <c r="E19" s="1">
        <f>'raw data'!$A19 + 'raw data'!G19</f>
        <v>11335157.364737039</v>
      </c>
      <c r="F19" s="1">
        <f>'raw data'!$A19 + 'raw data'!H19</f>
        <v>17388627.664162438</v>
      </c>
      <c r="G19" s="1">
        <f>'raw data'!$A19 + 'raw data'!I19</f>
        <v>11370151.33086744</v>
      </c>
      <c r="H19" s="1">
        <f>'raw data'!$A19 + 'raw data'!J19</f>
        <v>13698439.595487539</v>
      </c>
      <c r="I19" s="1">
        <f>'raw data'!$A19 + 'raw data'!K19</f>
        <v>20344207.104778841</v>
      </c>
      <c r="J19" s="1">
        <f>'raw data'!$A19 + 'raw data'!L19</f>
        <v>431557.50373992976</v>
      </c>
      <c r="L19" t="s">
        <v>21</v>
      </c>
    </row>
    <row r="20" spans="1:12" x14ac:dyDescent="0.25">
      <c r="A20" s="1">
        <f>'raw data'!$A20 + 'raw data'!C20</f>
        <v>-4180839.1160659702</v>
      </c>
      <c r="B20" s="1">
        <f>'raw data'!$A20 + 'raw data'!D20</f>
        <v>10766949.43590403</v>
      </c>
      <c r="C20" s="1">
        <f>'raw data'!$A20 + 'raw data'!E20</f>
        <v>14182756.503595231</v>
      </c>
      <c r="D20" s="1">
        <f>'raw data'!$A20 + 'raw data'!F20</f>
        <v>21215905.64596723</v>
      </c>
      <c r="E20" s="1">
        <f>'raw data'!$A20 + 'raw data'!G20</f>
        <v>12691403.045017531</v>
      </c>
      <c r="F20" s="1">
        <f>'raw data'!$A20 + 'raw data'!H20</f>
        <v>15863794.65721673</v>
      </c>
      <c r="G20" s="1">
        <f>'raw data'!$A20 + 'raw data'!I20</f>
        <v>13041579.208159631</v>
      </c>
      <c r="H20" s="1">
        <f>'raw data'!$A20 + 'raw data'!J20</f>
        <v>14133372.33757983</v>
      </c>
      <c r="I20" s="1">
        <f>'raw data'!$A20 + 'raw data'!K20</f>
        <v>14294704.83399993</v>
      </c>
      <c r="J20" s="1">
        <f>'raw data'!$A20 + 'raw data'!L20</f>
        <v>13169385.968010629</v>
      </c>
    </row>
    <row r="21" spans="1:12" x14ac:dyDescent="0.25">
      <c r="A21" s="1">
        <f>'raw data'!$A21 + 'raw data'!C21</f>
        <v>-695932.01571464504</v>
      </c>
      <c r="B21" s="1">
        <f>'raw data'!$A21 + 'raw data'!D21</f>
        <v>14251856.536255354</v>
      </c>
      <c r="C21" s="1">
        <f>'raw data'!$A21 + 'raw data'!E21</f>
        <v>10532578.504056554</v>
      </c>
      <c r="D21" s="1">
        <f>'raw data'!$A21 + 'raw data'!F21</f>
        <v>-19861819.943099547</v>
      </c>
      <c r="E21" s="1">
        <f>'raw data'!$A21 + 'raw data'!G21</f>
        <v>24922369.544410355</v>
      </c>
      <c r="F21" s="1">
        <f>'raw data'!$A21 + 'raw data'!H21</f>
        <v>8255944.0953191854</v>
      </c>
      <c r="G21" s="1">
        <f>'raw data'!$A21 + 'raw data'!I21</f>
        <v>21543585.134889655</v>
      </c>
      <c r="H21" s="1">
        <f>'raw data'!$A21 + 'raw data'!J21</f>
        <v>16403171.351792455</v>
      </c>
      <c r="I21" s="1">
        <f>'raw data'!$A21 + 'raw data'!K21</f>
        <v>9475469.7369648553</v>
      </c>
      <c r="J21" s="1">
        <f>'raw data'!$A21 + 'raw data'!L21</f>
        <v>29867814.040835254</v>
      </c>
      <c r="L21" t="s">
        <v>26</v>
      </c>
    </row>
    <row r="22" spans="1:12" x14ac:dyDescent="0.25">
      <c r="A22" s="1">
        <f>'raw data'!$A22 + 'raw data'!C22</f>
        <v>350659.711330413</v>
      </c>
      <c r="B22" s="1">
        <f>'raw data'!$A22 + 'raw data'!D22</f>
        <v>15298448.263300413</v>
      </c>
      <c r="C22" s="1">
        <f>'raw data'!$A22 + 'raw data'!E22</f>
        <v>6934145.9350813227</v>
      </c>
      <c r="D22" s="1">
        <f>'raw data'!$A22 + 'raw data'!F22</f>
        <v>7116270.4737042133</v>
      </c>
      <c r="E22" s="1">
        <f>'raw data'!$A22 + 'raw data'!G22</f>
        <v>2307388.734774773</v>
      </c>
      <c r="F22" s="1">
        <f>'raw data'!$A22 + 'raw data'!H22</f>
        <v>4097012.9283245029</v>
      </c>
      <c r="G22" s="1">
        <f>'raw data'!$A22 + 'raw data'!I22</f>
        <v>3393771.0909322728</v>
      </c>
      <c r="H22" s="1">
        <f>'raw data'!$A22 + 'raw data'!J22</f>
        <v>3665824.9508323628</v>
      </c>
      <c r="I22" s="1">
        <f>'raw data'!$A22 + 'raw data'!K22</f>
        <v>4233103.496471433</v>
      </c>
      <c r="J22" s="1">
        <f>'raw data'!$A22 + 'raw data'!L22</f>
        <v>2848169.772921633</v>
      </c>
    </row>
    <row r="23" spans="1:12" x14ac:dyDescent="0.25">
      <c r="A23" s="1">
        <f>'raw data'!$A23 + 'raw data'!C23</f>
        <v>-6800401.3641261999</v>
      </c>
      <c r="B23" s="1">
        <f>'raw data'!$A23 + 'raw data'!D23</f>
        <v>8147387.1878437996</v>
      </c>
      <c r="C23" s="1">
        <f>'raw data'!$A23 + 'raw data'!E23</f>
        <v>18650088.926100403</v>
      </c>
      <c r="D23" s="1">
        <f>'raw data'!$A23 + 'raw data'!F23</f>
        <v>5760590.3154828008</v>
      </c>
      <c r="E23" s="1">
        <f>'raw data'!$A23 + 'raw data'!G23</f>
        <v>7267299.9489415009</v>
      </c>
      <c r="F23" s="1">
        <f>'raw data'!$A23 + 'raw data'!H23</f>
        <v>6706578.3177847993</v>
      </c>
      <c r="G23" s="1">
        <f>'raw data'!$A23 + 'raw data'!I23</f>
        <v>9940027.4280990995</v>
      </c>
      <c r="H23" s="1">
        <f>'raw data'!$A23 + 'raw data'!J23</f>
        <v>8689145.7761863004</v>
      </c>
      <c r="I23" s="1">
        <f>'raw data'!$A23 + 'raw data'!K23</f>
        <v>612069.3015776705</v>
      </c>
      <c r="J23" s="1">
        <f>'raw data'!$A23 + 'raw data'!L23</f>
        <v>25078985.677483797</v>
      </c>
    </row>
    <row r="24" spans="1:12" x14ac:dyDescent="0.25">
      <c r="A24" s="1">
        <f>'raw data'!$A24 + 'raw data'!C24</f>
        <v>-402805.33750152501</v>
      </c>
      <c r="B24" s="1">
        <f>'raw data'!$A24 + 'raw data'!D24</f>
        <v>14544983.214468474</v>
      </c>
      <c r="C24" s="1">
        <f>'raw data'!$A24 + 'raw data'!E24</f>
        <v>7829825.0475324448</v>
      </c>
      <c r="D24" s="1">
        <f>'raw data'!$A24 + 'raw data'!F24</f>
        <v>27399818.202024274</v>
      </c>
      <c r="E24" s="1">
        <f>'raw data'!$A24 + 'raw data'!G24</f>
        <v>14208390.276447074</v>
      </c>
      <c r="F24" s="1">
        <f>'raw data'!$A24 + 'raw data'!H24</f>
        <v>19117577.036430974</v>
      </c>
      <c r="G24" s="1">
        <f>'raw data'!$A24 + 'raw data'!I24</f>
        <v>12710675.911441375</v>
      </c>
      <c r="H24" s="1">
        <f>'raw data'!$A24 + 'raw data'!J24</f>
        <v>15189228.933137374</v>
      </c>
      <c r="I24" s="1">
        <f>'raw data'!$A24 + 'raw data'!K24</f>
        <v>22792995.588270575</v>
      </c>
      <c r="J24" s="1">
        <f>'raw data'!$A24 + 'raw data'!L24</f>
        <v>-17851.753206591995</v>
      </c>
    </row>
    <row r="25" spans="1:12" x14ac:dyDescent="0.25">
      <c r="A25" s="1">
        <f>'raw data'!$A25 + 'raw data'!C25</f>
        <v>-2566615.1602477999</v>
      </c>
      <c r="B25" s="1">
        <f>'raw data'!$A25 + 'raw data'!D25</f>
        <v>12381173.391722199</v>
      </c>
      <c r="C25" s="1">
        <f>'raw data'!$A25 + 'raw data'!E25</f>
        <v>11408454.469441902</v>
      </c>
      <c r="D25" s="1">
        <f>'raw data'!$A25 + 'raw data'!F25</f>
        <v>28200806.747916501</v>
      </c>
      <c r="E25" s="1">
        <f>'raw data'!$A25 + 'raw data'!G25</f>
        <v>11807294.75178</v>
      </c>
      <c r="F25" s="1">
        <f>'raw data'!$A25 + 'raw data'!H25</f>
        <v>17908136.335808001</v>
      </c>
      <c r="G25" s="1">
        <f>'raw data'!$A25 + 'raw data'!I25</f>
        <v>11713645.349639799</v>
      </c>
      <c r="H25" s="1">
        <f>'raw data'!$A25 + 'raw data'!J25</f>
        <v>14110026.0728807</v>
      </c>
      <c r="I25" s="1">
        <f>'raw data'!$A25 + 'raw data'!K25</f>
        <v>19600158.183859199</v>
      </c>
      <c r="J25" s="1">
        <f>'raw data'!$A25 + 'raw data'!L25</f>
        <v>3126861.5468234904</v>
      </c>
      <c r="L25" t="s">
        <v>29</v>
      </c>
    </row>
    <row r="26" spans="1:12" x14ac:dyDescent="0.25">
      <c r="A26" s="1">
        <f>'raw data'!$A26 + 'raw data'!C26</f>
        <v>-1616235.6998443599</v>
      </c>
      <c r="B26" s="1">
        <f>'raw data'!$A26 + 'raw data'!D26</f>
        <v>13331552.852125639</v>
      </c>
      <c r="C26" s="1">
        <f>'raw data'!$A26 + 'raw data'!E26</f>
        <v>11151339.55870444</v>
      </c>
      <c r="D26" s="1">
        <f>'raw data'!$A26 + 'raw data'!F26</f>
        <v>21876255.519178741</v>
      </c>
      <c r="E26" s="1">
        <f>'raw data'!$A26 + 'raw data'!G26</f>
        <v>8846045.6788870394</v>
      </c>
      <c r="F26" s="1">
        <f>'raw data'!$A26 + 'raw data'!H26</f>
        <v>13695235.166838041</v>
      </c>
      <c r="G26" s="1">
        <f>'raw data'!$A26 + 'raw data'!I26</f>
        <v>9387338.5300930403</v>
      </c>
      <c r="H26" s="1">
        <f>'raw data'!$A26 + 'raw data'!J26</f>
        <v>11053877.472689239</v>
      </c>
      <c r="I26" s="1">
        <f>'raw data'!$A26 + 'raw data'!K26</f>
        <v>15723596.873856641</v>
      </c>
      <c r="J26" s="1">
        <f>'raw data'!$A26 + 'raw data'!L26</f>
        <v>2159132.27423365</v>
      </c>
    </row>
    <row r="27" spans="1:12" x14ac:dyDescent="0.25">
      <c r="A27" s="1">
        <f>'raw data'!$A27 + 'raw data'!C27</f>
        <v>-4368371.5380077297</v>
      </c>
      <c r="B27" s="1">
        <f>'raw data'!$A27 + 'raw data'!D27</f>
        <v>10579417.013962269</v>
      </c>
      <c r="C27" s="1">
        <f>'raw data'!$A27 + 'raw data'!E27</f>
        <v>7417363.7193953702</v>
      </c>
      <c r="D27" s="1">
        <f>'raw data'!$A27 + 'raw data'!F27</f>
        <v>19587520.181597572</v>
      </c>
      <c r="E27" s="1">
        <f>'raw data'!$A27 + 'raw data'!G27</f>
        <v>7482423.9906157712</v>
      </c>
      <c r="F27" s="1">
        <f>'raw data'!$A27 + 'raw data'!H27</f>
        <v>11987332.654360671</v>
      </c>
      <c r="G27" s="1">
        <f>'raw data'!$A27 + 'raw data'!I27</f>
        <v>7467147.5609954698</v>
      </c>
      <c r="H27" s="1">
        <f>'raw data'!$A27 + 'raw data'!J27</f>
        <v>9215811.7284644693</v>
      </c>
      <c r="I27" s="1">
        <f>'raw data'!$A27 + 'raw data'!K27</f>
        <v>12568038.913944472</v>
      </c>
      <c r="J27" s="1">
        <f>'raw data'!$A27 + 'raw data'!L27</f>
        <v>2730015.7422077404</v>
      </c>
    </row>
    <row r="28" spans="1:12" x14ac:dyDescent="0.25">
      <c r="A28" s="1">
        <f>'raw data'!$A28 + 'raw data'!C28</f>
        <v>-3629033.47955513</v>
      </c>
      <c r="B28" s="1">
        <f>'raw data'!$A28 + 'raw data'!D28</f>
        <v>11318755.072414869</v>
      </c>
      <c r="C28" s="1">
        <f>'raw data'!$A28 + 'raw data'!E28</f>
        <v>8475122.2346231695</v>
      </c>
      <c r="D28" s="1">
        <f>'raw data'!$A28 + 'raw data'!F28</f>
        <v>12497144.42193717</v>
      </c>
      <c r="E28" s="1">
        <f>'raw data'!$A28 + 'raw data'!G28</f>
        <v>13541734.78829867</v>
      </c>
      <c r="F28" s="1">
        <f>'raw data'!$A28 + 'raw data'!H28</f>
        <v>13152990.732304171</v>
      </c>
      <c r="G28" s="1">
        <f>'raw data'!$A28 + 'raw data'!I28</f>
        <v>12352072.51610627</v>
      </c>
      <c r="H28" s="1">
        <f>'raw data'!$A28 + 'raw data'!J28</f>
        <v>12661913.14360507</v>
      </c>
      <c r="I28" s="1">
        <f>'raw data'!$A28 + 'raw data'!K28</f>
        <v>11483333.24067427</v>
      </c>
      <c r="J28" s="1">
        <f>'raw data'!$A28 + 'raw data'!L28</f>
        <v>14483224.629166771</v>
      </c>
    </row>
    <row r="29" spans="1:12" x14ac:dyDescent="0.25">
      <c r="A29" s="1">
        <f>'raw data'!$A29 + 'raw data'!C29</f>
        <v>-5653313.2073345101</v>
      </c>
      <c r="B29" s="1">
        <f>'raw data'!$A29 + 'raw data'!D29</f>
        <v>9294475.3446354903</v>
      </c>
      <c r="C29" s="1">
        <f>'raw data'!$A29 + 'raw data'!E29</f>
        <v>10047571.507396791</v>
      </c>
      <c r="D29" s="1">
        <f>'raw data'!$A29 + 'raw data'!F29</f>
        <v>21713823.854067888</v>
      </c>
      <c r="E29" s="1">
        <f>'raw data'!$A29 + 'raw data'!G29</f>
        <v>6592284.9179954892</v>
      </c>
      <c r="F29" s="1">
        <f>'raw data'!$A29 + 'raw data'!H29</f>
        <v>12219762.03073569</v>
      </c>
      <c r="G29" s="1">
        <f>'raw data'!$A29 + 'raw data'!I29</f>
        <v>7403600.9701851895</v>
      </c>
      <c r="H29" s="1">
        <f>'raw data'!$A29 + 'raw data'!J29</f>
        <v>9266765.441858191</v>
      </c>
      <c r="I29" s="1">
        <f>'raw data'!$A29 + 'raw data'!K29</f>
        <v>12624268.820193388</v>
      </c>
      <c r="J29" s="1">
        <f>'raw data'!$A29 + 'raw data'!L29</f>
        <v>2742918.729040659</v>
      </c>
    </row>
    <row r="30" spans="1:12" x14ac:dyDescent="0.25">
      <c r="A30" s="1">
        <f>'raw data'!$A30 + 'raw data'!C30</f>
        <v>-43271.186227798396</v>
      </c>
      <c r="B30" s="1">
        <f>'raw data'!$A30 + 'raw data'!D30</f>
        <v>14904517.365742201</v>
      </c>
      <c r="C30" s="1">
        <f>'raw data'!$A30 + 'raw data'!E30</f>
        <v>10105019.397003602</v>
      </c>
      <c r="D30" s="1">
        <f>'raw data'!$A30 + 'raw data'!F30</f>
        <v>-20143215.740358997</v>
      </c>
      <c r="E30" s="1">
        <f>'raw data'!$A30 + 'raw data'!G30</f>
        <v>20582377.996311903</v>
      </c>
      <c r="F30" s="1">
        <f>'raw data'!$A30 + 'raw data'!H30</f>
        <v>5426357.9890389312</v>
      </c>
      <c r="G30" s="1">
        <f>'raw data'!$A30 + 'raw data'!I30</f>
        <v>18122249.4378758</v>
      </c>
      <c r="H30" s="1">
        <f>'raw data'!$A30 + 'raw data'!J30</f>
        <v>13210757.985182501</v>
      </c>
      <c r="I30" s="1">
        <f>'raw data'!$A30 + 'raw data'!K30</f>
        <v>403710.74313923158</v>
      </c>
      <c r="J30" s="1">
        <f>'raw data'!$A30 + 'raw data'!L30</f>
        <v>38962129.761376202</v>
      </c>
    </row>
    <row r="31" spans="1:12" x14ac:dyDescent="0.25">
      <c r="A31" s="1">
        <f>'raw data'!$A31 + 'raw data'!C31</f>
        <v>-662300.51704025199</v>
      </c>
      <c r="B31" s="1">
        <f>'raw data'!$A31 + 'raw data'!D31</f>
        <v>14285488.034929747</v>
      </c>
      <c r="C31" s="1">
        <f>'raw data'!$A31 + 'raw data'!E31</f>
        <v>8848721.8573193774</v>
      </c>
      <c r="D31" s="1">
        <f>'raw data'!$A31 + 'raw data'!F31</f>
        <v>-19919749.987829953</v>
      </c>
      <c r="E31" s="1">
        <f>'raw data'!$A31 + 'raw data'!G31</f>
        <v>15401152.429435547</v>
      </c>
      <c r="F31" s="1">
        <f>'raw data'!$A31 + 'raw data'!H31</f>
        <v>2256487.0091501381</v>
      </c>
      <c r="G31" s="1">
        <f>'raw data'!$A31 + 'raw data'!I31</f>
        <v>13862613.739092747</v>
      </c>
      <c r="H31" s="1">
        <f>'raw data'!$A31 + 'raw data'!J31</f>
        <v>9372705.1365572475</v>
      </c>
      <c r="I31" s="1">
        <f>'raw data'!$A31 + 'raw data'!K31</f>
        <v>3164917.9880336076</v>
      </c>
      <c r="J31" s="1">
        <f>'raw data'!$A31 + 'raw data'!L31</f>
        <v>22027348.385053448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6EC6-0589-4C24-ADE7-912D58180C18}">
  <dimension ref="A1:L31"/>
  <sheetViews>
    <sheetView workbookViewId="0">
      <selection activeCell="L28" sqref="L28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9.28515625" bestFit="1" customWidth="1"/>
    <col min="4" max="4" width="9.28515625" customWidth="1"/>
    <col min="5" max="5" width="9.28515625" bestFit="1" customWidth="1"/>
    <col min="6" max="6" width="14.8554687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5.140625" bestFit="1" customWidth="1"/>
    <col min="12" max="12" width="109.57031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28</v>
      </c>
    </row>
    <row r="2" spans="1:10" x14ac:dyDescent="0.25">
      <c r="A2" s="1">
        <f>'raw data'!$B2 - 'raw data'!C2</f>
        <v>6761941.9951281501</v>
      </c>
      <c r="B2" s="1">
        <f>'raw data'!$B2 - 'raw data'!D2</f>
        <v>-8185846.5568418493</v>
      </c>
      <c r="C2" s="1">
        <f>'raw data'!$B2 - 'raw data'!E2</f>
        <v>-26239002.741231848</v>
      </c>
      <c r="D2" s="1">
        <f>'raw data'!$B2 - 'raw data'!F2</f>
        <v>-665879.37526369002</v>
      </c>
      <c r="E2" s="1">
        <f>'raw data'!$B2 - 'raw data'!G2</f>
        <v>-6563122.27475785</v>
      </c>
      <c r="F2" s="1">
        <f>'raw data'!$B2 - 'raw data'!H2</f>
        <v>-4368464.7345780497</v>
      </c>
      <c r="G2" s="1">
        <f>'raw data'!$B2 - 'raw data'!I2</f>
        <v>-11183103.063727148</v>
      </c>
      <c r="H2" s="1">
        <f>'raw data'!$B2 - 'raw data'!J2</f>
        <v>-8546814.1476087496</v>
      </c>
      <c r="I2" s="1">
        <f>'raw data'!$B2 - 'raw data'!K2</f>
        <v>-4410180.8415360497</v>
      </c>
      <c r="J2" s="1">
        <f>'raw data'!$B2 - 'raw data'!L2</f>
        <v>-16593176.96641995</v>
      </c>
    </row>
    <row r="3" spans="1:10" x14ac:dyDescent="0.25">
      <c r="A3" s="1">
        <f>'raw data'!$B3 - 'raw data'!C3</f>
        <v>-22341925.151816301</v>
      </c>
      <c r="B3" s="1">
        <f>'raw data'!$B3 - 'raw data'!D3</f>
        <v>-37289713.703786299</v>
      </c>
      <c r="C3" s="1">
        <f>'raw data'!$B3 - 'raw data'!E3</f>
        <v>-39853475.200025402</v>
      </c>
      <c r="D3" s="1">
        <f>'raw data'!$B3 - 'raw data'!F3</f>
        <v>-9218189.8560076002</v>
      </c>
      <c r="E3" s="1">
        <f>'raw data'!$B3 - 'raw data'!G3</f>
        <v>-42180881.158138499</v>
      </c>
      <c r="F3" s="1">
        <f>'raw data'!$B3 - 'raw data'!H3</f>
        <v>-29913823.442567032</v>
      </c>
      <c r="G3" s="1">
        <f>'raw data'!$B3 - 'raw data'!I3</f>
        <v>-41634396.296485797</v>
      </c>
      <c r="H3" s="1">
        <f>'raw data'!$B3 - 'raw data'!J3</f>
        <v>-37100213.437040798</v>
      </c>
      <c r="I3" s="1">
        <f>'raw data'!$B3 - 'raw data'!K3</f>
        <v>-30871704.455077052</v>
      </c>
      <c r="J3" s="1">
        <f>'raw data'!$B3 - 'raw data'!L3</f>
        <v>-49372188.242446199</v>
      </c>
    </row>
    <row r="4" spans="1:10" x14ac:dyDescent="0.25">
      <c r="A4" s="1">
        <f>'raw data'!$B4 - 'raw data'!C4</f>
        <v>27423966.066406202</v>
      </c>
      <c r="B4" s="1">
        <f>'raw data'!$B4 - 'raw data'!D4</f>
        <v>12476177.514436202</v>
      </c>
      <c r="C4" s="1">
        <f>'raw data'!$B4 - 'raw data'!E4</f>
        <v>14503237.061935302</v>
      </c>
      <c r="D4" s="1">
        <f>'raw data'!$B4 - 'raw data'!F4</f>
        <v>-3508614.2842442989</v>
      </c>
      <c r="E4" s="1">
        <f>'raw data'!$B4 - 'raw data'!G4</f>
        <v>12048945.515218401</v>
      </c>
      <c r="F4" s="1">
        <f>'raw data'!$B4 - 'raw data'!H4</f>
        <v>6259203.3420382999</v>
      </c>
      <c r="G4" s="1">
        <f>'raw data'!$B4 - 'raw data'!I4</f>
        <v>12625223.655131001</v>
      </c>
      <c r="H4" s="1">
        <f>'raw data'!$B4 - 'raw data'!J4</f>
        <v>10162485.6519408</v>
      </c>
      <c r="I4" s="1">
        <f>'raw data'!$B4 - 'raw data'!K4</f>
        <v>3371761.3766290024</v>
      </c>
      <c r="J4" s="1">
        <f>'raw data'!$B4 - 'raw data'!L4</f>
        <v>23809669.952252273</v>
      </c>
    </row>
    <row r="5" spans="1:10" x14ac:dyDescent="0.25">
      <c r="A5" s="1">
        <f>'raw data'!$B5 - 'raw data'!C5</f>
        <v>10751295.469762299</v>
      </c>
      <c r="B5" s="1">
        <f>'raw data'!$B5 - 'raw data'!D5</f>
        <v>-4196493.0822077002</v>
      </c>
      <c r="C5" s="1">
        <f>'raw data'!$B5 - 'raw data'!E5</f>
        <v>3408830.0872953692</v>
      </c>
      <c r="D5" s="1">
        <f>'raw data'!$B5 - 'raw data'!F5</f>
        <v>-4919081.4854060002</v>
      </c>
      <c r="E5" s="1">
        <f>'raw data'!$B5 - 'raw data'!G5</f>
        <v>4580338.1769369394</v>
      </c>
      <c r="F5" s="1">
        <f>'raw data'!$B5 - 'raw data'!H5</f>
        <v>1045131.4125893097</v>
      </c>
      <c r="G5" s="1">
        <f>'raw data'!$B5 - 'raw data'!I5</f>
        <v>4305263.072801779</v>
      </c>
      <c r="H5" s="1">
        <f>'raw data'!$B5 - 'raw data'!J5</f>
        <v>3044059.096041549</v>
      </c>
      <c r="I5" s="1">
        <f>'raw data'!$B5 - 'raw data'!K5</f>
        <v>70478.03310040012</v>
      </c>
      <c r="J5" s="1">
        <f>'raw data'!$B5 - 'raw data'!L5</f>
        <v>9355903.4408546388</v>
      </c>
    </row>
    <row r="6" spans="1:10" x14ac:dyDescent="0.25">
      <c r="A6" s="1">
        <f>'raw data'!$B6 - 'raw data'!C6</f>
        <v>-8813203.8346743509</v>
      </c>
      <c r="B6" s="1">
        <f>'raw data'!$B6 - 'raw data'!D6</f>
        <v>-23760992.386644349</v>
      </c>
      <c r="C6" s="1">
        <f>'raw data'!$B6 - 'raw data'!E6</f>
        <v>-22264417.024549149</v>
      </c>
      <c r="D6" s="1">
        <f>'raw data'!$B6 - 'raw data'!F6</f>
        <v>-16245305.40673108</v>
      </c>
      <c r="E6" s="1">
        <f>'raw data'!$B6 - 'raw data'!G6</f>
        <v>-26330789.67353075</v>
      </c>
      <c r="F6" s="1">
        <f>'raw data'!$B6 - 'raw data'!H6</f>
        <v>-22577479.106249452</v>
      </c>
      <c r="G6" s="1">
        <f>'raw data'!$B6 - 'raw data'!I6</f>
        <v>-25375988.003989451</v>
      </c>
      <c r="H6" s="1">
        <f>'raw data'!$B6 - 'raw data'!J6</f>
        <v>-24293365.914242849</v>
      </c>
      <c r="I6" s="1">
        <f>'raw data'!$B6 - 'raw data'!K6</f>
        <v>-24835622.22724355</v>
      </c>
      <c r="J6" s="1">
        <f>'raw data'!$B6 - 'raw data'!L6</f>
        <v>-22752383.97680825</v>
      </c>
    </row>
    <row r="7" spans="1:10" x14ac:dyDescent="0.25">
      <c r="A7" s="1">
        <f>'raw data'!$B7 - 'raw data'!C7</f>
        <v>33081634.235676199</v>
      </c>
      <c r="B7" s="1">
        <f>'raw data'!$B7 - 'raw data'!D7</f>
        <v>18133845.683706202</v>
      </c>
      <c r="C7" s="1">
        <f>'raw data'!$B7 - 'raw data'!E7</f>
        <v>5242435.2672723979</v>
      </c>
      <c r="D7" s="1">
        <f>'raw data'!$B7 - 'raw data'!F7</f>
        <v>6709805.5089232996</v>
      </c>
      <c r="E7" s="1">
        <f>'raw data'!$B7 - 'raw data'!G7</f>
        <v>18785425.1483914</v>
      </c>
      <c r="F7" s="1">
        <f>'raw data'!$B7 - 'raw data'!H7</f>
        <v>14291486.176270299</v>
      </c>
      <c r="G7" s="1">
        <f>'raw data'!$B7 - 'raw data'!I7</f>
        <v>15605473.268596999</v>
      </c>
      <c r="H7" s="1">
        <f>'raw data'!$B7 - 'raw data'!J7</f>
        <v>15097148.477153998</v>
      </c>
      <c r="I7" s="1">
        <f>'raw data'!$B7 - 'raw data'!K7</f>
        <v>20432280.229755998</v>
      </c>
      <c r="J7" s="1">
        <f>'raw data'!$B7 - 'raw data'!L7</f>
        <v>4709756.2503343001</v>
      </c>
    </row>
    <row r="8" spans="1:10" x14ac:dyDescent="0.25">
      <c r="A8" s="1">
        <f>'raw data'!$B8 - 'raw data'!C8</f>
        <v>-13769143.266078901</v>
      </c>
      <c r="B8" s="1">
        <f>'raw data'!$B8 - 'raw data'!D8</f>
        <v>-28716931.818048902</v>
      </c>
      <c r="C8" s="1">
        <f>'raw data'!$B8 - 'raw data'!E8</f>
        <v>-33940693.808189705</v>
      </c>
      <c r="D8" s="1">
        <f>'raw data'!$B8 - 'raw data'!F8</f>
        <v>-11738877.884757191</v>
      </c>
      <c r="E8" s="1">
        <f>'raw data'!$B8 - 'raw data'!G8</f>
        <v>-20678804.327841021</v>
      </c>
      <c r="F8" s="1">
        <f>'raw data'!$B8 - 'raw data'!H8</f>
        <v>-17351812.831755772</v>
      </c>
      <c r="G8" s="1">
        <f>'raw data'!$B8 - 'raw data'!I8</f>
        <v>-23792752.6326725</v>
      </c>
      <c r="H8" s="1">
        <f>'raw data'!$B8 - 'raw data'!J8</f>
        <v>-21301031.519035213</v>
      </c>
      <c r="I8" s="1">
        <f>'raw data'!$B8 - 'raw data'!K8</f>
        <v>-12779434.078505851</v>
      </c>
      <c r="J8" s="1">
        <f>'raw data'!$B8 - 'raw data'!L8</f>
        <v>-38822878.580055505</v>
      </c>
    </row>
    <row r="9" spans="1:10" x14ac:dyDescent="0.25">
      <c r="A9" s="1">
        <f>'raw data'!$B9 - 'raw data'!C9</f>
        <v>34586197.870708399</v>
      </c>
      <c r="B9" s="1">
        <f>'raw data'!$B9 - 'raw data'!D9</f>
        <v>19638409.318738401</v>
      </c>
      <c r="C9" s="1">
        <f>'raw data'!$B9 - 'raw data'!E9</f>
        <v>18190508.250856496</v>
      </c>
      <c r="D9" s="1">
        <f>'raw data'!$B9 - 'raw data'!F9</f>
        <v>12359594.551807899</v>
      </c>
      <c r="E9" s="1">
        <f>'raw data'!$B9 - 'raw data'!G9</f>
        <v>12295577.651107099</v>
      </c>
      <c r="F9" s="1">
        <f>'raw data'!$B9 - 'raw data'!H9</f>
        <v>12319401.525452498</v>
      </c>
      <c r="G9" s="1">
        <f>'raw data'!$B9 - 'raw data'!I9</f>
        <v>13679732.5390957</v>
      </c>
      <c r="H9" s="1">
        <f>'raw data'!$B9 - 'raw data'!J9</f>
        <v>13153479.288327999</v>
      </c>
      <c r="I9" s="1">
        <f>'raw data'!$B9 - 'raw data'!K9</f>
        <v>11811802.313662</v>
      </c>
      <c r="J9" s="1">
        <f>'raw data'!$B9 - 'raw data'!L9</f>
        <v>15800830.758517697</v>
      </c>
    </row>
    <row r="10" spans="1:10" x14ac:dyDescent="0.25">
      <c r="A10" s="1">
        <f>'raw data'!$B10 - 'raw data'!C10</f>
        <v>55356410.310893998</v>
      </c>
      <c r="B10" s="1">
        <f>'raw data'!$B10 - 'raw data'!D10</f>
        <v>40408621.758924</v>
      </c>
      <c r="C10" s="1">
        <f>'raw data'!$B10 - 'raw data'!E10</f>
        <v>43094746.247435398</v>
      </c>
      <c r="D10" s="1">
        <f>'raw data'!$B10 - 'raw data'!F10</f>
        <v>19541876.4575174</v>
      </c>
      <c r="E10" s="1">
        <f>'raw data'!$B10 - 'raw data'!G10</f>
        <v>36938726.110574298</v>
      </c>
      <c r="F10" s="1">
        <f>'raw data'!$B10 - 'raw data'!H10</f>
        <v>30464492.656542797</v>
      </c>
      <c r="G10" s="1">
        <f>'raw data'!$B10 - 'raw data'!I10</f>
        <v>38384185.937252298</v>
      </c>
      <c r="H10" s="1">
        <f>'raw data'!$B10 - 'raw data'!J10</f>
        <v>35320399.041080996</v>
      </c>
      <c r="I10" s="1">
        <f>'raw data'!$B10 - 'raw data'!K10</f>
        <v>28044885.608328596</v>
      </c>
      <c r="J10" s="1">
        <f>'raw data'!$B10 - 'raw data'!L10</f>
        <v>50308911.185916878</v>
      </c>
    </row>
    <row r="11" spans="1:10" x14ac:dyDescent="0.25">
      <c r="A11" s="1">
        <f>'raw data'!$B11 - 'raw data'!C11</f>
        <v>40958449.135143697</v>
      </c>
      <c r="B11" s="1">
        <f>'raw data'!$B11 - 'raw data'!D11</f>
        <v>26010660.5831737</v>
      </c>
      <c r="C11" s="1">
        <f>'raw data'!$B11 - 'raw data'!E11</f>
        <v>23273475.171767797</v>
      </c>
      <c r="D11" s="1">
        <f>'raw data'!$B11 - 'raw data'!F11</f>
        <v>13043230.494488496</v>
      </c>
      <c r="E11" s="1">
        <f>'raw data'!$B11 - 'raw data'!G11</f>
        <v>19393604.223016098</v>
      </c>
      <c r="F11" s="1">
        <f>'raw data'!$B11 - 'raw data'!H11</f>
        <v>17030314.152758297</v>
      </c>
      <c r="G11" s="1">
        <f>'raw data'!$B11 - 'raw data'!I11</f>
        <v>20304614.496607397</v>
      </c>
      <c r="H11" s="1">
        <f>'raw data'!$B11 - 'raw data'!J11</f>
        <v>19037929.268777996</v>
      </c>
      <c r="I11" s="1">
        <f>'raw data'!$B11 - 'raw data'!K11</f>
        <v>17388825.802575696</v>
      </c>
      <c r="J11" s="1">
        <f>'raw data'!$B11 - 'raw data'!L11</f>
        <v>22407317.032870498</v>
      </c>
    </row>
    <row r="12" spans="1:10" x14ac:dyDescent="0.25">
      <c r="A12" s="1">
        <f>'raw data'!$B12 - 'raw data'!C12</f>
        <v>17452083.060249802</v>
      </c>
      <c r="B12" s="1">
        <f>'raw data'!$B12 - 'raw data'!D12</f>
        <v>2504294.5082798023</v>
      </c>
      <c r="C12" s="1">
        <f>'raw data'!$B12 - 'raw data'!E12</f>
        <v>3399433.2370060012</v>
      </c>
      <c r="D12" s="1">
        <f>'raw data'!$B12 - 'raw data'!F12</f>
        <v>14589881.153589021</v>
      </c>
      <c r="E12" s="1">
        <f>'raw data'!$B12 - 'raw data'!G12</f>
        <v>-5460518.4524405971</v>
      </c>
      <c r="F12" s="1">
        <f>'raw data'!$B12 - 'raw data'!H12</f>
        <v>2001232.9844494015</v>
      </c>
      <c r="G12" s="1">
        <f>'raw data'!$B12 - 'raw data'!I12</f>
        <v>-3380163.9460089989</v>
      </c>
      <c r="H12" s="1">
        <f>'raw data'!$B12 - 'raw data'!J12</f>
        <v>-1298334.1561113</v>
      </c>
      <c r="I12" s="1">
        <f>'raw data'!$B12 - 'raw data'!K12</f>
        <v>6004031.6565090008</v>
      </c>
      <c r="J12" s="1">
        <f>'raw data'!$B12 - 'raw data'!L12</f>
        <v>-16541322.856916402</v>
      </c>
    </row>
    <row r="13" spans="1:10" x14ac:dyDescent="0.25">
      <c r="A13" s="1">
        <f>'raw data'!$B13 - 'raw data'!C13</f>
        <v>-18017084.952135999</v>
      </c>
      <c r="B13" s="1">
        <f>'raw data'!$B13 - 'raw data'!D13</f>
        <v>-32964873.504106</v>
      </c>
      <c r="C13" s="1">
        <f>'raw data'!$B13 - 'raw data'!E13</f>
        <v>-29003181.942763999</v>
      </c>
      <c r="D13" s="1">
        <f>'raw data'!$B13 - 'raw data'!F13</f>
        <v>-5019392.9943231996</v>
      </c>
      <c r="E13" s="1">
        <f>'raw data'!$B13 - 'raw data'!G13</f>
        <v>-35746428.5590773</v>
      </c>
      <c r="F13" s="1">
        <f>'raw data'!$B13 - 'raw data'!H13</f>
        <v>-24311369.593582951</v>
      </c>
      <c r="G13" s="1">
        <f>'raw data'!$B13 - 'raw data'!I13</f>
        <v>-34163085.4463901</v>
      </c>
      <c r="H13" s="1">
        <f>'raw data'!$B13 - 'raw data'!J13</f>
        <v>-30351882.554460999</v>
      </c>
      <c r="I13" s="1">
        <f>'raw data'!$B13 - 'raw data'!K13</f>
        <v>-23822721.114034869</v>
      </c>
      <c r="J13" s="1">
        <f>'raw data'!$B13 - 'raw data'!L13</f>
        <v>-43521121.810490198</v>
      </c>
    </row>
    <row r="14" spans="1:10" x14ac:dyDescent="0.25">
      <c r="A14" s="1">
        <f>'raw data'!$B14 - 'raw data'!C14</f>
        <v>42553104.040970802</v>
      </c>
      <c r="B14" s="1">
        <f>'raw data'!$B14 - 'raw data'!D14</f>
        <v>27605315.489000805</v>
      </c>
      <c r="C14" s="1">
        <f>'raw data'!$B14 - 'raw data'!E14</f>
        <v>28024834.305087902</v>
      </c>
      <c r="D14" s="1">
        <f>'raw data'!$B14 - 'raw data'!F14</f>
        <v>12757389.884990204</v>
      </c>
      <c r="E14" s="1">
        <f>'raw data'!$B14 - 'raw data'!G14</f>
        <v>29042534.398194604</v>
      </c>
      <c r="F14" s="1">
        <f>'raw data'!$B14 - 'raw data'!H14</f>
        <v>22982021.747124001</v>
      </c>
      <c r="G14" s="1">
        <f>'raw data'!$B14 - 'raw data'!I14</f>
        <v>28803574.068714201</v>
      </c>
      <c r="H14" s="1">
        <f>'raw data'!$B14 - 'raw data'!J14</f>
        <v>26551467.189561702</v>
      </c>
      <c r="I14" s="1">
        <f>'raw data'!$B14 - 'raw data'!K14</f>
        <v>20181935.866403002</v>
      </c>
      <c r="J14" s="1">
        <f>'raw data'!$B14 - 'raw data'!L14</f>
        <v>39126441.397824675</v>
      </c>
    </row>
    <row r="15" spans="1:10" x14ac:dyDescent="0.25">
      <c r="A15" s="1">
        <f>'raw data'!$B15 - 'raw data'!C15</f>
        <v>25896798.510239601</v>
      </c>
      <c r="B15" s="1">
        <f>'raw data'!$B15 - 'raw data'!D15</f>
        <v>10949009.958269602</v>
      </c>
      <c r="C15" s="1">
        <f>'raw data'!$B15 - 'raw data'!E15</f>
        <v>4248950.8294332027</v>
      </c>
      <c r="D15" s="1">
        <f>'raw data'!$B15 - 'raw data'!F15</f>
        <v>-2587735.3571409993</v>
      </c>
      <c r="E15" s="1">
        <f>'raw data'!$B15 - 'raw data'!G15</f>
        <v>16363754.946527211</v>
      </c>
      <c r="F15" s="1">
        <f>'raw data'!$B15 - 'raw data'!H15</f>
        <v>9310962.3447240014</v>
      </c>
      <c r="G15" s="1">
        <f>'raw data'!$B15 - 'raw data'!I15</f>
        <v>13519147.185341202</v>
      </c>
      <c r="H15" s="1">
        <f>'raw data'!$B15 - 'raw data'!J15</f>
        <v>11891182.425297601</v>
      </c>
      <c r="I15" s="1">
        <f>'raw data'!$B15 - 'raw data'!K15</f>
        <v>9183045.8916690014</v>
      </c>
      <c r="J15" s="1">
        <f>'raw data'!$B15 - 'raw data'!L15</f>
        <v>17722528.80551362</v>
      </c>
    </row>
    <row r="16" spans="1:10" x14ac:dyDescent="0.25">
      <c r="A16" s="1">
        <f>'raw data'!$B16 - 'raw data'!C16</f>
        <v>32865094.943127599</v>
      </c>
      <c r="B16" s="1">
        <f>'raw data'!$B16 - 'raw data'!D16</f>
        <v>17917306.391157597</v>
      </c>
      <c r="C16" s="1">
        <f>'raw data'!$B16 - 'raw data'!E16</f>
        <v>16979634.265664998</v>
      </c>
      <c r="D16" s="1">
        <f>'raw data'!$B16 - 'raw data'!F16</f>
        <v>9318.1182388998568</v>
      </c>
      <c r="E16" s="1">
        <f>'raw data'!$B16 - 'raw data'!G16</f>
        <v>16843651.244520798</v>
      </c>
      <c r="F16" s="1">
        <f>'raw data'!$B16 - 'raw data'!H16</f>
        <v>10578758.181923497</v>
      </c>
      <c r="G16" s="1">
        <f>'raw data'!$B16 - 'raw data'!I16</f>
        <v>16875580.638805501</v>
      </c>
      <c r="H16" s="1">
        <f>'raw data'!$B16 - 'raw data'!J16</f>
        <v>14439612.294184998</v>
      </c>
      <c r="I16" s="1">
        <f>'raw data'!$B16 - 'raw data'!K16</f>
        <v>8067997.4751437977</v>
      </c>
      <c r="J16" s="1">
        <f>'raw data'!$B16 - 'raw data'!L16</f>
        <v>27091711.652344048</v>
      </c>
    </row>
    <row r="17" spans="1:12" x14ac:dyDescent="0.25">
      <c r="A17" s="1">
        <f>'raw data'!$B17 - 'raw data'!C17</f>
        <v>-8099784.97861862</v>
      </c>
      <c r="B17" s="1">
        <f>'raw data'!$B17 - 'raw data'!D17</f>
        <v>-23047573.530588619</v>
      </c>
      <c r="C17" s="1">
        <f>'raw data'!$B17 - 'raw data'!E17</f>
        <v>-14584676.6392578</v>
      </c>
      <c r="D17" s="1">
        <f>'raw data'!$B17 - 'raw data'!F17</f>
        <v>-15462110.949098</v>
      </c>
      <c r="E17" s="1">
        <f>'raw data'!$B17 - 'raw data'!G17</f>
        <v>-11190820.151251979</v>
      </c>
      <c r="F17" s="1">
        <f>'raw data'!$B17 - 'raw data'!H17</f>
        <v>-12780380.004144799</v>
      </c>
      <c r="G17" s="1">
        <f>'raw data'!$B17 - 'raw data'!I17</f>
        <v>-11987712.15320443</v>
      </c>
      <c r="H17" s="1">
        <f>'raw data'!$B17 - 'raw data'!J17</f>
        <v>-12294361.071116801</v>
      </c>
      <c r="I17" s="1">
        <f>'raw data'!$B17 - 'raw data'!K17</f>
        <v>-12043151.861727661</v>
      </c>
      <c r="J17" s="1">
        <f>'raw data'!$B17 - 'raw data'!L17</f>
        <v>-13097591.050488479</v>
      </c>
    </row>
    <row r="18" spans="1:12" x14ac:dyDescent="0.25">
      <c r="A18" s="1">
        <f>'raw data'!$B18 - 'raw data'!C18</f>
        <v>50765295.231760502</v>
      </c>
      <c r="B18" s="1">
        <f>'raw data'!$B18 - 'raw data'!D18</f>
        <v>35817506.679790504</v>
      </c>
      <c r="C18" s="1">
        <f>'raw data'!$B18 - 'raw data'!E18</f>
        <v>36318466.623268403</v>
      </c>
      <c r="D18" s="1">
        <f>'raw data'!$B18 - 'raw data'!F18</f>
        <v>17130743.900564604</v>
      </c>
      <c r="E18" s="1">
        <f>'raw data'!$B18 - 'raw data'!G18</f>
        <v>32576054.993327901</v>
      </c>
      <c r="F18" s="1">
        <f>'raw data'!$B18 - 'raw data'!H18</f>
        <v>26828086.149605602</v>
      </c>
      <c r="G18" s="1">
        <f>'raw data'!$B18 - 'raw data'!I18</f>
        <v>33454789.2316356</v>
      </c>
      <c r="H18" s="1">
        <f>'raw data'!$B18 - 'raw data'!J18</f>
        <v>30891204.3366253</v>
      </c>
      <c r="I18" s="1">
        <f>'raw data'!$B18 - 'raw data'!K18</f>
        <v>25258269.493237901</v>
      </c>
      <c r="J18" s="1">
        <f>'raw data'!$B18 - 'raw data'!L18</f>
        <v>41709209.628007233</v>
      </c>
      <c r="L18" s="2" t="s">
        <v>20</v>
      </c>
    </row>
    <row r="19" spans="1:12" x14ac:dyDescent="0.25">
      <c r="A19" s="1">
        <f>'raw data'!$B19 - 'raw data'!C19</f>
        <v>41036684.76726</v>
      </c>
      <c r="B19" s="1">
        <f>'raw data'!$B19 - 'raw data'!D19</f>
        <v>26088896.215290003</v>
      </c>
      <c r="C19" s="1">
        <f>'raw data'!$B19 - 'raw data'!E19</f>
        <v>25066499.4744904</v>
      </c>
      <c r="D19" s="1">
        <f>'raw data'!$B19 - 'raw data'!F19</f>
        <v>8949313.0186843015</v>
      </c>
      <c r="E19" s="1">
        <f>'raw data'!$B19 - 'raw data'!G19</f>
        <v>25215534.097377703</v>
      </c>
      <c r="F19" s="1">
        <f>'raw data'!$B19 - 'raw data'!H19</f>
        <v>19162063.797952302</v>
      </c>
      <c r="G19" s="1">
        <f>'raw data'!$B19 - 'raw data'!I19</f>
        <v>25180540.131247301</v>
      </c>
      <c r="H19" s="1">
        <f>'raw data'!$B19 - 'raw data'!J19</f>
        <v>22852251.866627201</v>
      </c>
      <c r="I19" s="1">
        <f>'raw data'!$B19 - 'raw data'!K19</f>
        <v>16206484.357335899</v>
      </c>
      <c r="J19" s="1">
        <f>'raw data'!$B19 - 'raw data'!L19</f>
        <v>36119133.958374813</v>
      </c>
      <c r="L19" t="s">
        <v>22</v>
      </c>
    </row>
    <row r="20" spans="1:12" x14ac:dyDescent="0.25">
      <c r="A20" s="1">
        <f>'raw data'!$B20 - 'raw data'!C20</f>
        <v>17037137.593304101</v>
      </c>
      <c r="B20" s="1">
        <f>'raw data'!$B20 - 'raw data'!D20</f>
        <v>2089349.0413341019</v>
      </c>
      <c r="C20" s="1">
        <f>'raw data'!$B20 - 'raw data'!E20</f>
        <v>-1326458.0263570994</v>
      </c>
      <c r="D20" s="1">
        <f>'raw data'!$B20 - 'raw data'!F20</f>
        <v>-8359607.1687291004</v>
      </c>
      <c r="E20" s="1">
        <f>'raw data'!$B20 - 'raw data'!G20</f>
        <v>164895.43222060055</v>
      </c>
      <c r="F20" s="1">
        <f>'raw data'!$B20 - 'raw data'!H20</f>
        <v>-3007496.1799785979</v>
      </c>
      <c r="G20" s="1">
        <f>'raw data'!$B20 - 'raw data'!I20</f>
        <v>-185280.73092149943</v>
      </c>
      <c r="H20" s="1">
        <f>'raw data'!$B20 - 'raw data'!J20</f>
        <v>-1277073.8603416979</v>
      </c>
      <c r="I20" s="1">
        <f>'raw data'!$B20 - 'raw data'!K20</f>
        <v>-1438406.3567617983</v>
      </c>
      <c r="J20" s="1">
        <f>'raw data'!$B20 - 'raw data'!L20</f>
        <v>-313087.49077249691</v>
      </c>
    </row>
    <row r="21" spans="1:12" x14ac:dyDescent="0.25">
      <c r="A21" s="1">
        <f>'raw data'!$B21 - 'raw data'!C21</f>
        <v>-9217050.8443632107</v>
      </c>
      <c r="B21" s="1">
        <f>'raw data'!$B21 - 'raw data'!D21</f>
        <v>-24164839.39633321</v>
      </c>
      <c r="C21" s="1">
        <f>'raw data'!$B21 - 'raw data'!E21</f>
        <v>-20445561.364134409</v>
      </c>
      <c r="D21" s="1">
        <f>'raw data'!$B21 - 'raw data'!F21</f>
        <v>9948837.0830216911</v>
      </c>
      <c r="E21" s="1">
        <f>'raw data'!$B21 - 'raw data'!G21</f>
        <v>-34835352.404488213</v>
      </c>
      <c r="F21" s="1">
        <f>'raw data'!$B21 - 'raw data'!H21</f>
        <v>-18168926.95539704</v>
      </c>
      <c r="G21" s="1">
        <f>'raw data'!$B21 - 'raw data'!I21</f>
        <v>-31456567.994967513</v>
      </c>
      <c r="H21" s="1">
        <f>'raw data'!$B21 - 'raw data'!J21</f>
        <v>-26316154.211870313</v>
      </c>
      <c r="I21" s="1">
        <f>'raw data'!$B21 - 'raw data'!K21</f>
        <v>-19388452.59704271</v>
      </c>
      <c r="J21" s="1">
        <f>'raw data'!$B21 - 'raw data'!L21</f>
        <v>-39780796.900913112</v>
      </c>
      <c r="L21" t="s">
        <v>24</v>
      </c>
    </row>
    <row r="22" spans="1:12" x14ac:dyDescent="0.25">
      <c r="A22" s="1">
        <f>'raw data'!$B22 - 'raw data'!C22</f>
        <v>-26139638.901505399</v>
      </c>
      <c r="B22" s="1">
        <f>'raw data'!$B22 - 'raw data'!D22</f>
        <v>-41087427.453475401</v>
      </c>
      <c r="C22" s="1">
        <f>'raw data'!$B22 - 'raw data'!E22</f>
        <v>-32723125.125256307</v>
      </c>
      <c r="D22" s="1">
        <f>'raw data'!$B22 - 'raw data'!F22</f>
        <v>-32905249.663879201</v>
      </c>
      <c r="E22" s="1">
        <f>'raw data'!$B22 - 'raw data'!G22</f>
        <v>-28096367.924949758</v>
      </c>
      <c r="F22" s="1">
        <f>'raw data'!$B22 - 'raw data'!H22</f>
        <v>-29885992.118499488</v>
      </c>
      <c r="G22" s="1">
        <f>'raw data'!$B22 - 'raw data'!I22</f>
        <v>-29182750.281107258</v>
      </c>
      <c r="H22" s="1">
        <f>'raw data'!$B22 - 'raw data'!J22</f>
        <v>-29454804.141007349</v>
      </c>
      <c r="I22" s="1">
        <f>'raw data'!$B22 - 'raw data'!K22</f>
        <v>-30022082.686646421</v>
      </c>
      <c r="J22" s="1">
        <f>'raw data'!$B22 - 'raw data'!L22</f>
        <v>-28637148.963096619</v>
      </c>
    </row>
    <row r="23" spans="1:12" x14ac:dyDescent="0.25">
      <c r="A23" s="1">
        <f>'raw data'!$B23 - 'raw data'!C23</f>
        <v>8160568.4055247298</v>
      </c>
      <c r="B23" s="1">
        <f>'raw data'!$B23 - 'raw data'!D23</f>
        <v>-6787220.1464452697</v>
      </c>
      <c r="C23" s="1">
        <f>'raw data'!$B23 - 'raw data'!E23</f>
        <v>-17289921.88470187</v>
      </c>
      <c r="D23" s="1">
        <f>'raw data'!$B23 - 'raw data'!F23</f>
        <v>-4400423.2740842709</v>
      </c>
      <c r="E23" s="1">
        <f>'raw data'!$B23 - 'raw data'!G23</f>
        <v>-5907132.907542971</v>
      </c>
      <c r="F23" s="1">
        <f>'raw data'!$B23 - 'raw data'!H23</f>
        <v>-5346411.2763862694</v>
      </c>
      <c r="G23" s="1">
        <f>'raw data'!$B23 - 'raw data'!I23</f>
        <v>-8579860.3867005706</v>
      </c>
      <c r="H23" s="1">
        <f>'raw data'!$B23 - 'raw data'!J23</f>
        <v>-7328978.7347877705</v>
      </c>
      <c r="I23" s="1">
        <f>'raw data'!$B23 - 'raw data'!K23</f>
        <v>748097.73982085939</v>
      </c>
      <c r="J23" s="1">
        <f>'raw data'!$B23 - 'raw data'!L23</f>
        <v>-23718818.636085268</v>
      </c>
    </row>
    <row r="24" spans="1:12" x14ac:dyDescent="0.25">
      <c r="A24" s="1">
        <f>'raw data'!$B24 - 'raw data'!C24</f>
        <v>40906323.285897203</v>
      </c>
      <c r="B24" s="1">
        <f>'raw data'!$B24 - 'raw data'!D24</f>
        <v>25958534.733927205</v>
      </c>
      <c r="C24" s="1">
        <f>'raw data'!$B24 - 'raw data'!E24</f>
        <v>32673692.900863234</v>
      </c>
      <c r="D24" s="1">
        <f>'raw data'!$B24 - 'raw data'!F24</f>
        <v>13103699.746371403</v>
      </c>
      <c r="E24" s="1">
        <f>'raw data'!$B24 - 'raw data'!G24</f>
        <v>26295127.671948604</v>
      </c>
      <c r="F24" s="1">
        <f>'raw data'!$B24 - 'raw data'!H24</f>
        <v>21385940.911964703</v>
      </c>
      <c r="G24" s="1">
        <f>'raw data'!$B24 - 'raw data'!I24</f>
        <v>27792842.036954302</v>
      </c>
      <c r="H24" s="1">
        <f>'raw data'!$B24 - 'raw data'!J24</f>
        <v>25314289.015258305</v>
      </c>
      <c r="I24" s="1">
        <f>'raw data'!$B24 - 'raw data'!K24</f>
        <v>17710522.360125102</v>
      </c>
      <c r="J24" s="1">
        <f>'raw data'!$B24 - 'raw data'!L24</f>
        <v>40521369.701602273</v>
      </c>
    </row>
    <row r="25" spans="1:12" x14ac:dyDescent="0.25">
      <c r="A25" s="1">
        <f>'raw data'!$B25 - 'raw data'!C25</f>
        <v>34080278.338634901</v>
      </c>
      <c r="B25" s="1">
        <f>'raw data'!$B25 - 'raw data'!D25</f>
        <v>19132489.786664903</v>
      </c>
      <c r="C25" s="1">
        <f>'raw data'!$B25 - 'raw data'!E25</f>
        <v>20105208.7089452</v>
      </c>
      <c r="D25" s="1">
        <f>'raw data'!$B25 - 'raw data'!F25</f>
        <v>3312856.4304706007</v>
      </c>
      <c r="E25" s="1">
        <f>'raw data'!$B25 - 'raw data'!G25</f>
        <v>19706368.426607102</v>
      </c>
      <c r="F25" s="1">
        <f>'raw data'!$B25 - 'raw data'!H25</f>
        <v>13605526.8425791</v>
      </c>
      <c r="G25" s="1">
        <f>'raw data'!$B25 - 'raw data'!I25</f>
        <v>19800017.828747302</v>
      </c>
      <c r="H25" s="1">
        <f>'raw data'!$B25 - 'raw data'!J25</f>
        <v>17403637.105506402</v>
      </c>
      <c r="I25" s="1">
        <f>'raw data'!$B25 - 'raw data'!K25</f>
        <v>11913504.994527902</v>
      </c>
      <c r="J25" s="1">
        <f>'raw data'!$B25 - 'raw data'!L25</f>
        <v>28386801.631563611</v>
      </c>
    </row>
    <row r="26" spans="1:12" x14ac:dyDescent="0.25">
      <c r="A26" s="1">
        <f>'raw data'!$B26 - 'raw data'!C26</f>
        <v>28943235.406143099</v>
      </c>
      <c r="B26" s="1">
        <f>'raw data'!$B26 - 'raw data'!D26</f>
        <v>13995446.8541731</v>
      </c>
      <c r="C26" s="1">
        <f>'raw data'!$B26 - 'raw data'!E26</f>
        <v>16175660.147594299</v>
      </c>
      <c r="D26" s="1">
        <f>'raw data'!$B26 - 'raw data'!F26</f>
        <v>5450744.187119998</v>
      </c>
      <c r="E26" s="1">
        <f>'raw data'!$B26 - 'raw data'!G26</f>
        <v>18480954.027411699</v>
      </c>
      <c r="F26" s="1">
        <f>'raw data'!$B26 - 'raw data'!H26</f>
        <v>13631764.539460698</v>
      </c>
      <c r="G26" s="1">
        <f>'raw data'!$B26 - 'raw data'!I26</f>
        <v>17939661.176205698</v>
      </c>
      <c r="H26" s="1">
        <f>'raw data'!$B26 - 'raw data'!J26</f>
        <v>16273122.233609499</v>
      </c>
      <c r="I26" s="1">
        <f>'raw data'!$B26 - 'raw data'!K26</f>
        <v>11603402.832442097</v>
      </c>
      <c r="J26" s="1">
        <f>'raw data'!$B26 - 'raw data'!L26</f>
        <v>25167867.432065088</v>
      </c>
    </row>
    <row r="27" spans="1:12" x14ac:dyDescent="0.25">
      <c r="A27" s="1">
        <f>'raw data'!$B27 - 'raw data'!C27</f>
        <v>21058800.450070299</v>
      </c>
      <c r="B27" s="1">
        <f>'raw data'!$B27 - 'raw data'!D27</f>
        <v>6111011.8981002998</v>
      </c>
      <c r="C27" s="1">
        <f>'raw data'!$B27 - 'raw data'!E27</f>
        <v>9273065.1926671993</v>
      </c>
      <c r="D27" s="1">
        <f>'raw data'!$B27 - 'raw data'!F27</f>
        <v>-2897091.2695350014</v>
      </c>
      <c r="E27" s="1">
        <f>'raw data'!$B27 - 'raw data'!G27</f>
        <v>9208004.9214467984</v>
      </c>
      <c r="F27" s="1">
        <f>'raw data'!$B27 - 'raw data'!H27</f>
        <v>4703096.2577018999</v>
      </c>
      <c r="G27" s="1">
        <f>'raw data'!$B27 - 'raw data'!I27</f>
        <v>9223281.3510670997</v>
      </c>
      <c r="H27" s="1">
        <f>'raw data'!$B27 - 'raw data'!J27</f>
        <v>7474617.1835980993</v>
      </c>
      <c r="I27" s="1">
        <f>'raw data'!$B27 - 'raw data'!K27</f>
        <v>4122389.9981180988</v>
      </c>
      <c r="J27" s="1">
        <f>'raw data'!$B27 - 'raw data'!L27</f>
        <v>13960413.169854829</v>
      </c>
    </row>
    <row r="28" spans="1:12" x14ac:dyDescent="0.25">
      <c r="A28" s="1">
        <f>'raw data'!$B28 - 'raw data'!C28</f>
        <v>6873060.2662343904</v>
      </c>
      <c r="B28" s="1">
        <f>'raw data'!$B28 - 'raw data'!D28</f>
        <v>-8074728.285735609</v>
      </c>
      <c r="C28" s="1">
        <f>'raw data'!$B28 - 'raw data'!E28</f>
        <v>-5231095.4479439091</v>
      </c>
      <c r="D28" s="1">
        <f>'raw data'!$B28 - 'raw data'!F28</f>
        <v>-9253117.6352579091</v>
      </c>
      <c r="E28" s="1">
        <f>'raw data'!$B28 - 'raw data'!G28</f>
        <v>-10297708.00161941</v>
      </c>
      <c r="F28" s="1">
        <f>'raw data'!$B28 - 'raw data'!H28</f>
        <v>-9908963.9456249103</v>
      </c>
      <c r="G28" s="1">
        <f>'raw data'!$B28 - 'raw data'!I28</f>
        <v>-9108045.7294270098</v>
      </c>
      <c r="H28" s="1">
        <f>'raw data'!$B28 - 'raw data'!J28</f>
        <v>-9417886.3569258098</v>
      </c>
      <c r="I28" s="1">
        <f>'raw data'!$B28 - 'raw data'!K28</f>
        <v>-8239306.4539950099</v>
      </c>
      <c r="J28" s="1">
        <f>'raw data'!$B28 - 'raw data'!L28</f>
        <v>-11239197.84248751</v>
      </c>
    </row>
    <row r="29" spans="1:12" x14ac:dyDescent="0.25">
      <c r="A29" s="1">
        <f>'raw data'!$B29 - 'raw data'!C29</f>
        <v>13821018.2614836</v>
      </c>
      <c r="B29" s="1">
        <f>'raw data'!$B29 - 'raw data'!D29</f>
        <v>-1126770.2904863991</v>
      </c>
      <c r="C29" s="1">
        <f>'raw data'!$B29 - 'raw data'!E29</f>
        <v>-1879866.4532476999</v>
      </c>
      <c r="D29" s="1">
        <f>'raw data'!$B29 - 'raw data'!F29</f>
        <v>-13546118.799918799</v>
      </c>
      <c r="E29" s="1">
        <f>'raw data'!$B29 - 'raw data'!G29</f>
        <v>1575420.1361536011</v>
      </c>
      <c r="F29" s="1">
        <f>'raw data'!$B29 - 'raw data'!H29</f>
        <v>-4052056.9765866008</v>
      </c>
      <c r="G29" s="1">
        <f>'raw data'!$B29 - 'raw data'!I29</f>
        <v>764104.0839639008</v>
      </c>
      <c r="H29" s="1">
        <f>'raw data'!$B29 - 'raw data'!J29</f>
        <v>-1099060.3877090998</v>
      </c>
      <c r="I29" s="1">
        <f>'raw data'!$B29 - 'raw data'!K29</f>
        <v>-4456563.7660442982</v>
      </c>
      <c r="J29" s="1">
        <f>'raw data'!$B29 - 'raw data'!L29</f>
        <v>5424786.3251084313</v>
      </c>
    </row>
    <row r="30" spans="1:12" x14ac:dyDescent="0.25">
      <c r="A30" s="1">
        <f>'raw data'!$B30 - 'raw data'!C30</f>
        <v>-12196107.534642201</v>
      </c>
      <c r="B30" s="1">
        <f>'raw data'!$B30 - 'raw data'!D30</f>
        <v>-27143896.086612202</v>
      </c>
      <c r="C30" s="1">
        <f>'raw data'!$B30 - 'raw data'!E30</f>
        <v>-22344398.117873602</v>
      </c>
      <c r="D30" s="1">
        <f>'raw data'!$B30 - 'raw data'!F30</f>
        <v>7903837.0194889978</v>
      </c>
      <c r="E30" s="1">
        <f>'raw data'!$B30 - 'raw data'!G30</f>
        <v>-32821756.717181902</v>
      </c>
      <c r="F30" s="1">
        <f>'raw data'!$B30 - 'raw data'!H30</f>
        <v>-17665736.709908932</v>
      </c>
      <c r="G30" s="1">
        <f>'raw data'!$B30 - 'raw data'!I30</f>
        <v>-30361628.158745799</v>
      </c>
      <c r="H30" s="1">
        <f>'raw data'!$B30 - 'raw data'!J30</f>
        <v>-25450136.706052501</v>
      </c>
      <c r="I30" s="1">
        <f>'raw data'!$B30 - 'raw data'!K30</f>
        <v>-12643089.464009231</v>
      </c>
      <c r="J30" s="1">
        <f>'raw data'!$B30 - 'raw data'!L30</f>
        <v>-51201508.482246205</v>
      </c>
    </row>
    <row r="31" spans="1:12" x14ac:dyDescent="0.25">
      <c r="A31" s="1">
        <f>'raw data'!$B31 - 'raw data'!C31</f>
        <v>-23341781.621693999</v>
      </c>
      <c r="B31" s="1">
        <f>'raw data'!$B31 - 'raw data'!D31</f>
        <v>-38289570.173663996</v>
      </c>
      <c r="C31" s="1">
        <f>'raw data'!$B31 - 'raw data'!E31</f>
        <v>-32852803.996053629</v>
      </c>
      <c r="D31" s="1">
        <f>'raw data'!$B31 - 'raw data'!F31</f>
        <v>-4084332.1509042978</v>
      </c>
      <c r="E31" s="1">
        <f>'raw data'!$B31 - 'raw data'!G31</f>
        <v>-39405234.568169802</v>
      </c>
      <c r="F31" s="1">
        <f>'raw data'!$B31 - 'raw data'!H31</f>
        <v>-26260569.147884388</v>
      </c>
      <c r="G31" s="1">
        <f>'raw data'!$B31 - 'raw data'!I31</f>
        <v>-37866695.877826996</v>
      </c>
      <c r="H31" s="1">
        <f>'raw data'!$B31 - 'raw data'!J31</f>
        <v>-33376787.275291499</v>
      </c>
      <c r="I31" s="1">
        <f>'raw data'!$B31 - 'raw data'!K31</f>
        <v>-27169000.126767859</v>
      </c>
      <c r="J31" s="1">
        <f>'raw data'!$B31 - 'raw data'!L31</f>
        <v>-46031430.5237877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compensation NO -&gt; DE</vt:lpstr>
      <vt:lpstr>net welfare delta DE</vt:lpstr>
      <vt:lpstr>net welfare delta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2022-01-17T13:43:35Z</dcterms:created>
  <dcterms:modified xsi:type="dcterms:W3CDTF">2022-02-09T14:05:20Z</dcterms:modified>
</cp:coreProperties>
</file>