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Including CR\"/>
    </mc:Choice>
  </mc:AlternateContent>
  <xr:revisionPtr revIDLastSave="0" documentId="13_ncr:1_{F658F947-9376-4F8D-8534-7E312A744150}" xr6:coauthVersionLast="47" xr6:coauthVersionMax="47" xr10:uidLastSave="{00000000-0000-0000-0000-000000000000}"/>
  <bookViews>
    <workbookView xWindow="-120" yWindow="-120" windowWidth="29040" windowHeight="15840" xr2:uid="{97A7D41F-4F32-4B40-A00D-C60DD9C31808}"/>
  </bookViews>
  <sheets>
    <sheet name="raw data" sheetId="1" r:id="rId1"/>
    <sheet name="compensation NO -&gt; DE" sheetId="4" r:id="rId2"/>
    <sheet name="net welfare delta DE" sheetId="3" r:id="rId3"/>
    <sheet name="net welfare delta NO" sheetId="2" r:id="rId4"/>
  </sheets>
  <definedNames>
    <definedName name="_xlchart.v1.0" hidden="1">'compensation NO -&gt; DE'!$A$1</definedName>
    <definedName name="_xlchart.v1.1" hidden="1">'compensation NO -&gt; DE'!$A$2:$A$31</definedName>
    <definedName name="_xlchart.v1.10" hidden="1">'compensation NO -&gt; DE'!$F$1</definedName>
    <definedName name="_xlchart.v1.11" hidden="1">'compensation NO -&gt; DE'!$F$2:$F$31</definedName>
    <definedName name="_xlchart.v1.12" hidden="1">'compensation NO -&gt; DE'!$G$1</definedName>
    <definedName name="_xlchart.v1.13" hidden="1">'compensation NO -&gt; DE'!$G$2:$G$31</definedName>
    <definedName name="_xlchart.v1.14" hidden="1">'compensation NO -&gt; DE'!$H$1</definedName>
    <definedName name="_xlchart.v1.15" hidden="1">'compensation NO -&gt; DE'!$H$2:$H$31</definedName>
    <definedName name="_xlchart.v1.16" hidden="1">'compensation NO -&gt; DE'!$I$1</definedName>
    <definedName name="_xlchart.v1.17" hidden="1">'compensation NO -&gt; DE'!$I$2:$I$31</definedName>
    <definedName name="_xlchart.v1.18" hidden="1">'compensation NO -&gt; DE'!$J$1</definedName>
    <definedName name="_xlchart.v1.19" hidden="1">'compensation NO -&gt; DE'!$J$2:$J$31</definedName>
    <definedName name="_xlchart.v1.2" hidden="1">'compensation NO -&gt; DE'!$B$1</definedName>
    <definedName name="_xlchart.v1.20" hidden="1">'net welfare delta DE'!$A$1</definedName>
    <definedName name="_xlchart.v1.21" hidden="1">'net welfare delta DE'!$A$2:$A$31</definedName>
    <definedName name="_xlchart.v1.22" hidden="1">'net welfare delta DE'!$B$1</definedName>
    <definedName name="_xlchart.v1.23" hidden="1">'net welfare delta DE'!$B$2:$B$31</definedName>
    <definedName name="_xlchart.v1.24" hidden="1">'net welfare delta DE'!$C$1</definedName>
    <definedName name="_xlchart.v1.25" hidden="1">'net welfare delta DE'!$C$2:$C$31</definedName>
    <definedName name="_xlchart.v1.26" hidden="1">'net welfare delta DE'!$D$1</definedName>
    <definedName name="_xlchart.v1.27" hidden="1">'net welfare delta DE'!$D$2:$D$31</definedName>
    <definedName name="_xlchart.v1.28" hidden="1">'net welfare delta DE'!$E$1</definedName>
    <definedName name="_xlchart.v1.29" hidden="1">'net welfare delta DE'!$E$2:$E$31</definedName>
    <definedName name="_xlchart.v1.3" hidden="1">'compensation NO -&gt; DE'!$B$2:$B$31</definedName>
    <definedName name="_xlchart.v1.30" hidden="1">'net welfare delta DE'!$F$1</definedName>
    <definedName name="_xlchart.v1.31" hidden="1">'net welfare delta DE'!$F$2:$F$31</definedName>
    <definedName name="_xlchart.v1.32" hidden="1">'net welfare delta DE'!$G$1</definedName>
    <definedName name="_xlchart.v1.33" hidden="1">'net welfare delta DE'!$G$2:$G$31</definedName>
    <definedName name="_xlchart.v1.34" hidden="1">'net welfare delta DE'!$H$1</definedName>
    <definedName name="_xlchart.v1.35" hidden="1">'net welfare delta DE'!$H$2:$H$31</definedName>
    <definedName name="_xlchart.v1.36" hidden="1">'net welfare delta DE'!$I$1</definedName>
    <definedName name="_xlchart.v1.37" hidden="1">'net welfare delta DE'!$I$2:$I$31</definedName>
    <definedName name="_xlchart.v1.38" hidden="1">'net welfare delta DE'!$J$1</definedName>
    <definedName name="_xlchart.v1.39" hidden="1">'net welfare delta DE'!$J$2:$J$31</definedName>
    <definedName name="_xlchart.v1.4" hidden="1">'compensation NO -&gt; DE'!$C$1</definedName>
    <definedName name="_xlchart.v1.40" hidden="1">'net welfare delta NO'!$A$1</definedName>
    <definedName name="_xlchart.v1.41" hidden="1">'net welfare delta NO'!$A$2:$A$31</definedName>
    <definedName name="_xlchart.v1.42" hidden="1">'net welfare delta NO'!$B$1</definedName>
    <definedName name="_xlchart.v1.43" hidden="1">'net welfare delta NO'!$B$2:$B$31</definedName>
    <definedName name="_xlchart.v1.44" hidden="1">'net welfare delta NO'!$C$1</definedName>
    <definedName name="_xlchart.v1.45" hidden="1">'net welfare delta NO'!$C$2:$C$31</definedName>
    <definedName name="_xlchart.v1.46" hidden="1">'net welfare delta NO'!$D$1</definedName>
    <definedName name="_xlchart.v1.47" hidden="1">'net welfare delta NO'!$D$2:$D$31</definedName>
    <definedName name="_xlchart.v1.48" hidden="1">'net welfare delta NO'!$E$1</definedName>
    <definedName name="_xlchart.v1.49" hidden="1">'net welfare delta NO'!$E$2:$E$31</definedName>
    <definedName name="_xlchart.v1.5" hidden="1">'compensation NO -&gt; DE'!$C$2:$C$31</definedName>
    <definedName name="_xlchart.v1.50" hidden="1">'net welfare delta NO'!$F$1</definedName>
    <definedName name="_xlchart.v1.51" hidden="1">'net welfare delta NO'!$F$2:$F$31</definedName>
    <definedName name="_xlchart.v1.52" hidden="1">'net welfare delta NO'!$G$1</definedName>
    <definedName name="_xlchart.v1.53" hidden="1">'net welfare delta NO'!$G$2:$G$31</definedName>
    <definedName name="_xlchart.v1.54" hidden="1">'net welfare delta NO'!$H$1</definedName>
    <definedName name="_xlchart.v1.55" hidden="1">'net welfare delta NO'!$H$2:$H$31</definedName>
    <definedName name="_xlchart.v1.56" hidden="1">'net welfare delta NO'!$I$1</definedName>
    <definedName name="_xlchart.v1.57" hidden="1">'net welfare delta NO'!$I$2:$I$31</definedName>
    <definedName name="_xlchart.v1.58" hidden="1">'net welfare delta NO'!$J$1</definedName>
    <definedName name="_xlchart.v1.59" hidden="1">'net welfare delta NO'!$J$2:$J$31</definedName>
    <definedName name="_xlchart.v1.6" hidden="1">'compensation NO -&gt; DE'!$D$1</definedName>
    <definedName name="_xlchart.v1.7" hidden="1">'compensation NO -&gt; DE'!$D$2:$D$31</definedName>
    <definedName name="_xlchart.v1.8" hidden="1">'compensation NO -&gt; DE'!$E$1</definedName>
    <definedName name="_xlchart.v1.9" hidden="1">'compensation NO -&gt; DE'!$E$2:$E$31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A3" i="2"/>
  <c r="B3" i="2"/>
  <c r="C3" i="2"/>
  <c r="E3" i="2"/>
  <c r="F3" i="2"/>
  <c r="G3" i="2"/>
  <c r="H3" i="2"/>
  <c r="I3" i="2"/>
  <c r="A4" i="2"/>
  <c r="B4" i="2"/>
  <c r="C4" i="2"/>
  <c r="E4" i="2"/>
  <c r="F4" i="2"/>
  <c r="G4" i="2"/>
  <c r="H4" i="2"/>
  <c r="I4" i="2"/>
  <c r="A5" i="2"/>
  <c r="B5" i="2"/>
  <c r="C5" i="2"/>
  <c r="E5" i="2"/>
  <c r="F5" i="2"/>
  <c r="G5" i="2"/>
  <c r="H5" i="2"/>
  <c r="I5" i="2"/>
  <c r="A6" i="2"/>
  <c r="B6" i="2"/>
  <c r="C6" i="2"/>
  <c r="E6" i="2"/>
  <c r="F6" i="2"/>
  <c r="G6" i="2"/>
  <c r="H6" i="2"/>
  <c r="I6" i="2"/>
  <c r="A7" i="2"/>
  <c r="B7" i="2"/>
  <c r="C7" i="2"/>
  <c r="E7" i="2"/>
  <c r="F7" i="2"/>
  <c r="G7" i="2"/>
  <c r="H7" i="2"/>
  <c r="I7" i="2"/>
  <c r="A8" i="2"/>
  <c r="B8" i="2"/>
  <c r="C8" i="2"/>
  <c r="E8" i="2"/>
  <c r="F8" i="2"/>
  <c r="G8" i="2"/>
  <c r="H8" i="2"/>
  <c r="I8" i="2"/>
  <c r="A9" i="2"/>
  <c r="B9" i="2"/>
  <c r="C9" i="2"/>
  <c r="E9" i="2"/>
  <c r="F9" i="2"/>
  <c r="G9" i="2"/>
  <c r="H9" i="2"/>
  <c r="I9" i="2"/>
  <c r="A10" i="2"/>
  <c r="B10" i="2"/>
  <c r="C10" i="2"/>
  <c r="E10" i="2"/>
  <c r="F10" i="2"/>
  <c r="G10" i="2"/>
  <c r="H10" i="2"/>
  <c r="I10" i="2"/>
  <c r="A11" i="2"/>
  <c r="B11" i="2"/>
  <c r="C11" i="2"/>
  <c r="E11" i="2"/>
  <c r="F11" i="2"/>
  <c r="G11" i="2"/>
  <c r="H11" i="2"/>
  <c r="I11" i="2"/>
  <c r="A12" i="2"/>
  <c r="B12" i="2"/>
  <c r="C12" i="2"/>
  <c r="E12" i="2"/>
  <c r="F12" i="2"/>
  <c r="G12" i="2"/>
  <c r="H12" i="2"/>
  <c r="I12" i="2"/>
  <c r="A13" i="2"/>
  <c r="B13" i="2"/>
  <c r="C13" i="2"/>
  <c r="E13" i="2"/>
  <c r="F13" i="2"/>
  <c r="G13" i="2"/>
  <c r="H13" i="2"/>
  <c r="I13" i="2"/>
  <c r="A14" i="2"/>
  <c r="B14" i="2"/>
  <c r="C14" i="2"/>
  <c r="E14" i="2"/>
  <c r="F14" i="2"/>
  <c r="G14" i="2"/>
  <c r="H14" i="2"/>
  <c r="I14" i="2"/>
  <c r="A15" i="2"/>
  <c r="B15" i="2"/>
  <c r="C15" i="2"/>
  <c r="E15" i="2"/>
  <c r="F15" i="2"/>
  <c r="G15" i="2"/>
  <c r="H15" i="2"/>
  <c r="I15" i="2"/>
  <c r="A16" i="2"/>
  <c r="B16" i="2"/>
  <c r="C16" i="2"/>
  <c r="E16" i="2"/>
  <c r="F16" i="2"/>
  <c r="G16" i="2"/>
  <c r="H16" i="2"/>
  <c r="I16" i="2"/>
  <c r="A17" i="2"/>
  <c r="B17" i="2"/>
  <c r="C17" i="2"/>
  <c r="E17" i="2"/>
  <c r="F17" i="2"/>
  <c r="G17" i="2"/>
  <c r="H17" i="2"/>
  <c r="I17" i="2"/>
  <c r="A18" i="2"/>
  <c r="B18" i="2"/>
  <c r="C18" i="2"/>
  <c r="E18" i="2"/>
  <c r="F18" i="2"/>
  <c r="G18" i="2"/>
  <c r="H18" i="2"/>
  <c r="I18" i="2"/>
  <c r="A19" i="2"/>
  <c r="B19" i="2"/>
  <c r="C19" i="2"/>
  <c r="E19" i="2"/>
  <c r="F19" i="2"/>
  <c r="G19" i="2"/>
  <c r="H19" i="2"/>
  <c r="I19" i="2"/>
  <c r="A20" i="2"/>
  <c r="B20" i="2"/>
  <c r="C20" i="2"/>
  <c r="E20" i="2"/>
  <c r="F20" i="2"/>
  <c r="G20" i="2"/>
  <c r="H20" i="2"/>
  <c r="I20" i="2"/>
  <c r="A21" i="2"/>
  <c r="B21" i="2"/>
  <c r="C21" i="2"/>
  <c r="E21" i="2"/>
  <c r="F21" i="2"/>
  <c r="G21" i="2"/>
  <c r="H21" i="2"/>
  <c r="I21" i="2"/>
  <c r="A22" i="2"/>
  <c r="B22" i="2"/>
  <c r="C22" i="2"/>
  <c r="E22" i="2"/>
  <c r="F22" i="2"/>
  <c r="G22" i="2"/>
  <c r="H22" i="2"/>
  <c r="I22" i="2"/>
  <c r="A23" i="2"/>
  <c r="B23" i="2"/>
  <c r="C23" i="2"/>
  <c r="E23" i="2"/>
  <c r="F23" i="2"/>
  <c r="G23" i="2"/>
  <c r="H23" i="2"/>
  <c r="I23" i="2"/>
  <c r="A24" i="2"/>
  <c r="B24" i="2"/>
  <c r="C24" i="2"/>
  <c r="E24" i="2"/>
  <c r="F24" i="2"/>
  <c r="G24" i="2"/>
  <c r="H24" i="2"/>
  <c r="I24" i="2"/>
  <c r="A25" i="2"/>
  <c r="B25" i="2"/>
  <c r="C25" i="2"/>
  <c r="E25" i="2"/>
  <c r="F25" i="2"/>
  <c r="G25" i="2"/>
  <c r="H25" i="2"/>
  <c r="I25" i="2"/>
  <c r="A26" i="2"/>
  <c r="B26" i="2"/>
  <c r="C26" i="2"/>
  <c r="E26" i="2"/>
  <c r="F26" i="2"/>
  <c r="G26" i="2"/>
  <c r="H26" i="2"/>
  <c r="I26" i="2"/>
  <c r="A27" i="2"/>
  <c r="B27" i="2"/>
  <c r="C27" i="2"/>
  <c r="E27" i="2"/>
  <c r="F27" i="2"/>
  <c r="G27" i="2"/>
  <c r="H27" i="2"/>
  <c r="I27" i="2"/>
  <c r="A28" i="2"/>
  <c r="B28" i="2"/>
  <c r="C28" i="2"/>
  <c r="E28" i="2"/>
  <c r="F28" i="2"/>
  <c r="G28" i="2"/>
  <c r="H28" i="2"/>
  <c r="I28" i="2"/>
  <c r="A29" i="2"/>
  <c r="B29" i="2"/>
  <c r="C29" i="2"/>
  <c r="E29" i="2"/>
  <c r="F29" i="2"/>
  <c r="G29" i="2"/>
  <c r="H29" i="2"/>
  <c r="I29" i="2"/>
  <c r="A30" i="2"/>
  <c r="B30" i="2"/>
  <c r="C30" i="2"/>
  <c r="E30" i="2"/>
  <c r="F30" i="2"/>
  <c r="G30" i="2"/>
  <c r="H30" i="2"/>
  <c r="I30" i="2"/>
  <c r="A31" i="2"/>
  <c r="B31" i="2"/>
  <c r="C31" i="2"/>
  <c r="E31" i="2"/>
  <c r="F31" i="2"/>
  <c r="G31" i="2"/>
  <c r="H31" i="2"/>
  <c r="I31" i="2"/>
  <c r="B2" i="2"/>
  <c r="C2" i="2"/>
  <c r="E2" i="2"/>
  <c r="F2" i="2"/>
  <c r="G2" i="2"/>
  <c r="H2" i="2"/>
  <c r="I2" i="2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B2" i="3"/>
  <c r="C2" i="3"/>
  <c r="D2" i="3"/>
  <c r="E2" i="3"/>
  <c r="F2" i="3"/>
  <c r="G2" i="3"/>
  <c r="H2" i="3"/>
  <c r="I2" i="3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B2" i="4"/>
  <c r="C2" i="4"/>
  <c r="D2" i="4"/>
  <c r="E2" i="4"/>
  <c r="F2" i="4"/>
  <c r="G2" i="4"/>
  <c r="H2" i="4"/>
  <c r="I2" i="4"/>
  <c r="A2" i="4"/>
  <c r="A2" i="2"/>
  <c r="A2" i="3"/>
</calcChain>
</file>

<file path=xl/sharedStrings.xml><?xml version="1.0" encoding="utf-8"?>
<sst xmlns="http://schemas.openxmlformats.org/spreadsheetml/2006/main" count="52" uniqueCount="30">
  <si>
    <t>DE_welfare_delta</t>
  </si>
  <si>
    <t>NO_welfare_delta</t>
  </si>
  <si>
    <t>DE_comp_no_comp</t>
  </si>
  <si>
    <t>DE_comp_lump_sum</t>
  </si>
  <si>
    <t>DE_comp_PPA_DE</t>
  </si>
  <si>
    <t>DE_comp_flow</t>
  </si>
  <si>
    <t>DE_comp_flow_value_NO</t>
  </si>
  <si>
    <t>DE_comp_flow_value_DE</t>
  </si>
  <si>
    <t>DE_comp_flow_value_avg</t>
  </si>
  <si>
    <t>DE_comp_uncon_flow_value</t>
  </si>
  <si>
    <t>no_comp</t>
  </si>
  <si>
    <t>lump_sum</t>
  </si>
  <si>
    <t>PPA_DE</t>
  </si>
  <si>
    <t>flow</t>
  </si>
  <si>
    <t>flow_value_NO</t>
  </si>
  <si>
    <t>flow_value_DE</t>
  </si>
  <si>
    <t>flow_value_avg</t>
  </si>
  <si>
    <t>uncon_flow_value</t>
  </si>
  <si>
    <t>DE_comp_PPA_NO</t>
  </si>
  <si>
    <t>PPA_NO</t>
  </si>
  <si>
    <t>Observations:</t>
  </si>
  <si>
    <t>PPAs have much wider spread than flow-based mechanisms</t>
  </si>
  <si>
    <t>PPAs have smilar spread to other mechanisms. PPA_NO even results in significantly reduced spread</t>
  </si>
  <si>
    <t>Observation:</t>
  </si>
  <si>
    <t>Explanation: NO is heavily affected by the pipeline. Giving NO a fixed price mitigates this effect drastically</t>
  </si>
  <si>
    <t>Explanation: ???</t>
  </si>
  <si>
    <t>Explanation: DE not as much affected by transmission expansion as Norway. Hence, the compensation mechanism drives the welfare change (which is probably undesirable)</t>
  </si>
  <si>
    <t>DE_comp_con_flow_value</t>
  </si>
  <si>
    <t>con_flow_value</t>
  </si>
  <si>
    <t>PPA_NO transfers risk from NO to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</si>
</sst>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txData>
          <cx:v>Compensation NO -&gt;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Compensation NO -&gt; DE</a:t>
          </a:r>
        </a:p>
      </cx:txPr>
    </cx:title>
    <cx:plotArea>
      <cx:plotAreaRegion>
        <cx:series layoutId="boxWhisker" uniqueId="{92B14081-290B-453C-84D8-575C43E33CAF}">
          <cx:tx>
            <cx:txData>
              <cx:f>_xlchart.v1.0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A65ABD5-498F-4DC2-9821-2BF07E2AE8E4}">
          <cx:tx>
            <cx:txData>
              <cx:f>_xlchart.v1.2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5D06A64-2F6F-4B0A-AAE3-6FC28457C87D}">
          <cx:tx>
            <cx:txData>
              <cx:f>_xlchart.v1.4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6D04AD9-B1D9-43D2-8066-7550D52174BD}">
          <cx:tx>
            <cx:txData>
              <cx:f>_xlchart.v1.6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F467F00-EFC6-48DA-B28D-F34AB04AF3F2}">
          <cx:tx>
            <cx:txData>
              <cx:f>_xlchart.v1.8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CB8805C-E1F0-43CA-9370-8B37CD00DEF3}">
          <cx:tx>
            <cx:txData>
              <cx:f>_xlchart.v1.10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69516C6-77DF-4FD1-86F4-D0F087F0705C}">
          <cx:tx>
            <cx:txData>
              <cx:f>_xlchart.v1.12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0A20E80-B623-46EA-BC9B-CC1A6344CD42}">
          <cx:tx>
            <cx:txData>
              <cx:f>_xlchart.v1.14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DEF27EF-37D8-4F8D-B2AD-EC9C4BD73FA3}">
          <cx:tx>
            <cx:txData>
              <cx:f>_xlchart.v1.16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CBAE-4F26-9C3A-2D7E78CC7318}">
          <cx:tx>
            <cx:txData>
              <cx:f>_xlchart.v1.18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txData>
          <cx:v>Net welfare delta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DE</a:t>
          </a:r>
        </a:p>
      </cx:txPr>
    </cx:title>
    <cx:plotArea>
      <cx:plotAreaRegion>
        <cx:series layoutId="boxWhisker" uniqueId="{49475861-D919-4869-BB93-F8D3EB195D9A}">
          <cx:tx>
            <cx:txData>
              <cx:f>_xlchart.v1.20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062466-FDE1-4402-83D1-F2125BE5236C}">
          <cx:tx>
            <cx:txData>
              <cx:f>_xlchart.v1.22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566B29A-D2D6-4808-B652-870A5C6C3071}">
          <cx:tx>
            <cx:txData>
              <cx:f>_xlchart.v1.24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259AC0-427F-45FA-81BD-7532EB6711A8}">
          <cx:tx>
            <cx:txData>
              <cx:f>_xlchart.v1.26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EA2B3CC-0BE1-4A27-9983-4FCB6E9E0E49}">
          <cx:tx>
            <cx:txData>
              <cx:f>_xlchart.v1.28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5517AD7-7618-48CC-86E3-1161D41CC2C1}">
          <cx:tx>
            <cx:txData>
              <cx:f>_xlchart.v1.30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9BFBD40-EE6E-4034-879D-FB66213D1558}">
          <cx:tx>
            <cx:txData>
              <cx:f>_xlchart.v1.32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645FC42-BDE5-4893-A29F-C7C8E125F405}">
          <cx:tx>
            <cx:txData>
              <cx:f>_xlchart.v1.34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68253FF-7696-4C9F-AAE0-62E7733A18FD}">
          <cx:tx>
            <cx:txData>
              <cx:f>_xlchart.v1.36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F0FB-4DFC-882D-6CC2C9CB4C63}">
          <cx:tx>
            <cx:txData>
              <cx:f>_xlchart.v1.38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txData>
          <cx:v>Net welfare delta 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NO</a:t>
          </a:r>
        </a:p>
      </cx:txPr>
    </cx:title>
    <cx:plotArea>
      <cx:plotAreaRegion>
        <cx:series layoutId="boxWhisker" uniqueId="{49309B25-CD42-4903-8CEB-BFCB1DE1F96E}">
          <cx:tx>
            <cx:txData>
              <cx:f>_xlchart.v1.40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F95B7C8-9D48-42FB-B93A-EE54DA4DCB10}">
          <cx:tx>
            <cx:txData>
              <cx:f>_xlchart.v1.42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90A2D0-595D-42CC-A7FC-FA2433FD519C}">
          <cx:tx>
            <cx:txData>
              <cx:f>_xlchart.v1.44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53AF45D-ECA8-4753-A200-F2849E0511AF}">
          <cx:tx>
            <cx:txData>
              <cx:f>_xlchart.v1.46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B3E0C5F-CD69-4F06-A5AB-DB8BEC2CE872}">
          <cx:tx>
            <cx:txData>
              <cx:f>_xlchart.v1.48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66B02A0-7A4F-46DE-8F45-AB4E716DD62B}">
          <cx:tx>
            <cx:txData>
              <cx:f>_xlchart.v1.50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0C90DD1-9A80-4405-A65B-C19ED45408D1}">
          <cx:tx>
            <cx:txData>
              <cx:f>_xlchart.v1.52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070BB43-2842-44F2-8BE5-BE53768141C6}">
          <cx:tx>
            <cx:txData>
              <cx:f>_xlchart.v1.54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8C2C38A-7619-43AC-A508-92B9D433EB9E}">
          <cx:tx>
            <cx:txData>
              <cx:f>_xlchart.v1.56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D787-4796-AA22-07F0254FBB47}">
          <cx:tx>
            <cx:txData>
              <cx:f>_xlchart.v1.58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</xdr:row>
      <xdr:rowOff>23812</xdr:rowOff>
    </xdr:from>
    <xdr:to>
      <xdr:col>11</xdr:col>
      <xdr:colOff>4733925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054EBD-3B70-4319-A9D6-EA37DF5AA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5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109537</xdr:rowOff>
    </xdr:from>
    <xdr:to>
      <xdr:col>11</xdr:col>
      <xdr:colOff>4743450</xdr:colOff>
      <xdr:row>14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E4CF62-6D5E-4152-85C8-667D6B8DF0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0" y="109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</xdr:row>
      <xdr:rowOff>23812</xdr:rowOff>
    </xdr:from>
    <xdr:to>
      <xdr:col>11</xdr:col>
      <xdr:colOff>5200650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9E88CE-FB20-4764-B017-78255650E3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64FE-64EC-49D7-ABF6-0C4021745BEB}">
  <dimension ref="A1:L31"/>
  <sheetViews>
    <sheetView tabSelected="1" workbookViewId="0">
      <selection activeCell="E27" sqref="E27"/>
    </sheetView>
  </sheetViews>
  <sheetFormatPr defaultRowHeight="15" x14ac:dyDescent="0.25"/>
  <cols>
    <col min="1" max="1" width="16.85546875" bestFit="1" customWidth="1"/>
    <col min="2" max="2" width="17.5703125" bestFit="1" customWidth="1"/>
    <col min="3" max="3" width="18.5703125" bestFit="1" customWidth="1"/>
    <col min="4" max="4" width="19.7109375" bestFit="1" customWidth="1"/>
    <col min="5" max="6" width="17.28515625" bestFit="1" customWidth="1"/>
    <col min="7" max="7" width="24.28515625" bestFit="1" customWidth="1"/>
    <col min="8" max="8" width="23.7109375" bestFit="1" customWidth="1"/>
    <col min="9" max="9" width="24.42578125" bestFit="1" customWidth="1"/>
    <col min="10" max="11" width="27" bestFit="1" customWidth="1"/>
    <col min="12" max="12" width="24.5703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27</v>
      </c>
    </row>
    <row r="2" spans="1:12" x14ac:dyDescent="0.25">
      <c r="A2" s="1">
        <v>5015266.1008872902</v>
      </c>
      <c r="B2" s="1">
        <v>2987053.71081352</v>
      </c>
      <c r="C2">
        <v>0</v>
      </c>
      <c r="D2" s="1">
        <v>6503934.6991138402</v>
      </c>
      <c r="E2" s="1">
        <v>25473751.340250298</v>
      </c>
      <c r="F2">
        <v>-99372.025717889002</v>
      </c>
      <c r="G2" s="1">
        <v>5797870.8737763297</v>
      </c>
      <c r="H2" s="1">
        <v>4842953.0758278202</v>
      </c>
      <c r="I2" s="1">
        <v>7808071.46352553</v>
      </c>
      <c r="J2" s="1">
        <v>6660995.3660266902</v>
      </c>
      <c r="K2" s="1">
        <v>4861104.1778863398</v>
      </c>
      <c r="L2" s="1">
        <v>10162049.5960203</v>
      </c>
    </row>
    <row r="3" spans="1:12" x14ac:dyDescent="0.25">
      <c r="A3" s="1">
        <v>17728742.7028617</v>
      </c>
      <c r="B3" s="1">
        <v>-4681854.025568</v>
      </c>
      <c r="C3">
        <v>0</v>
      </c>
      <c r="D3" s="1">
        <v>6503934.6991138402</v>
      </c>
      <c r="E3" s="1">
        <v>6304725.4046700699</v>
      </c>
      <c r="F3" s="1">
        <v>-24330559.939347699</v>
      </c>
      <c r="G3" s="1">
        <v>8632131.3627832197</v>
      </c>
      <c r="H3" s="1">
        <v>3294609.89230303</v>
      </c>
      <c r="I3" s="1">
        <v>8394350.2460724991</v>
      </c>
      <c r="J3" s="1">
        <v>6421481.2073419802</v>
      </c>
      <c r="K3" s="1">
        <v>3711393.6548794201</v>
      </c>
      <c r="L3" s="1">
        <v>11761142.153576501</v>
      </c>
    </row>
    <row r="4" spans="1:12" x14ac:dyDescent="0.25">
      <c r="A4" s="1">
        <v>-10921750.8469429</v>
      </c>
      <c r="B4" s="1">
        <v>38813192.231154397</v>
      </c>
      <c r="C4">
        <v>0</v>
      </c>
      <c r="D4" s="1">
        <v>6503934.6991138402</v>
      </c>
      <c r="E4" s="1">
        <v>4235536.13680893</v>
      </c>
      <c r="F4" s="1">
        <v>22247387.482988499</v>
      </c>
      <c r="G4" s="1">
        <v>6689827.6835257998</v>
      </c>
      <c r="H4" s="1">
        <v>9209003.3387170099</v>
      </c>
      <c r="I4" s="1">
        <v>6439083.20868346</v>
      </c>
      <c r="J4" s="1">
        <v>7510645.5403344501</v>
      </c>
      <c r="K4" s="1">
        <v>10465358.680191699</v>
      </c>
      <c r="L4" s="1">
        <v>1572616.96792065</v>
      </c>
    </row>
    <row r="5" spans="1:12" x14ac:dyDescent="0.25">
      <c r="A5" s="1">
        <v>-12573552.3454933</v>
      </c>
      <c r="B5" s="1">
        <v>12084487.320695801</v>
      </c>
      <c r="C5">
        <v>0</v>
      </c>
      <c r="D5" s="1">
        <v>6503934.6991138402</v>
      </c>
      <c r="E5" s="1">
        <v>3856554.3173169498</v>
      </c>
      <c r="F5" s="1">
        <v>12184465.8900184</v>
      </c>
      <c r="G5" s="1">
        <v>2685046.22767539</v>
      </c>
      <c r="H5" s="1">
        <v>4223250.6157855196</v>
      </c>
      <c r="I5" s="1">
        <v>2804734.2008111398</v>
      </c>
      <c r="J5" s="1">
        <v>3353496.8675154499</v>
      </c>
      <c r="K5" s="1">
        <v>4647332.2056760397</v>
      </c>
      <c r="L5">
        <v>607149.25181914796</v>
      </c>
    </row>
    <row r="6" spans="1:12" x14ac:dyDescent="0.25">
      <c r="A6" s="1">
        <v>3282013.66846275</v>
      </c>
      <c r="B6" s="1">
        <v>-1295164.83591365</v>
      </c>
      <c r="C6">
        <v>0</v>
      </c>
      <c r="D6" s="1">
        <v>6503934.6991138402</v>
      </c>
      <c r="E6" s="1">
        <v>3555706.9640611601</v>
      </c>
      <c r="F6" s="1">
        <v>-2463404.6537569901</v>
      </c>
      <c r="G6" s="1">
        <v>7622079.6130426899</v>
      </c>
      <c r="H6" s="1">
        <v>5988976.04389471</v>
      </c>
      <c r="I6" s="1">
        <v>7206635.70388442</v>
      </c>
      <c r="J6" s="1">
        <v>6735575.83097756</v>
      </c>
      <c r="K6" s="1">
        <v>6971517.0631991001</v>
      </c>
      <c r="L6" s="1">
        <v>6065078.9304666296</v>
      </c>
    </row>
    <row r="7" spans="1:12" x14ac:dyDescent="0.25">
      <c r="A7" s="1">
        <v>-4746216.8656196501</v>
      </c>
      <c r="B7" s="1">
        <v>18361522.299859501</v>
      </c>
      <c r="C7">
        <v>0</v>
      </c>
      <c r="D7" s="1">
        <v>6503934.6991138402</v>
      </c>
      <c r="E7" s="1">
        <v>19763415.733766198</v>
      </c>
      <c r="F7" s="1">
        <v>18296045.4921153</v>
      </c>
      <c r="G7" s="1">
        <v>6220425.85264723</v>
      </c>
      <c r="H7" s="1">
        <v>8175784.3670427501</v>
      </c>
      <c r="I7" s="1">
        <v>7604055.2303709099</v>
      </c>
      <c r="J7" s="1">
        <v>7825232.5127489297</v>
      </c>
      <c r="K7" s="1">
        <v>5503862.4713243404</v>
      </c>
      <c r="L7" s="1">
        <v>12344892.427821301</v>
      </c>
    </row>
    <row r="8" spans="1:12" x14ac:dyDescent="0.25">
      <c r="A8">
        <v>-83789.728754043506</v>
      </c>
      <c r="B8" s="1">
        <v>5088280.1232728902</v>
      </c>
      <c r="C8">
        <v>0</v>
      </c>
      <c r="D8" s="1">
        <v>6503934.6991138402</v>
      </c>
      <c r="E8" s="1">
        <v>16268353.224632001</v>
      </c>
      <c r="F8" s="1">
        <v>-5933462.6988005396</v>
      </c>
      <c r="G8" s="1">
        <v>3006463.7442832799</v>
      </c>
      <c r="H8" s="1">
        <v>1558855.9352877601</v>
      </c>
      <c r="I8" s="1">
        <v>4361374.2958090603</v>
      </c>
      <c r="J8" s="1">
        <v>3277201.1182747399</v>
      </c>
      <c r="K8">
        <v>-430632.52498576301</v>
      </c>
      <c r="L8" s="1">
        <v>10901134.832383599</v>
      </c>
    </row>
    <row r="9" spans="1:12" x14ac:dyDescent="0.25">
      <c r="A9" s="1">
        <v>1405496.8649768799</v>
      </c>
      <c r="B9" s="1">
        <v>21382843.307382099</v>
      </c>
      <c r="C9">
        <v>0</v>
      </c>
      <c r="D9" s="1">
        <v>6503934.6991138402</v>
      </c>
      <c r="E9" s="1">
        <v>3803944.77616212</v>
      </c>
      <c r="F9" s="1">
        <v>9634858.4752107207</v>
      </c>
      <c r="G9" s="1">
        <v>9698875.3759115208</v>
      </c>
      <c r="H9" s="1">
        <v>9688509.3660844602</v>
      </c>
      <c r="I9" s="1">
        <v>9096615.5182986204</v>
      </c>
      <c r="J9" s="1">
        <v>9325593.6555186696</v>
      </c>
      <c r="K9" s="1">
        <v>9909370.9413823094</v>
      </c>
      <c r="L9" s="1">
        <v>8173704.1283251997</v>
      </c>
    </row>
    <row r="10" spans="1:12" x14ac:dyDescent="0.25">
      <c r="A10" s="1">
        <v>-9913449.2453670502</v>
      </c>
      <c r="B10" s="1">
        <v>19315595.949995499</v>
      </c>
      <c r="C10">
        <v>0</v>
      </c>
      <c r="D10" s="1">
        <v>6503934.6991138402</v>
      </c>
      <c r="E10" s="1">
        <v>1857701.42009743</v>
      </c>
      <c r="F10" s="1">
        <v>25410571.210015502</v>
      </c>
      <c r="G10" s="1">
        <v>8013721.5569585497</v>
      </c>
      <c r="H10" s="1">
        <v>10830726.3242817</v>
      </c>
      <c r="I10" s="1">
        <v>7384787.2975381399</v>
      </c>
      <c r="J10" s="1">
        <v>8717872.11041319</v>
      </c>
      <c r="K10" s="1">
        <v>11883521.9391238</v>
      </c>
      <c r="L10" s="1">
        <v>2196218.1622082698</v>
      </c>
    </row>
    <row r="11" spans="1:12" x14ac:dyDescent="0.25">
      <c r="A11" s="1">
        <v>-2117218.8862648001</v>
      </c>
      <c r="B11" s="1">
        <v>28336685.537727799</v>
      </c>
      <c r="C11">
        <v>0</v>
      </c>
      <c r="D11" s="1">
        <v>6503934.6991138402</v>
      </c>
      <c r="E11" s="1">
        <v>5503212.2155141803</v>
      </c>
      <c r="F11" s="1">
        <v>15733456.8927934</v>
      </c>
      <c r="G11" s="1">
        <v>9383083.1642658599</v>
      </c>
      <c r="H11" s="1">
        <v>10411374.6897032</v>
      </c>
      <c r="I11" s="1">
        <v>8986693.3364957292</v>
      </c>
      <c r="J11" s="1">
        <v>9537840.9512409605</v>
      </c>
      <c r="K11" s="1">
        <v>10255382.627654901</v>
      </c>
      <c r="L11" s="1">
        <v>8071786.0952025503</v>
      </c>
    </row>
    <row r="12" spans="1:12" x14ac:dyDescent="0.25">
      <c r="A12" s="1">
        <v>10179742.0813751</v>
      </c>
      <c r="B12" s="1">
        <v>14561432.1652989</v>
      </c>
      <c r="C12">
        <v>0</v>
      </c>
      <c r="D12" s="1">
        <v>6503934.6991138402</v>
      </c>
      <c r="E12" s="1">
        <v>1109554.0676919899</v>
      </c>
      <c r="F12" s="1">
        <v>-10080893.848890999</v>
      </c>
      <c r="G12" s="1">
        <v>9969505.7571386192</v>
      </c>
      <c r="H12" s="1">
        <v>6722821.8802680504</v>
      </c>
      <c r="I12" s="1">
        <v>9064322.3707269207</v>
      </c>
      <c r="J12" s="1">
        <v>8158497.0734872101</v>
      </c>
      <c r="K12" s="1">
        <v>4981163.5014208201</v>
      </c>
      <c r="L12" s="1">
        <v>14790876.3571974</v>
      </c>
    </row>
    <row r="13" spans="1:12" x14ac:dyDescent="0.25">
      <c r="A13" s="1">
        <v>12945327.8125514</v>
      </c>
      <c r="B13" s="1">
        <v>-9816478.6916165296</v>
      </c>
      <c r="C13">
        <v>0</v>
      </c>
      <c r="D13" s="1">
        <v>6503934.6991138402</v>
      </c>
      <c r="E13">
        <v>970970.95351586398</v>
      </c>
      <c r="F13" s="1">
        <v>-23012817.994925</v>
      </c>
      <c r="G13" s="1">
        <v>7714217.5698291501</v>
      </c>
      <c r="H13" s="1">
        <v>2738707.21031914</v>
      </c>
      <c r="I13" s="1">
        <v>7025288.8914894797</v>
      </c>
      <c r="J13" s="1">
        <v>5366995.7835826296</v>
      </c>
      <c r="K13" s="1">
        <v>2526091.2911982401</v>
      </c>
      <c r="L13" s="1">
        <v>11097065.610328499</v>
      </c>
    </row>
    <row r="14" spans="1:12" x14ac:dyDescent="0.25">
      <c r="A14" s="1">
        <v>-10159417.946304301</v>
      </c>
      <c r="B14" s="1">
        <v>14835682.558766801</v>
      </c>
      <c r="C14">
        <v>0</v>
      </c>
      <c r="D14" s="1">
        <v>6503934.6991138402</v>
      </c>
      <c r="E14" s="1">
        <v>6896286.2397421198</v>
      </c>
      <c r="F14" s="1">
        <v>22163730.659839701</v>
      </c>
      <c r="G14" s="1">
        <v>5878586.1466354402</v>
      </c>
      <c r="H14" s="1">
        <v>8515576.7883395292</v>
      </c>
      <c r="I14" s="1">
        <v>5982560.2143187998</v>
      </c>
      <c r="J14" s="1">
        <v>6962474.8034573002</v>
      </c>
      <c r="K14" s="1">
        <v>9733922.6096496694</v>
      </c>
      <c r="L14" s="1">
        <v>1490975.7379447301</v>
      </c>
    </row>
    <row r="15" spans="1:12" x14ac:dyDescent="0.25">
      <c r="A15" s="1">
        <v>-13572546.9442272</v>
      </c>
      <c r="B15" s="1">
        <v>18039769.6869516</v>
      </c>
      <c r="C15">
        <v>0</v>
      </c>
      <c r="D15" s="1">
        <v>6503934.6991138402</v>
      </c>
      <c r="E15" s="1">
        <v>16262728.246916</v>
      </c>
      <c r="F15" s="1">
        <v>23099414.433490202</v>
      </c>
      <c r="G15" s="1">
        <v>4147924.1298219599</v>
      </c>
      <c r="H15" s="1">
        <v>7216665.8616867699</v>
      </c>
      <c r="I15" s="1">
        <v>5385641.87375593</v>
      </c>
      <c r="J15" s="1">
        <v>6093985.8843077105</v>
      </c>
      <c r="K15" s="1">
        <v>7272323.6103042103</v>
      </c>
      <c r="L15" s="1">
        <v>3556707.8158511701</v>
      </c>
    </row>
    <row r="16" spans="1:12" x14ac:dyDescent="0.25">
      <c r="A16" s="1">
        <v>-11386556.625566401</v>
      </c>
      <c r="B16" s="1">
        <v>39507852.0152959</v>
      </c>
      <c r="C16">
        <v>0</v>
      </c>
      <c r="D16" s="1">
        <v>6503934.6991138402</v>
      </c>
      <c r="E16" s="1">
        <v>6835109.9428070001</v>
      </c>
      <c r="F16" s="1">
        <v>23805426.090233002</v>
      </c>
      <c r="G16" s="1">
        <v>6971092.9639511602</v>
      </c>
      <c r="H16" s="1">
        <v>9697011.5996341594</v>
      </c>
      <c r="I16" s="1">
        <v>6957200.16002985</v>
      </c>
      <c r="J16" s="1">
        <v>8017114.7412026096</v>
      </c>
      <c r="K16" s="1">
        <v>10789469.097626001</v>
      </c>
      <c r="L16" s="1">
        <v>2512057.7392207198</v>
      </c>
    </row>
    <row r="17" spans="1:12" x14ac:dyDescent="0.25">
      <c r="A17" s="1">
        <v>-10985304.9672946</v>
      </c>
      <c r="B17" s="1">
        <v>-7453966.6053738501</v>
      </c>
      <c r="C17">
        <v>0</v>
      </c>
      <c r="D17" s="1">
        <v>6503934.6991138402</v>
      </c>
      <c r="E17" s="1">
        <v>4738797.3028678196</v>
      </c>
      <c r="F17" s="1">
        <v>5616231.6127080303</v>
      </c>
      <c r="G17" s="1">
        <v>1344940.8148620001</v>
      </c>
      <c r="H17" s="1">
        <v>2036574.46003993</v>
      </c>
      <c r="I17" s="1">
        <v>1691676.62296666</v>
      </c>
      <c r="J17" s="1">
        <v>1825102.68333149</v>
      </c>
      <c r="K17" s="1">
        <v>1715799.00352612</v>
      </c>
      <c r="L17" s="1">
        <v>2174596.2098180898</v>
      </c>
    </row>
    <row r="18" spans="1:12" x14ac:dyDescent="0.25">
      <c r="A18" s="1">
        <v>-8747862.6703128796</v>
      </c>
      <c r="B18" s="1">
        <v>15321419.081769399</v>
      </c>
      <c r="C18">
        <v>0</v>
      </c>
      <c r="D18" s="1">
        <v>6503934.6991138402</v>
      </c>
      <c r="E18" s="1">
        <v>4171911.6377423899</v>
      </c>
      <c r="F18" s="1">
        <v>23359634.360446099</v>
      </c>
      <c r="G18" s="1">
        <v>7914323.2676828802</v>
      </c>
      <c r="H18" s="1">
        <v>10415322.922724299</v>
      </c>
      <c r="I18" s="1">
        <v>7531977.0708552897</v>
      </c>
      <c r="J18" s="1">
        <v>8647418.9099481907</v>
      </c>
      <c r="K18" s="1">
        <v>11098366.102462901</v>
      </c>
      <c r="L18" s="1">
        <v>3940394.8745738398</v>
      </c>
    </row>
    <row r="19" spans="1:12" x14ac:dyDescent="0.25">
      <c r="A19" s="1">
        <v>-9894208.13110351</v>
      </c>
      <c r="B19" s="1">
        <v>24177204.509397902</v>
      </c>
      <c r="C19">
        <v>0</v>
      </c>
      <c r="D19" s="1">
        <v>6503934.6991138402</v>
      </c>
      <c r="E19" s="1">
        <v>7032978.0546529796</v>
      </c>
      <c r="F19" s="1">
        <v>23150164.510458998</v>
      </c>
      <c r="G19" s="1">
        <v>6883943.43176567</v>
      </c>
      <c r="H19" s="1">
        <v>9517869.8747042194</v>
      </c>
      <c r="I19" s="1">
        <v>6899169.6620394103</v>
      </c>
      <c r="J19" s="1">
        <v>7912231.5461537801</v>
      </c>
      <c r="K19" s="1">
        <v>10803872.524057901</v>
      </c>
      <c r="L19" s="1">
        <v>2139676.3293355899</v>
      </c>
    </row>
    <row r="20" spans="1:12" x14ac:dyDescent="0.25">
      <c r="A20" s="1">
        <v>-4063356.8802070599</v>
      </c>
      <c r="B20" s="1">
        <v>6120135.9816861097</v>
      </c>
      <c r="C20">
        <v>0</v>
      </c>
      <c r="D20" s="1">
        <v>6503934.6991138402</v>
      </c>
      <c r="E20" s="1">
        <v>8832637.4794076197</v>
      </c>
      <c r="F20" s="1">
        <v>15865786.6217796</v>
      </c>
      <c r="G20" s="1">
        <v>7341284.0208300101</v>
      </c>
      <c r="H20" s="1">
        <v>8721623.8492951505</v>
      </c>
      <c r="I20" s="1">
        <v>7493649.22792025</v>
      </c>
      <c r="J20" s="1">
        <v>7968699.51338566</v>
      </c>
      <c r="K20" s="1">
        <v>8038896.9220467098</v>
      </c>
      <c r="L20" s="1">
        <v>7549259.2479098998</v>
      </c>
    </row>
    <row r="21" spans="1:12" x14ac:dyDescent="0.25">
      <c r="A21" s="1">
        <v>22975669.9576835</v>
      </c>
      <c r="B21" s="1">
        <v>1669816.3522405601</v>
      </c>
      <c r="C21">
        <v>0</v>
      </c>
      <c r="D21" s="1">
        <v>6503934.6991138402</v>
      </c>
      <c r="E21" s="1">
        <v>-3243007.6971213599</v>
      </c>
      <c r="F21" s="1">
        <v>-33637406.144277498</v>
      </c>
      <c r="G21" s="1">
        <v>11146783.343232401</v>
      </c>
      <c r="H21" s="1">
        <v>3895052.2653096998</v>
      </c>
      <c r="I21" s="1">
        <v>9676639.9112790506</v>
      </c>
      <c r="J21" s="1">
        <v>7439993.6371194599</v>
      </c>
      <c r="K21" s="1">
        <v>4425680.2648684196</v>
      </c>
      <c r="L21" s="1">
        <v>13298596.499473499</v>
      </c>
    </row>
    <row r="22" spans="1:12" x14ac:dyDescent="0.25">
      <c r="A22" s="1">
        <v>-10912247.545597</v>
      </c>
      <c r="B22" s="1">
        <v>10912586.038173599</v>
      </c>
      <c r="C22">
        <v>0</v>
      </c>
      <c r="D22" s="1">
        <v>6503934.6991138402</v>
      </c>
      <c r="E22" s="1">
        <v>5478149.8827823503</v>
      </c>
      <c r="F22" s="1">
        <v>5660274.42140524</v>
      </c>
      <c r="G22">
        <v>851392.68247580796</v>
      </c>
      <c r="H22" s="1">
        <v>1630076.3553370801</v>
      </c>
      <c r="I22" s="1">
        <v>1324088.6855100901</v>
      </c>
      <c r="J22" s="1">
        <v>1442462.0845771199</v>
      </c>
      <c r="K22" s="1">
        <v>1689290.74449676</v>
      </c>
      <c r="L22" s="1">
        <v>1086692.00761662</v>
      </c>
    </row>
    <row r="23" spans="1:12" x14ac:dyDescent="0.25">
      <c r="A23" s="1">
        <v>3146912.3325843802</v>
      </c>
      <c r="B23" s="1">
        <v>9733373.3615679704</v>
      </c>
      <c r="C23">
        <v>0</v>
      </c>
      <c r="D23" s="1">
        <v>6503934.6991138402</v>
      </c>
      <c r="E23" s="1">
        <v>17503788.7751371</v>
      </c>
      <c r="F23" s="1">
        <v>4614290.1645195596</v>
      </c>
      <c r="G23" s="1">
        <v>6120999.7979783099</v>
      </c>
      <c r="H23" s="1">
        <v>5877024.11818163</v>
      </c>
      <c r="I23" s="1">
        <v>7283930.6845459398</v>
      </c>
      <c r="J23" s="1">
        <v>6739659.3662787201</v>
      </c>
      <c r="K23" s="1">
        <v>3225241.3125338899</v>
      </c>
      <c r="L23" s="1">
        <v>13871045.261680599</v>
      </c>
    </row>
    <row r="24" spans="1:12" x14ac:dyDescent="0.25">
      <c r="A24" s="1">
        <v>-10390251.5363998</v>
      </c>
      <c r="B24" s="1">
        <v>10056760.272862401</v>
      </c>
      <c r="C24">
        <v>0</v>
      </c>
      <c r="D24" s="1">
        <v>6503934.6991138402</v>
      </c>
      <c r="E24">
        <v>-21085.537607681901</v>
      </c>
      <c r="F24" s="1">
        <v>19548907.616884101</v>
      </c>
      <c r="G24" s="1">
        <v>6357479.6913070101</v>
      </c>
      <c r="H24" s="1">
        <v>8493516.7379697599</v>
      </c>
      <c r="I24" s="1">
        <v>5705808.95124707</v>
      </c>
      <c r="J24" s="1">
        <v>6784252.5581629202</v>
      </c>
      <c r="K24" s="1">
        <v>10092728.6996566</v>
      </c>
      <c r="L24">
        <v>167497.21644370499</v>
      </c>
    </row>
    <row r="25" spans="1:12" x14ac:dyDescent="0.25">
      <c r="A25" s="1">
        <v>-10270128.3792438</v>
      </c>
      <c r="B25" s="1">
        <v>13895713.1863865</v>
      </c>
      <c r="C25">
        <v>0</v>
      </c>
      <c r="D25" s="1">
        <v>6503934.6991138402</v>
      </c>
      <c r="E25" s="1">
        <v>5855393.9887543796</v>
      </c>
      <c r="F25" s="1">
        <v>22647746.267228801</v>
      </c>
      <c r="G25" s="1">
        <v>6254234.2710924698</v>
      </c>
      <c r="H25" s="1">
        <v>8908772.4413508996</v>
      </c>
      <c r="I25" s="1">
        <v>6213486.4645514702</v>
      </c>
      <c r="J25" s="1">
        <v>7256176.0693706702</v>
      </c>
      <c r="K25" s="1">
        <v>9644988.3418460004</v>
      </c>
      <c r="L25" s="1">
        <v>2477289.57263294</v>
      </c>
    </row>
    <row r="26" spans="1:12" x14ac:dyDescent="0.25">
      <c r="A26" s="1">
        <v>-10443511.9065818</v>
      </c>
      <c r="B26" s="1">
        <v>20171875.821389601</v>
      </c>
      <c r="C26">
        <v>0</v>
      </c>
      <c r="D26" s="1">
        <v>6503934.6991138402</v>
      </c>
      <c r="E26" s="1">
        <v>6857538.8259138996</v>
      </c>
      <c r="F26" s="1">
        <v>17582454.7863882</v>
      </c>
      <c r="G26" s="1">
        <v>4552244.9460964799</v>
      </c>
      <c r="H26" s="1">
        <v>6662176.57000254</v>
      </c>
      <c r="I26" s="1">
        <v>4787766.9663003804</v>
      </c>
      <c r="J26" s="1">
        <v>5512894.9956734804</v>
      </c>
      <c r="K26" s="1">
        <v>7544737.3610362904</v>
      </c>
      <c r="L26" s="1">
        <v>1642700.9709936599</v>
      </c>
    </row>
    <row r="27" spans="1:12" x14ac:dyDescent="0.25">
      <c r="A27" s="1">
        <v>-10634287.9969787</v>
      </c>
      <c r="B27" s="1">
        <v>4453185.4875497799</v>
      </c>
      <c r="C27">
        <v>0</v>
      </c>
      <c r="D27" s="1">
        <v>6503934.6991138402</v>
      </c>
      <c r="E27" s="1">
        <v>5091341.2916422104</v>
      </c>
      <c r="F27" s="1">
        <v>17261497.753844399</v>
      </c>
      <c r="G27" s="1">
        <v>5156401.5628626198</v>
      </c>
      <c r="H27" s="1">
        <v>7116533.1015581898</v>
      </c>
      <c r="I27" s="1">
        <v>5149754.6330949999</v>
      </c>
      <c r="J27" s="1">
        <v>5910616.1823707502</v>
      </c>
      <c r="K27" s="1">
        <v>7369204.2962682499</v>
      </c>
      <c r="L27" s="1">
        <v>3088580.43977731</v>
      </c>
    </row>
    <row r="28" spans="1:12" x14ac:dyDescent="0.25">
      <c r="A28" s="1">
        <v>-2502619.5087127602</v>
      </c>
      <c r="B28" s="1">
        <v>1483356.8853802599</v>
      </c>
      <c r="C28">
        <v>0</v>
      </c>
      <c r="D28" s="1">
        <v>6503934.6991138402</v>
      </c>
      <c r="E28" s="1">
        <v>2404563.2098470102</v>
      </c>
      <c r="F28" s="1">
        <v>6426585.3971609902</v>
      </c>
      <c r="G28" s="1">
        <v>7471175.7635225197</v>
      </c>
      <c r="H28" s="1">
        <v>7302029.2743233396</v>
      </c>
      <c r="I28" s="1">
        <v>6953541.6194859501</v>
      </c>
      <c r="J28" s="1">
        <v>7088356.4251261102</v>
      </c>
      <c r="K28" s="1">
        <v>6575544.3325748499</v>
      </c>
      <c r="L28" s="1">
        <v>7880827.5607495904</v>
      </c>
    </row>
    <row r="29" spans="1:12" x14ac:dyDescent="0.25">
      <c r="A29" s="1">
        <v>-11176712.771907801</v>
      </c>
      <c r="B29" s="1">
        <v>4195164.6977992002</v>
      </c>
      <c r="C29">
        <v>0</v>
      </c>
      <c r="D29" s="1">
        <v>6503934.6991138402</v>
      </c>
      <c r="E29" s="1">
        <v>8783470.7740939707</v>
      </c>
      <c r="F29" s="1">
        <v>20449723.120765001</v>
      </c>
      <c r="G29" s="1">
        <v>5328184.18469272</v>
      </c>
      <c r="H29" s="1">
        <v>7776756.66314111</v>
      </c>
      <c r="I29" s="1">
        <v>5681196.0436335197</v>
      </c>
      <c r="J29" s="1">
        <v>6491877.8388260603</v>
      </c>
      <c r="K29" s="1">
        <v>7952761.6778517803</v>
      </c>
      <c r="L29" s="1">
        <v>3653285.8384326799</v>
      </c>
    </row>
    <row r="30" spans="1:12" x14ac:dyDescent="0.25">
      <c r="A30" s="1">
        <v>19466556.493793398</v>
      </c>
      <c r="B30" s="1">
        <v>1067605.56683349</v>
      </c>
      <c r="C30">
        <v>0</v>
      </c>
      <c r="D30" s="1">
        <v>6503934.6991138402</v>
      </c>
      <c r="E30" s="1">
        <v>-1502929.0411386599</v>
      </c>
      <c r="F30" s="1">
        <v>-31751164.178501301</v>
      </c>
      <c r="G30" s="1">
        <v>8974429.5581696201</v>
      </c>
      <c r="H30" s="1">
        <v>2379891.2367953099</v>
      </c>
      <c r="I30" s="1">
        <v>7904002.6224484602</v>
      </c>
      <c r="J30" s="1">
        <v>5766962.78056743</v>
      </c>
      <c r="K30">
        <v>194486.37971962299</v>
      </c>
      <c r="L30" s="1">
        <v>16971646.327077299</v>
      </c>
    </row>
    <row r="31" spans="1:12" x14ac:dyDescent="0.25">
      <c r="A31" s="1">
        <v>14882541.5945167</v>
      </c>
      <c r="B31" s="1">
        <v>-7555770.1640491402</v>
      </c>
      <c r="C31">
        <v>0</v>
      </c>
      <c r="D31" s="1">
        <v>6503934.6991138402</v>
      </c>
      <c r="E31">
        <v>436941.042482763</v>
      </c>
      <c r="F31" s="1">
        <v>-28331530.8026665</v>
      </c>
      <c r="G31" s="1">
        <v>6989371.6145989802</v>
      </c>
      <c r="H31" s="1">
        <v>1269994.11350574</v>
      </c>
      <c r="I31" s="1">
        <v>6319937.7957260702</v>
      </c>
      <c r="J31" s="1">
        <v>4366332.9360940903</v>
      </c>
      <c r="K31" s="1">
        <v>1665261.66393756</v>
      </c>
      <c r="L31" s="1">
        <v>9872496.8106127791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A88-5441-43BE-AAA1-07A8DF1FA47D}">
  <dimension ref="A1:L31"/>
  <sheetViews>
    <sheetView workbookViewId="0">
      <selection activeCell="C3" sqref="C3"/>
    </sheetView>
  </sheetViews>
  <sheetFormatPr defaultRowHeight="15" x14ac:dyDescent="0.25"/>
  <cols>
    <col min="1" max="1" width="9.140625" bestFit="1" customWidth="1"/>
    <col min="2" max="2" width="10.28515625" bestFit="1" customWidth="1"/>
    <col min="3" max="3" width="9.28515625" bestFit="1" customWidth="1"/>
    <col min="4" max="4" width="9.28515625" customWidth="1"/>
    <col min="5" max="5" width="8.57031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7.28515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28</v>
      </c>
    </row>
    <row r="2" spans="1:10" x14ac:dyDescent="0.25">
      <c r="A2" s="1">
        <f>'raw data'!C2</f>
        <v>0</v>
      </c>
      <c r="B2" s="1">
        <f>'raw data'!D2</f>
        <v>6503934.6991138402</v>
      </c>
      <c r="C2" s="1">
        <f>'raw data'!E2</f>
        <v>25473751.340250298</v>
      </c>
      <c r="D2" s="1">
        <f>'raw data'!F2</f>
        <v>-99372.025717889002</v>
      </c>
      <c r="E2" s="1">
        <f>'raw data'!G2</f>
        <v>5797870.8737763297</v>
      </c>
      <c r="F2" s="1">
        <f>'raw data'!H2</f>
        <v>4842953.0758278202</v>
      </c>
      <c r="G2" s="1">
        <f>'raw data'!I2</f>
        <v>7808071.46352553</v>
      </c>
      <c r="H2" s="1">
        <f>'raw data'!J2</f>
        <v>6660995.3660266902</v>
      </c>
      <c r="I2" s="1">
        <f>'raw data'!K2</f>
        <v>4861104.1778863398</v>
      </c>
      <c r="J2" s="1">
        <f>'raw data'!L2</f>
        <v>10162049.5960203</v>
      </c>
    </row>
    <row r="3" spans="1:10" x14ac:dyDescent="0.25">
      <c r="A3" s="1">
        <f>'raw data'!C3</f>
        <v>0</v>
      </c>
      <c r="B3" s="1">
        <f>'raw data'!D3</f>
        <v>6503934.6991138402</v>
      </c>
      <c r="C3" s="1">
        <f>'raw data'!E3</f>
        <v>6304725.4046700699</v>
      </c>
      <c r="D3" s="1">
        <f>'raw data'!F3</f>
        <v>-24330559.939347699</v>
      </c>
      <c r="E3" s="1">
        <f>'raw data'!G3</f>
        <v>8632131.3627832197</v>
      </c>
      <c r="F3" s="1">
        <f>'raw data'!H3</f>
        <v>3294609.89230303</v>
      </c>
      <c r="G3" s="1">
        <f>'raw data'!I3</f>
        <v>8394350.2460724991</v>
      </c>
      <c r="H3" s="1">
        <f>'raw data'!J3</f>
        <v>6421481.2073419802</v>
      </c>
      <c r="I3" s="1">
        <f>'raw data'!K3</f>
        <v>3711393.6548794201</v>
      </c>
      <c r="J3" s="1">
        <f>'raw data'!L3</f>
        <v>11761142.153576501</v>
      </c>
    </row>
    <row r="4" spans="1:10" x14ac:dyDescent="0.25">
      <c r="A4" s="1">
        <f>'raw data'!C4</f>
        <v>0</v>
      </c>
      <c r="B4" s="1">
        <f>'raw data'!D4</f>
        <v>6503934.6991138402</v>
      </c>
      <c r="C4" s="1">
        <f>'raw data'!E4</f>
        <v>4235536.13680893</v>
      </c>
      <c r="D4" s="1">
        <f>'raw data'!F4</f>
        <v>22247387.482988499</v>
      </c>
      <c r="E4" s="1">
        <f>'raw data'!G4</f>
        <v>6689827.6835257998</v>
      </c>
      <c r="F4" s="1">
        <f>'raw data'!H4</f>
        <v>9209003.3387170099</v>
      </c>
      <c r="G4" s="1">
        <f>'raw data'!I4</f>
        <v>6439083.20868346</v>
      </c>
      <c r="H4" s="1">
        <f>'raw data'!J4</f>
        <v>7510645.5403344501</v>
      </c>
      <c r="I4" s="1">
        <f>'raw data'!K4</f>
        <v>10465358.680191699</v>
      </c>
      <c r="J4" s="1">
        <f>'raw data'!L4</f>
        <v>1572616.96792065</v>
      </c>
    </row>
    <row r="5" spans="1:10" x14ac:dyDescent="0.25">
      <c r="A5" s="1">
        <f>'raw data'!C5</f>
        <v>0</v>
      </c>
      <c r="B5" s="1">
        <f>'raw data'!D5</f>
        <v>6503934.6991138402</v>
      </c>
      <c r="C5" s="1">
        <f>'raw data'!E5</f>
        <v>3856554.3173169498</v>
      </c>
      <c r="D5" s="1">
        <f>'raw data'!F5</f>
        <v>12184465.8900184</v>
      </c>
      <c r="E5" s="1">
        <f>'raw data'!G5</f>
        <v>2685046.22767539</v>
      </c>
      <c r="F5" s="1">
        <f>'raw data'!H5</f>
        <v>4223250.6157855196</v>
      </c>
      <c r="G5" s="1">
        <f>'raw data'!I5</f>
        <v>2804734.2008111398</v>
      </c>
      <c r="H5" s="1">
        <f>'raw data'!J5</f>
        <v>3353496.8675154499</v>
      </c>
      <c r="I5" s="1">
        <f>'raw data'!K5</f>
        <v>4647332.2056760397</v>
      </c>
      <c r="J5" s="1">
        <f>'raw data'!L5</f>
        <v>607149.25181914796</v>
      </c>
    </row>
    <row r="6" spans="1:10" x14ac:dyDescent="0.25">
      <c r="A6" s="1">
        <f>'raw data'!C6</f>
        <v>0</v>
      </c>
      <c r="B6" s="1">
        <f>'raw data'!D6</f>
        <v>6503934.6991138402</v>
      </c>
      <c r="C6" s="1">
        <f>'raw data'!E6</f>
        <v>3555706.9640611601</v>
      </c>
      <c r="D6" s="1">
        <f>'raw data'!F6</f>
        <v>-2463404.6537569901</v>
      </c>
      <c r="E6" s="1">
        <f>'raw data'!G6</f>
        <v>7622079.6130426899</v>
      </c>
      <c r="F6" s="1">
        <f>'raw data'!H6</f>
        <v>5988976.04389471</v>
      </c>
      <c r="G6" s="1">
        <f>'raw data'!I6</f>
        <v>7206635.70388442</v>
      </c>
      <c r="H6" s="1">
        <f>'raw data'!J6</f>
        <v>6735575.83097756</v>
      </c>
      <c r="I6" s="1">
        <f>'raw data'!K6</f>
        <v>6971517.0631991001</v>
      </c>
      <c r="J6" s="1">
        <f>'raw data'!L6</f>
        <v>6065078.9304666296</v>
      </c>
    </row>
    <row r="7" spans="1:10" x14ac:dyDescent="0.25">
      <c r="A7" s="1">
        <f>'raw data'!C7</f>
        <v>0</v>
      </c>
      <c r="B7" s="1">
        <f>'raw data'!D7</f>
        <v>6503934.6991138402</v>
      </c>
      <c r="C7" s="1">
        <f>'raw data'!E7</f>
        <v>19763415.733766198</v>
      </c>
      <c r="D7" s="1">
        <f>'raw data'!F7</f>
        <v>18296045.4921153</v>
      </c>
      <c r="E7" s="1">
        <f>'raw data'!G7</f>
        <v>6220425.85264723</v>
      </c>
      <c r="F7" s="1">
        <f>'raw data'!H7</f>
        <v>8175784.3670427501</v>
      </c>
      <c r="G7" s="1">
        <f>'raw data'!I7</f>
        <v>7604055.2303709099</v>
      </c>
      <c r="H7" s="1">
        <f>'raw data'!J7</f>
        <v>7825232.5127489297</v>
      </c>
      <c r="I7" s="1">
        <f>'raw data'!K7</f>
        <v>5503862.4713243404</v>
      </c>
      <c r="J7" s="1">
        <f>'raw data'!L7</f>
        <v>12344892.427821301</v>
      </c>
    </row>
    <row r="8" spans="1:10" x14ac:dyDescent="0.25">
      <c r="A8" s="1">
        <f>'raw data'!C8</f>
        <v>0</v>
      </c>
      <c r="B8" s="1">
        <f>'raw data'!D8</f>
        <v>6503934.6991138402</v>
      </c>
      <c r="C8" s="1">
        <f>'raw data'!E8</f>
        <v>16268353.224632001</v>
      </c>
      <c r="D8" s="1">
        <f>'raw data'!F8</f>
        <v>-5933462.6988005396</v>
      </c>
      <c r="E8" s="1">
        <f>'raw data'!G8</f>
        <v>3006463.7442832799</v>
      </c>
      <c r="F8" s="1">
        <f>'raw data'!H8</f>
        <v>1558855.9352877601</v>
      </c>
      <c r="G8" s="1">
        <f>'raw data'!I8</f>
        <v>4361374.2958090603</v>
      </c>
      <c r="H8" s="1">
        <f>'raw data'!J8</f>
        <v>3277201.1182747399</v>
      </c>
      <c r="I8" s="1">
        <f>'raw data'!K8</f>
        <v>-430632.52498576301</v>
      </c>
      <c r="J8" s="1">
        <f>'raw data'!L8</f>
        <v>10901134.832383599</v>
      </c>
    </row>
    <row r="9" spans="1:10" x14ac:dyDescent="0.25">
      <c r="A9" s="1">
        <f>'raw data'!C9</f>
        <v>0</v>
      </c>
      <c r="B9" s="1">
        <f>'raw data'!D9</f>
        <v>6503934.6991138402</v>
      </c>
      <c r="C9" s="1">
        <f>'raw data'!E9</f>
        <v>3803944.77616212</v>
      </c>
      <c r="D9" s="1">
        <f>'raw data'!F9</f>
        <v>9634858.4752107207</v>
      </c>
      <c r="E9" s="1">
        <f>'raw data'!G9</f>
        <v>9698875.3759115208</v>
      </c>
      <c r="F9" s="1">
        <f>'raw data'!H9</f>
        <v>9688509.3660844602</v>
      </c>
      <c r="G9" s="1">
        <f>'raw data'!I9</f>
        <v>9096615.5182986204</v>
      </c>
      <c r="H9" s="1">
        <f>'raw data'!J9</f>
        <v>9325593.6555186696</v>
      </c>
      <c r="I9" s="1">
        <f>'raw data'!K9</f>
        <v>9909370.9413823094</v>
      </c>
      <c r="J9" s="1">
        <f>'raw data'!L9</f>
        <v>8173704.1283251997</v>
      </c>
    </row>
    <row r="10" spans="1:10" x14ac:dyDescent="0.25">
      <c r="A10" s="1">
        <f>'raw data'!C10</f>
        <v>0</v>
      </c>
      <c r="B10" s="1">
        <f>'raw data'!D10</f>
        <v>6503934.6991138402</v>
      </c>
      <c r="C10" s="1">
        <f>'raw data'!E10</f>
        <v>1857701.42009743</v>
      </c>
      <c r="D10" s="1">
        <f>'raw data'!F10</f>
        <v>25410571.210015502</v>
      </c>
      <c r="E10" s="1">
        <f>'raw data'!G10</f>
        <v>8013721.5569585497</v>
      </c>
      <c r="F10" s="1">
        <f>'raw data'!H10</f>
        <v>10830726.3242817</v>
      </c>
      <c r="G10" s="1">
        <f>'raw data'!I10</f>
        <v>7384787.2975381399</v>
      </c>
      <c r="H10" s="1">
        <f>'raw data'!J10</f>
        <v>8717872.11041319</v>
      </c>
      <c r="I10" s="1">
        <f>'raw data'!K10</f>
        <v>11883521.9391238</v>
      </c>
      <c r="J10" s="1">
        <f>'raw data'!L10</f>
        <v>2196218.1622082698</v>
      </c>
    </row>
    <row r="11" spans="1:10" x14ac:dyDescent="0.25">
      <c r="A11" s="1">
        <f>'raw data'!C11</f>
        <v>0</v>
      </c>
      <c r="B11" s="1">
        <f>'raw data'!D11</f>
        <v>6503934.6991138402</v>
      </c>
      <c r="C11" s="1">
        <f>'raw data'!E11</f>
        <v>5503212.2155141803</v>
      </c>
      <c r="D11" s="1">
        <f>'raw data'!F11</f>
        <v>15733456.8927934</v>
      </c>
      <c r="E11" s="1">
        <f>'raw data'!G11</f>
        <v>9383083.1642658599</v>
      </c>
      <c r="F11" s="1">
        <f>'raw data'!H11</f>
        <v>10411374.6897032</v>
      </c>
      <c r="G11" s="1">
        <f>'raw data'!I11</f>
        <v>8986693.3364957292</v>
      </c>
      <c r="H11" s="1">
        <f>'raw data'!J11</f>
        <v>9537840.9512409605</v>
      </c>
      <c r="I11" s="1">
        <f>'raw data'!K11</f>
        <v>10255382.627654901</v>
      </c>
      <c r="J11" s="1">
        <f>'raw data'!L11</f>
        <v>8071786.0952025503</v>
      </c>
    </row>
    <row r="12" spans="1:10" x14ac:dyDescent="0.25">
      <c r="A12" s="1">
        <f>'raw data'!C12</f>
        <v>0</v>
      </c>
      <c r="B12" s="1">
        <f>'raw data'!D12</f>
        <v>6503934.6991138402</v>
      </c>
      <c r="C12" s="1">
        <f>'raw data'!E12</f>
        <v>1109554.0676919899</v>
      </c>
      <c r="D12" s="1">
        <f>'raw data'!F12</f>
        <v>-10080893.848890999</v>
      </c>
      <c r="E12" s="1">
        <f>'raw data'!G12</f>
        <v>9969505.7571386192</v>
      </c>
      <c r="F12" s="1">
        <f>'raw data'!H12</f>
        <v>6722821.8802680504</v>
      </c>
      <c r="G12" s="1">
        <f>'raw data'!I12</f>
        <v>9064322.3707269207</v>
      </c>
      <c r="H12" s="1">
        <f>'raw data'!J12</f>
        <v>8158497.0734872101</v>
      </c>
      <c r="I12" s="1">
        <f>'raw data'!K12</f>
        <v>4981163.5014208201</v>
      </c>
      <c r="J12" s="1">
        <f>'raw data'!L12</f>
        <v>14790876.3571974</v>
      </c>
    </row>
    <row r="13" spans="1:10" x14ac:dyDescent="0.25">
      <c r="A13" s="1">
        <f>'raw data'!C13</f>
        <v>0</v>
      </c>
      <c r="B13" s="1">
        <f>'raw data'!D13</f>
        <v>6503934.6991138402</v>
      </c>
      <c r="C13" s="1">
        <f>'raw data'!E13</f>
        <v>970970.95351586398</v>
      </c>
      <c r="D13" s="1">
        <f>'raw data'!F13</f>
        <v>-23012817.994925</v>
      </c>
      <c r="E13" s="1">
        <f>'raw data'!G13</f>
        <v>7714217.5698291501</v>
      </c>
      <c r="F13" s="1">
        <f>'raw data'!H13</f>
        <v>2738707.21031914</v>
      </c>
      <c r="G13" s="1">
        <f>'raw data'!I13</f>
        <v>7025288.8914894797</v>
      </c>
      <c r="H13" s="1">
        <f>'raw data'!J13</f>
        <v>5366995.7835826296</v>
      </c>
      <c r="I13" s="1">
        <f>'raw data'!K13</f>
        <v>2526091.2911982401</v>
      </c>
      <c r="J13" s="1">
        <f>'raw data'!L13</f>
        <v>11097065.610328499</v>
      </c>
    </row>
    <row r="14" spans="1:10" x14ac:dyDescent="0.25">
      <c r="A14" s="1">
        <f>'raw data'!C14</f>
        <v>0</v>
      </c>
      <c r="B14" s="1">
        <f>'raw data'!D14</f>
        <v>6503934.6991138402</v>
      </c>
      <c r="C14" s="1">
        <f>'raw data'!E14</f>
        <v>6896286.2397421198</v>
      </c>
      <c r="D14" s="1">
        <f>'raw data'!F14</f>
        <v>22163730.659839701</v>
      </c>
      <c r="E14" s="1">
        <f>'raw data'!G14</f>
        <v>5878586.1466354402</v>
      </c>
      <c r="F14" s="1">
        <f>'raw data'!H14</f>
        <v>8515576.7883395292</v>
      </c>
      <c r="G14" s="1">
        <f>'raw data'!I14</f>
        <v>5982560.2143187998</v>
      </c>
      <c r="H14" s="1">
        <f>'raw data'!J14</f>
        <v>6962474.8034573002</v>
      </c>
      <c r="I14" s="1">
        <f>'raw data'!K14</f>
        <v>9733922.6096496694</v>
      </c>
      <c r="J14" s="1">
        <f>'raw data'!L14</f>
        <v>1490975.7379447301</v>
      </c>
    </row>
    <row r="15" spans="1:10" x14ac:dyDescent="0.25">
      <c r="A15" s="1">
        <f>'raw data'!C15</f>
        <v>0</v>
      </c>
      <c r="B15" s="1">
        <f>'raw data'!D15</f>
        <v>6503934.6991138402</v>
      </c>
      <c r="C15" s="1">
        <f>'raw data'!E15</f>
        <v>16262728.246916</v>
      </c>
      <c r="D15" s="1">
        <f>'raw data'!F15</f>
        <v>23099414.433490202</v>
      </c>
      <c r="E15" s="1">
        <f>'raw data'!G15</f>
        <v>4147924.1298219599</v>
      </c>
      <c r="F15" s="1">
        <f>'raw data'!H15</f>
        <v>7216665.8616867699</v>
      </c>
      <c r="G15" s="1">
        <f>'raw data'!I15</f>
        <v>5385641.87375593</v>
      </c>
      <c r="H15" s="1">
        <f>'raw data'!J15</f>
        <v>6093985.8843077105</v>
      </c>
      <c r="I15" s="1">
        <f>'raw data'!K15</f>
        <v>7272323.6103042103</v>
      </c>
      <c r="J15" s="1">
        <f>'raw data'!L15</f>
        <v>3556707.8158511701</v>
      </c>
    </row>
    <row r="16" spans="1:10" x14ac:dyDescent="0.25">
      <c r="A16" s="1">
        <f>'raw data'!C16</f>
        <v>0</v>
      </c>
      <c r="B16" s="1">
        <f>'raw data'!D16</f>
        <v>6503934.6991138402</v>
      </c>
      <c r="C16" s="1">
        <f>'raw data'!E16</f>
        <v>6835109.9428070001</v>
      </c>
      <c r="D16" s="1">
        <f>'raw data'!F16</f>
        <v>23805426.090233002</v>
      </c>
      <c r="E16" s="1">
        <f>'raw data'!G16</f>
        <v>6971092.9639511602</v>
      </c>
      <c r="F16" s="1">
        <f>'raw data'!H16</f>
        <v>9697011.5996341594</v>
      </c>
      <c r="G16" s="1">
        <f>'raw data'!I16</f>
        <v>6957200.16002985</v>
      </c>
      <c r="H16" s="1">
        <f>'raw data'!J16</f>
        <v>8017114.7412026096</v>
      </c>
      <c r="I16" s="1">
        <f>'raw data'!K16</f>
        <v>10789469.097626001</v>
      </c>
      <c r="J16" s="1">
        <f>'raw data'!L16</f>
        <v>2512057.7392207198</v>
      </c>
    </row>
    <row r="17" spans="1:12" x14ac:dyDescent="0.25">
      <c r="A17" s="1">
        <f>'raw data'!C17</f>
        <v>0</v>
      </c>
      <c r="B17" s="1">
        <f>'raw data'!D17</f>
        <v>6503934.6991138402</v>
      </c>
      <c r="C17" s="1">
        <f>'raw data'!E17</f>
        <v>4738797.3028678196</v>
      </c>
      <c r="D17" s="1">
        <f>'raw data'!F17</f>
        <v>5616231.6127080303</v>
      </c>
      <c r="E17" s="1">
        <f>'raw data'!G17</f>
        <v>1344940.8148620001</v>
      </c>
      <c r="F17" s="1">
        <f>'raw data'!H17</f>
        <v>2036574.46003993</v>
      </c>
      <c r="G17" s="1">
        <f>'raw data'!I17</f>
        <v>1691676.62296666</v>
      </c>
      <c r="H17" s="1">
        <f>'raw data'!J17</f>
        <v>1825102.68333149</v>
      </c>
      <c r="I17" s="1">
        <f>'raw data'!K17</f>
        <v>1715799.00352612</v>
      </c>
      <c r="J17" s="1">
        <f>'raw data'!L17</f>
        <v>2174596.2098180898</v>
      </c>
    </row>
    <row r="18" spans="1:12" x14ac:dyDescent="0.25">
      <c r="A18" s="1">
        <f>'raw data'!C18</f>
        <v>0</v>
      </c>
      <c r="B18" s="1">
        <f>'raw data'!D18</f>
        <v>6503934.6991138402</v>
      </c>
      <c r="C18" s="1">
        <f>'raw data'!E18</f>
        <v>4171911.6377423899</v>
      </c>
      <c r="D18" s="1">
        <f>'raw data'!F18</f>
        <v>23359634.360446099</v>
      </c>
      <c r="E18" s="1">
        <f>'raw data'!G18</f>
        <v>7914323.2676828802</v>
      </c>
      <c r="F18" s="1">
        <f>'raw data'!H18</f>
        <v>10415322.922724299</v>
      </c>
      <c r="G18" s="1">
        <f>'raw data'!I18</f>
        <v>7531977.0708552897</v>
      </c>
      <c r="H18" s="1">
        <f>'raw data'!J18</f>
        <v>8647418.9099481907</v>
      </c>
      <c r="I18" s="1">
        <f>'raw data'!K18</f>
        <v>11098366.102462901</v>
      </c>
      <c r="J18" s="1">
        <f>'raw data'!L18</f>
        <v>3940394.8745738398</v>
      </c>
      <c r="L18" s="2" t="s">
        <v>20</v>
      </c>
    </row>
    <row r="19" spans="1:12" x14ac:dyDescent="0.25">
      <c r="A19" s="1">
        <f>'raw data'!C19</f>
        <v>0</v>
      </c>
      <c r="B19" s="1">
        <f>'raw data'!D19</f>
        <v>6503934.6991138402</v>
      </c>
      <c r="C19" s="1">
        <f>'raw data'!E19</f>
        <v>7032978.0546529796</v>
      </c>
      <c r="D19" s="1">
        <f>'raw data'!F19</f>
        <v>23150164.510458998</v>
      </c>
      <c r="E19" s="1">
        <f>'raw data'!G19</f>
        <v>6883943.43176567</v>
      </c>
      <c r="F19" s="1">
        <f>'raw data'!H19</f>
        <v>9517869.8747042194</v>
      </c>
      <c r="G19" s="1">
        <f>'raw data'!I19</f>
        <v>6899169.6620394103</v>
      </c>
      <c r="H19" s="1">
        <f>'raw data'!J19</f>
        <v>7912231.5461537801</v>
      </c>
      <c r="I19" s="1">
        <f>'raw data'!K19</f>
        <v>10803872.524057901</v>
      </c>
      <c r="J19" s="1">
        <f>'raw data'!L19</f>
        <v>2139676.3293355899</v>
      </c>
      <c r="L19" t="s">
        <v>21</v>
      </c>
    </row>
    <row r="20" spans="1:12" x14ac:dyDescent="0.25">
      <c r="A20" s="1">
        <f>'raw data'!C20</f>
        <v>0</v>
      </c>
      <c r="B20" s="1">
        <f>'raw data'!D20</f>
        <v>6503934.6991138402</v>
      </c>
      <c r="C20" s="1">
        <f>'raw data'!E20</f>
        <v>8832637.4794076197</v>
      </c>
      <c r="D20" s="1">
        <f>'raw data'!F20</f>
        <v>15865786.6217796</v>
      </c>
      <c r="E20" s="1">
        <f>'raw data'!G20</f>
        <v>7341284.0208300101</v>
      </c>
      <c r="F20" s="1">
        <f>'raw data'!H20</f>
        <v>8721623.8492951505</v>
      </c>
      <c r="G20" s="1">
        <f>'raw data'!I20</f>
        <v>7493649.22792025</v>
      </c>
      <c r="H20" s="1">
        <f>'raw data'!J20</f>
        <v>7968699.51338566</v>
      </c>
      <c r="I20" s="1">
        <f>'raw data'!K20</f>
        <v>8038896.9220467098</v>
      </c>
      <c r="J20" s="1">
        <f>'raw data'!L20</f>
        <v>7549259.2479098998</v>
      </c>
      <c r="L20" t="s">
        <v>25</v>
      </c>
    </row>
    <row r="21" spans="1:12" x14ac:dyDescent="0.25">
      <c r="A21" s="1">
        <f>'raw data'!C21</f>
        <v>0</v>
      </c>
      <c r="B21" s="1">
        <f>'raw data'!D21</f>
        <v>6503934.6991138402</v>
      </c>
      <c r="C21" s="1">
        <f>'raw data'!E21</f>
        <v>-3243007.6971213599</v>
      </c>
      <c r="D21" s="1">
        <f>'raw data'!F21</f>
        <v>-33637406.144277498</v>
      </c>
      <c r="E21" s="1">
        <f>'raw data'!G21</f>
        <v>11146783.343232401</v>
      </c>
      <c r="F21" s="1">
        <f>'raw data'!H21</f>
        <v>3895052.2653096998</v>
      </c>
      <c r="G21" s="1">
        <f>'raw data'!I21</f>
        <v>9676639.9112790506</v>
      </c>
      <c r="H21" s="1">
        <f>'raw data'!J21</f>
        <v>7439993.6371194599</v>
      </c>
      <c r="I21" s="1">
        <f>'raw data'!K21</f>
        <v>4425680.2648684196</v>
      </c>
      <c r="J21" s="1">
        <f>'raw data'!L21</f>
        <v>13298596.499473499</v>
      </c>
    </row>
    <row r="22" spans="1:12" x14ac:dyDescent="0.25">
      <c r="A22" s="1">
        <f>'raw data'!C22</f>
        <v>0</v>
      </c>
      <c r="B22" s="1">
        <f>'raw data'!D22</f>
        <v>6503934.6991138402</v>
      </c>
      <c r="C22" s="1">
        <f>'raw data'!E22</f>
        <v>5478149.8827823503</v>
      </c>
      <c r="D22" s="1">
        <f>'raw data'!F22</f>
        <v>5660274.42140524</v>
      </c>
      <c r="E22" s="1">
        <f>'raw data'!G22</f>
        <v>851392.68247580796</v>
      </c>
      <c r="F22" s="1">
        <f>'raw data'!H22</f>
        <v>1630076.3553370801</v>
      </c>
      <c r="G22" s="1">
        <f>'raw data'!I22</f>
        <v>1324088.6855100901</v>
      </c>
      <c r="H22" s="1">
        <f>'raw data'!J22</f>
        <v>1442462.0845771199</v>
      </c>
      <c r="I22" s="1">
        <f>'raw data'!K22</f>
        <v>1689290.74449676</v>
      </c>
      <c r="J22" s="1">
        <f>'raw data'!L22</f>
        <v>1086692.00761662</v>
      </c>
    </row>
    <row r="23" spans="1:12" x14ac:dyDescent="0.25">
      <c r="A23" s="1">
        <f>'raw data'!C23</f>
        <v>0</v>
      </c>
      <c r="B23" s="1">
        <f>'raw data'!D23</f>
        <v>6503934.6991138402</v>
      </c>
      <c r="C23" s="1">
        <f>'raw data'!E23</f>
        <v>17503788.7751371</v>
      </c>
      <c r="D23" s="1">
        <f>'raw data'!F23</f>
        <v>4614290.1645195596</v>
      </c>
      <c r="E23" s="1">
        <f>'raw data'!G23</f>
        <v>6120999.7979783099</v>
      </c>
      <c r="F23" s="1">
        <f>'raw data'!H23</f>
        <v>5877024.11818163</v>
      </c>
      <c r="G23" s="1">
        <f>'raw data'!I23</f>
        <v>7283930.6845459398</v>
      </c>
      <c r="H23" s="1">
        <f>'raw data'!J23</f>
        <v>6739659.3662787201</v>
      </c>
      <c r="I23" s="1">
        <f>'raw data'!K23</f>
        <v>3225241.3125338899</v>
      </c>
      <c r="J23" s="1">
        <f>'raw data'!L23</f>
        <v>13871045.261680599</v>
      </c>
    </row>
    <row r="24" spans="1:12" x14ac:dyDescent="0.25">
      <c r="A24" s="1">
        <f>'raw data'!C24</f>
        <v>0</v>
      </c>
      <c r="B24" s="1">
        <f>'raw data'!D24</f>
        <v>6503934.6991138402</v>
      </c>
      <c r="C24" s="1">
        <f>'raw data'!E24</f>
        <v>-21085.537607681901</v>
      </c>
      <c r="D24" s="1">
        <f>'raw data'!F24</f>
        <v>19548907.616884101</v>
      </c>
      <c r="E24" s="1">
        <f>'raw data'!G24</f>
        <v>6357479.6913070101</v>
      </c>
      <c r="F24" s="1">
        <f>'raw data'!H24</f>
        <v>8493516.7379697599</v>
      </c>
      <c r="G24" s="1">
        <f>'raw data'!I24</f>
        <v>5705808.95124707</v>
      </c>
      <c r="H24" s="1">
        <f>'raw data'!J24</f>
        <v>6784252.5581629202</v>
      </c>
      <c r="I24" s="1">
        <f>'raw data'!K24</f>
        <v>10092728.6996566</v>
      </c>
      <c r="J24" s="1">
        <f>'raw data'!L24</f>
        <v>167497.21644370499</v>
      </c>
    </row>
    <row r="25" spans="1:12" x14ac:dyDescent="0.25">
      <c r="A25" s="1">
        <f>'raw data'!C25</f>
        <v>0</v>
      </c>
      <c r="B25" s="1">
        <f>'raw data'!D25</f>
        <v>6503934.6991138402</v>
      </c>
      <c r="C25" s="1">
        <f>'raw data'!E25</f>
        <v>5855393.9887543796</v>
      </c>
      <c r="D25" s="1">
        <f>'raw data'!F25</f>
        <v>22647746.267228801</v>
      </c>
      <c r="E25" s="1">
        <f>'raw data'!G25</f>
        <v>6254234.2710924698</v>
      </c>
      <c r="F25" s="1">
        <f>'raw data'!H25</f>
        <v>8908772.4413508996</v>
      </c>
      <c r="G25" s="1">
        <f>'raw data'!I25</f>
        <v>6213486.4645514702</v>
      </c>
      <c r="H25" s="1">
        <f>'raw data'!J25</f>
        <v>7256176.0693706702</v>
      </c>
      <c r="I25" s="1">
        <f>'raw data'!K25</f>
        <v>9644988.3418460004</v>
      </c>
      <c r="J25" s="1">
        <f>'raw data'!L25</f>
        <v>2477289.57263294</v>
      </c>
    </row>
    <row r="26" spans="1:12" x14ac:dyDescent="0.25">
      <c r="A26" s="1">
        <f>'raw data'!C26</f>
        <v>0</v>
      </c>
      <c r="B26" s="1">
        <f>'raw data'!D26</f>
        <v>6503934.6991138402</v>
      </c>
      <c r="C26" s="1">
        <f>'raw data'!E26</f>
        <v>6857538.8259138996</v>
      </c>
      <c r="D26" s="1">
        <f>'raw data'!F26</f>
        <v>17582454.7863882</v>
      </c>
      <c r="E26" s="1">
        <f>'raw data'!G26</f>
        <v>4552244.9460964799</v>
      </c>
      <c r="F26" s="1">
        <f>'raw data'!H26</f>
        <v>6662176.57000254</v>
      </c>
      <c r="G26" s="1">
        <f>'raw data'!I26</f>
        <v>4787766.9663003804</v>
      </c>
      <c r="H26" s="1">
        <f>'raw data'!J26</f>
        <v>5512894.9956734804</v>
      </c>
      <c r="I26" s="1">
        <f>'raw data'!K26</f>
        <v>7544737.3610362904</v>
      </c>
      <c r="J26" s="1">
        <f>'raw data'!L26</f>
        <v>1642700.9709936599</v>
      </c>
    </row>
    <row r="27" spans="1:12" x14ac:dyDescent="0.25">
      <c r="A27" s="1">
        <f>'raw data'!C27</f>
        <v>0</v>
      </c>
      <c r="B27" s="1">
        <f>'raw data'!D27</f>
        <v>6503934.6991138402</v>
      </c>
      <c r="C27" s="1">
        <f>'raw data'!E27</f>
        <v>5091341.2916422104</v>
      </c>
      <c r="D27" s="1">
        <f>'raw data'!F27</f>
        <v>17261497.753844399</v>
      </c>
      <c r="E27" s="1">
        <f>'raw data'!G27</f>
        <v>5156401.5628626198</v>
      </c>
      <c r="F27" s="1">
        <f>'raw data'!H27</f>
        <v>7116533.1015581898</v>
      </c>
      <c r="G27" s="1">
        <f>'raw data'!I27</f>
        <v>5149754.6330949999</v>
      </c>
      <c r="H27" s="1">
        <f>'raw data'!J27</f>
        <v>5910616.1823707502</v>
      </c>
      <c r="I27" s="1">
        <f>'raw data'!K27</f>
        <v>7369204.2962682499</v>
      </c>
      <c r="J27" s="1">
        <f>'raw data'!L27</f>
        <v>3088580.43977731</v>
      </c>
    </row>
    <row r="28" spans="1:12" x14ac:dyDescent="0.25">
      <c r="A28" s="1">
        <f>'raw data'!C28</f>
        <v>0</v>
      </c>
      <c r="B28" s="1">
        <f>'raw data'!D28</f>
        <v>6503934.6991138402</v>
      </c>
      <c r="C28" s="1">
        <f>'raw data'!E28</f>
        <v>2404563.2098470102</v>
      </c>
      <c r="D28" s="1">
        <f>'raw data'!F28</f>
        <v>6426585.3971609902</v>
      </c>
      <c r="E28" s="1">
        <f>'raw data'!G28</f>
        <v>7471175.7635225197</v>
      </c>
      <c r="F28" s="1">
        <f>'raw data'!H28</f>
        <v>7302029.2743233396</v>
      </c>
      <c r="G28" s="1">
        <f>'raw data'!I28</f>
        <v>6953541.6194859501</v>
      </c>
      <c r="H28" s="1">
        <f>'raw data'!J28</f>
        <v>7088356.4251261102</v>
      </c>
      <c r="I28" s="1">
        <f>'raw data'!K28</f>
        <v>6575544.3325748499</v>
      </c>
      <c r="J28" s="1">
        <f>'raw data'!L28</f>
        <v>7880827.5607495904</v>
      </c>
    </row>
    <row r="29" spans="1:12" x14ac:dyDescent="0.25">
      <c r="A29" s="1">
        <f>'raw data'!C29</f>
        <v>0</v>
      </c>
      <c r="B29" s="1">
        <f>'raw data'!D29</f>
        <v>6503934.6991138402</v>
      </c>
      <c r="C29" s="1">
        <f>'raw data'!E29</f>
        <v>8783470.7740939707</v>
      </c>
      <c r="D29" s="1">
        <f>'raw data'!F29</f>
        <v>20449723.120765001</v>
      </c>
      <c r="E29" s="1">
        <f>'raw data'!G29</f>
        <v>5328184.18469272</v>
      </c>
      <c r="F29" s="1">
        <f>'raw data'!H29</f>
        <v>7776756.66314111</v>
      </c>
      <c r="G29" s="1">
        <f>'raw data'!I29</f>
        <v>5681196.0436335197</v>
      </c>
      <c r="H29" s="1">
        <f>'raw data'!J29</f>
        <v>6491877.8388260603</v>
      </c>
      <c r="I29" s="1">
        <f>'raw data'!K29</f>
        <v>7952761.6778517803</v>
      </c>
      <c r="J29" s="1">
        <f>'raw data'!L29</f>
        <v>3653285.8384326799</v>
      </c>
    </row>
    <row r="30" spans="1:12" x14ac:dyDescent="0.25">
      <c r="A30" s="1">
        <f>'raw data'!C30</f>
        <v>0</v>
      </c>
      <c r="B30" s="1">
        <f>'raw data'!D30</f>
        <v>6503934.6991138402</v>
      </c>
      <c r="C30" s="1">
        <f>'raw data'!E30</f>
        <v>-1502929.0411386599</v>
      </c>
      <c r="D30" s="1">
        <f>'raw data'!F30</f>
        <v>-31751164.178501301</v>
      </c>
      <c r="E30" s="1">
        <f>'raw data'!G30</f>
        <v>8974429.5581696201</v>
      </c>
      <c r="F30" s="1">
        <f>'raw data'!H30</f>
        <v>2379891.2367953099</v>
      </c>
      <c r="G30" s="1">
        <f>'raw data'!I30</f>
        <v>7904002.6224484602</v>
      </c>
      <c r="H30" s="1">
        <f>'raw data'!J30</f>
        <v>5766962.78056743</v>
      </c>
      <c r="I30" s="1">
        <f>'raw data'!K30</f>
        <v>194486.37971962299</v>
      </c>
      <c r="J30" s="1">
        <f>'raw data'!L30</f>
        <v>16971646.327077299</v>
      </c>
    </row>
    <row r="31" spans="1:12" x14ac:dyDescent="0.25">
      <c r="A31" s="1">
        <f>'raw data'!C31</f>
        <v>0</v>
      </c>
      <c r="B31" s="1">
        <f>'raw data'!D31</f>
        <v>6503934.6991138402</v>
      </c>
      <c r="C31" s="1">
        <f>'raw data'!E31</f>
        <v>436941.042482763</v>
      </c>
      <c r="D31" s="1">
        <f>'raw data'!F31</f>
        <v>-28331530.8026665</v>
      </c>
      <c r="E31" s="1">
        <f>'raw data'!G31</f>
        <v>6989371.6145989802</v>
      </c>
      <c r="F31" s="1">
        <f>'raw data'!H31</f>
        <v>1269994.11350574</v>
      </c>
      <c r="G31" s="1">
        <f>'raw data'!I31</f>
        <v>6319937.7957260702</v>
      </c>
      <c r="H31" s="1">
        <f>'raw data'!J31</f>
        <v>4366332.9360940903</v>
      </c>
      <c r="I31" s="1">
        <f>'raw data'!K31</f>
        <v>1665261.66393756</v>
      </c>
      <c r="J31" s="1">
        <f>'raw data'!L31</f>
        <v>9872496.8106127791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2680-29B9-45D2-826B-CA392F6DCDC3}">
  <dimension ref="A1:L31"/>
  <sheetViews>
    <sheetView workbookViewId="0">
      <selection activeCell="G32" sqref="G32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3.140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28</v>
      </c>
    </row>
    <row r="2" spans="1:10" x14ac:dyDescent="0.25">
      <c r="A2" s="1">
        <f>'raw data'!$A2 + 'raw data'!C2</f>
        <v>5015266.1008872902</v>
      </c>
      <c r="B2" s="1">
        <f>'raw data'!$A2 + 'raw data'!D2</f>
        <v>11519200.80000113</v>
      </c>
      <c r="C2" s="1">
        <f>'raw data'!$A2 + 'raw data'!E2</f>
        <v>30489017.44113759</v>
      </c>
      <c r="D2" s="1">
        <f>'raw data'!$A2 + 'raw data'!F2</f>
        <v>4915894.0751694012</v>
      </c>
      <c r="E2" s="1">
        <f>'raw data'!$A2 + 'raw data'!G2</f>
        <v>10813136.974663619</v>
      </c>
      <c r="F2" s="1">
        <f>'raw data'!$A2 + 'raw data'!H2</f>
        <v>9858219.1767151095</v>
      </c>
      <c r="G2" s="1">
        <f>'raw data'!$A2 + 'raw data'!I2</f>
        <v>12823337.564412821</v>
      </c>
      <c r="H2" s="1">
        <f>'raw data'!$A2 + 'raw data'!J2</f>
        <v>11676261.46691398</v>
      </c>
      <c r="I2" s="1">
        <f>'raw data'!$A2 + 'raw data'!K2</f>
        <v>9876370.27877363</v>
      </c>
      <c r="J2" s="1">
        <f>'raw data'!$A2 + 'raw data'!L2</f>
        <v>15177315.696907591</v>
      </c>
    </row>
    <row r="3" spans="1:10" x14ac:dyDescent="0.25">
      <c r="A3" s="1">
        <f>'raw data'!$A3 + 'raw data'!C3</f>
        <v>17728742.7028617</v>
      </c>
      <c r="B3" s="1">
        <f>'raw data'!$A3 + 'raw data'!D3</f>
        <v>24232677.401975542</v>
      </c>
      <c r="C3" s="1">
        <f>'raw data'!$A3 + 'raw data'!E3</f>
        <v>24033468.107531771</v>
      </c>
      <c r="D3" s="1">
        <f>'raw data'!$A3 + 'raw data'!F3</f>
        <v>-6601817.2364859991</v>
      </c>
      <c r="E3" s="1">
        <f>'raw data'!$A3 + 'raw data'!G3</f>
        <v>26360874.06564492</v>
      </c>
      <c r="F3" s="1">
        <f>'raw data'!$A3 + 'raw data'!H3</f>
        <v>21023352.595164731</v>
      </c>
      <c r="G3" s="1">
        <f>'raw data'!$A3 + 'raw data'!I3</f>
        <v>26123092.948934197</v>
      </c>
      <c r="H3" s="1">
        <f>'raw data'!$A3 + 'raw data'!J3</f>
        <v>24150223.91020368</v>
      </c>
      <c r="I3" s="1">
        <f>'raw data'!$A3 + 'raw data'!K3</f>
        <v>21440136.357741121</v>
      </c>
      <c r="J3" s="1">
        <f>'raw data'!$A3 + 'raw data'!L3</f>
        <v>29489884.856438201</v>
      </c>
    </row>
    <row r="4" spans="1:10" x14ac:dyDescent="0.25">
      <c r="A4" s="1">
        <f>'raw data'!$A4 + 'raw data'!C4</f>
        <v>-10921750.8469429</v>
      </c>
      <c r="B4" s="1">
        <f>'raw data'!$A4 + 'raw data'!D4</f>
        <v>-4417816.1478290595</v>
      </c>
      <c r="C4" s="1">
        <f>'raw data'!$A4 + 'raw data'!E4</f>
        <v>-6686214.7101339698</v>
      </c>
      <c r="D4" s="1">
        <f>'raw data'!$A4 + 'raw data'!F4</f>
        <v>11325636.636045599</v>
      </c>
      <c r="E4" s="1">
        <f>'raw data'!$A4 + 'raw data'!G4</f>
        <v>-4231923.1634171</v>
      </c>
      <c r="F4" s="1">
        <f>'raw data'!$A4 + 'raw data'!H4</f>
        <v>-1712747.5082258899</v>
      </c>
      <c r="G4" s="1">
        <f>'raw data'!$A4 + 'raw data'!I4</f>
        <v>-4482667.6382594397</v>
      </c>
      <c r="H4" s="1">
        <f>'raw data'!$A4 + 'raw data'!J4</f>
        <v>-3411105.3066084497</v>
      </c>
      <c r="I4" s="1">
        <f>'raw data'!$A4 + 'raw data'!K4</f>
        <v>-456392.16675120033</v>
      </c>
      <c r="J4" s="1">
        <f>'raw data'!$A4 + 'raw data'!L4</f>
        <v>-9349133.87902225</v>
      </c>
    </row>
    <row r="5" spans="1:10" x14ac:dyDescent="0.25">
      <c r="A5" s="1">
        <f>'raw data'!$A5 + 'raw data'!C5</f>
        <v>-12573552.3454933</v>
      </c>
      <c r="B5" s="1">
        <f>'raw data'!$A5 + 'raw data'!D5</f>
        <v>-6069617.6463794596</v>
      </c>
      <c r="C5" s="1">
        <f>'raw data'!$A5 + 'raw data'!E5</f>
        <v>-8716998.0281763505</v>
      </c>
      <c r="D5" s="1">
        <f>'raw data'!$A5 + 'raw data'!F5</f>
        <v>-389086.45547490008</v>
      </c>
      <c r="E5" s="1">
        <f>'raw data'!$A5 + 'raw data'!G5</f>
        <v>-9888506.1178179104</v>
      </c>
      <c r="F5" s="1">
        <f>'raw data'!$A5 + 'raw data'!H5</f>
        <v>-8350301.7297077803</v>
      </c>
      <c r="G5" s="1">
        <f>'raw data'!$A5 + 'raw data'!I5</f>
        <v>-9768818.1446821596</v>
      </c>
      <c r="H5" s="1">
        <f>'raw data'!$A5 + 'raw data'!J5</f>
        <v>-9220055.4779778495</v>
      </c>
      <c r="I5" s="1">
        <f>'raw data'!$A5 + 'raw data'!K5</f>
        <v>-7926220.1398172602</v>
      </c>
      <c r="J5" s="1">
        <f>'raw data'!$A5 + 'raw data'!L5</f>
        <v>-11966403.093674151</v>
      </c>
    </row>
    <row r="6" spans="1:10" x14ac:dyDescent="0.25">
      <c r="A6" s="1">
        <f>'raw data'!$A6 + 'raw data'!C6</f>
        <v>3282013.66846275</v>
      </c>
      <c r="B6" s="1">
        <f>'raw data'!$A6 + 'raw data'!D6</f>
        <v>9785948.3675765898</v>
      </c>
      <c r="C6" s="1">
        <f>'raw data'!$A6 + 'raw data'!E6</f>
        <v>6837720.6325239101</v>
      </c>
      <c r="D6" s="1">
        <f>'raw data'!$A6 + 'raw data'!F6</f>
        <v>818609.01470575994</v>
      </c>
      <c r="E6" s="1">
        <f>'raw data'!$A6 + 'raw data'!G6</f>
        <v>10904093.281505439</v>
      </c>
      <c r="F6" s="1">
        <f>'raw data'!$A6 + 'raw data'!H6</f>
        <v>9270989.7123574596</v>
      </c>
      <c r="G6" s="1">
        <f>'raw data'!$A6 + 'raw data'!I6</f>
        <v>10488649.37234717</v>
      </c>
      <c r="H6" s="1">
        <f>'raw data'!$A6 + 'raw data'!J6</f>
        <v>10017589.499440311</v>
      </c>
      <c r="I6" s="1">
        <f>'raw data'!$A6 + 'raw data'!K6</f>
        <v>10253530.731661851</v>
      </c>
      <c r="J6" s="1">
        <f>'raw data'!$A6 + 'raw data'!L6</f>
        <v>9347092.5989293791</v>
      </c>
    </row>
    <row r="7" spans="1:10" x14ac:dyDescent="0.25">
      <c r="A7" s="1">
        <f>'raw data'!$A7 + 'raw data'!C7</f>
        <v>-4746216.8656196501</v>
      </c>
      <c r="B7" s="1">
        <f>'raw data'!$A7 + 'raw data'!D7</f>
        <v>1757717.8334941901</v>
      </c>
      <c r="C7" s="1">
        <f>'raw data'!$A7 + 'raw data'!E7</f>
        <v>15017198.868146548</v>
      </c>
      <c r="D7" s="1">
        <f>'raw data'!$A7 + 'raw data'!F7</f>
        <v>13549828.62649565</v>
      </c>
      <c r="E7" s="1">
        <f>'raw data'!$A7 + 'raw data'!G7</f>
        <v>1474208.9870275799</v>
      </c>
      <c r="F7" s="1">
        <f>'raw data'!$A7 + 'raw data'!H7</f>
        <v>3429567.5014231</v>
      </c>
      <c r="G7" s="1">
        <f>'raw data'!$A7 + 'raw data'!I7</f>
        <v>2857838.3647512598</v>
      </c>
      <c r="H7" s="1">
        <f>'raw data'!$A7 + 'raw data'!J7</f>
        <v>3079015.6471292796</v>
      </c>
      <c r="I7" s="1">
        <f>'raw data'!$A7 + 'raw data'!K7</f>
        <v>757645.60570469033</v>
      </c>
      <c r="J7" s="1">
        <f>'raw data'!$A7 + 'raw data'!L7</f>
        <v>7598675.5622016508</v>
      </c>
    </row>
    <row r="8" spans="1:10" x14ac:dyDescent="0.25">
      <c r="A8" s="1">
        <f>'raw data'!$A8 + 'raw data'!C8</f>
        <v>-83789.728754043506</v>
      </c>
      <c r="B8" s="1">
        <f>'raw data'!$A8 + 'raw data'!D8</f>
        <v>6420144.9703597967</v>
      </c>
      <c r="C8" s="1">
        <f>'raw data'!$A8 + 'raw data'!E8</f>
        <v>16184563.495877957</v>
      </c>
      <c r="D8" s="1">
        <f>'raw data'!$A8 + 'raw data'!F8</f>
        <v>-6017252.4275545832</v>
      </c>
      <c r="E8" s="1">
        <f>'raw data'!$A8 + 'raw data'!G8</f>
        <v>2922674.0155292363</v>
      </c>
      <c r="F8" s="1">
        <f>'raw data'!$A8 + 'raw data'!H8</f>
        <v>1475066.2065337165</v>
      </c>
      <c r="G8" s="1">
        <f>'raw data'!$A8 + 'raw data'!I8</f>
        <v>4277584.5670550168</v>
      </c>
      <c r="H8" s="1">
        <f>'raw data'!$A8 + 'raw data'!J8</f>
        <v>3193411.3895206964</v>
      </c>
      <c r="I8" s="1">
        <f>'raw data'!$A8 + 'raw data'!K8</f>
        <v>-514422.25373980653</v>
      </c>
      <c r="J8" s="1">
        <f>'raw data'!$A8 + 'raw data'!L8</f>
        <v>10817345.103629556</v>
      </c>
    </row>
    <row r="9" spans="1:10" x14ac:dyDescent="0.25">
      <c r="A9" s="1">
        <f>'raw data'!$A9 + 'raw data'!C9</f>
        <v>1405496.8649768799</v>
      </c>
      <c r="B9" s="1">
        <f>'raw data'!$A9 + 'raw data'!D9</f>
        <v>7909431.5640907204</v>
      </c>
      <c r="C9" s="1">
        <f>'raw data'!$A9 + 'raw data'!E9</f>
        <v>5209441.6411389997</v>
      </c>
      <c r="D9" s="1">
        <f>'raw data'!$A9 + 'raw data'!F9</f>
        <v>11040355.3401876</v>
      </c>
      <c r="E9" s="1">
        <f>'raw data'!$A9 + 'raw data'!G9</f>
        <v>11104372.2408884</v>
      </c>
      <c r="F9" s="1">
        <f>'raw data'!$A9 + 'raw data'!H9</f>
        <v>11094006.231061339</v>
      </c>
      <c r="G9" s="1">
        <f>'raw data'!$A9 + 'raw data'!I9</f>
        <v>10502112.3832755</v>
      </c>
      <c r="H9" s="1">
        <f>'raw data'!$A9 + 'raw data'!J9</f>
        <v>10731090.520495549</v>
      </c>
      <c r="I9" s="1">
        <f>'raw data'!$A9 + 'raw data'!K9</f>
        <v>11314867.806359189</v>
      </c>
      <c r="J9" s="1">
        <f>'raw data'!$A9 + 'raw data'!L9</f>
        <v>9579200.9933020789</v>
      </c>
    </row>
    <row r="10" spans="1:10" x14ac:dyDescent="0.25">
      <c r="A10" s="1">
        <f>'raw data'!$A10 + 'raw data'!C10</f>
        <v>-9913449.2453670502</v>
      </c>
      <c r="B10" s="1">
        <f>'raw data'!$A10 + 'raw data'!D10</f>
        <v>-3409514.5462532099</v>
      </c>
      <c r="C10" s="1">
        <f>'raw data'!$A10 + 'raw data'!E10</f>
        <v>-8055747.8252696199</v>
      </c>
      <c r="D10" s="1">
        <f>'raw data'!$A10 + 'raw data'!F10</f>
        <v>15497121.964648452</v>
      </c>
      <c r="E10" s="1">
        <f>'raw data'!$A10 + 'raw data'!G10</f>
        <v>-1899727.6884085005</v>
      </c>
      <c r="F10" s="1">
        <f>'raw data'!$A10 + 'raw data'!H10</f>
        <v>917277.07891464978</v>
      </c>
      <c r="G10" s="1">
        <f>'raw data'!$A10 + 'raw data'!I10</f>
        <v>-2528661.9478289103</v>
      </c>
      <c r="H10" s="1">
        <f>'raw data'!$A10 + 'raw data'!J10</f>
        <v>-1195577.1349538602</v>
      </c>
      <c r="I10" s="1">
        <f>'raw data'!$A10 + 'raw data'!K10</f>
        <v>1970072.6937567499</v>
      </c>
      <c r="J10" s="1">
        <f>'raw data'!$A10 + 'raw data'!L10</f>
        <v>-7717231.0831587799</v>
      </c>
    </row>
    <row r="11" spans="1:10" x14ac:dyDescent="0.25">
      <c r="A11" s="1">
        <f>'raw data'!$A11 + 'raw data'!C11</f>
        <v>-2117218.8862648001</v>
      </c>
      <c r="B11" s="1">
        <f>'raw data'!$A11 + 'raw data'!D11</f>
        <v>4386715.8128490401</v>
      </c>
      <c r="C11" s="1">
        <f>'raw data'!$A11 + 'raw data'!E11</f>
        <v>3385993.3292493802</v>
      </c>
      <c r="D11" s="1">
        <f>'raw data'!$A11 + 'raw data'!F11</f>
        <v>13616238.006528601</v>
      </c>
      <c r="E11" s="1">
        <f>'raw data'!$A11 + 'raw data'!G11</f>
        <v>7265864.2780010598</v>
      </c>
      <c r="F11" s="1">
        <f>'raw data'!$A11 + 'raw data'!H11</f>
        <v>8294155.8034383999</v>
      </c>
      <c r="G11" s="1">
        <f>'raw data'!$A11 + 'raw data'!I11</f>
        <v>6869474.4502309291</v>
      </c>
      <c r="H11" s="1">
        <f>'raw data'!$A11 + 'raw data'!J11</f>
        <v>7420622.0649761604</v>
      </c>
      <c r="I11" s="1">
        <f>'raw data'!$A11 + 'raw data'!K11</f>
        <v>8138163.7413901007</v>
      </c>
      <c r="J11" s="1">
        <f>'raw data'!$A11 + 'raw data'!L11</f>
        <v>5954567.2089377502</v>
      </c>
    </row>
    <row r="12" spans="1:10" x14ac:dyDescent="0.25">
      <c r="A12" s="1">
        <f>'raw data'!$A12 + 'raw data'!C12</f>
        <v>10179742.0813751</v>
      </c>
      <c r="B12" s="1">
        <f>'raw data'!$A12 + 'raw data'!D12</f>
        <v>16683676.78048894</v>
      </c>
      <c r="C12" s="1">
        <f>'raw data'!$A12 + 'raw data'!E12</f>
        <v>11289296.149067089</v>
      </c>
      <c r="D12" s="1">
        <f>'raw data'!$A12 + 'raw data'!F12</f>
        <v>98848.232484100387</v>
      </c>
      <c r="E12" s="1">
        <f>'raw data'!$A12 + 'raw data'!G12</f>
        <v>20149247.838513717</v>
      </c>
      <c r="F12" s="1">
        <f>'raw data'!$A12 + 'raw data'!H12</f>
        <v>16902563.961643152</v>
      </c>
      <c r="G12" s="1">
        <f>'raw data'!$A12 + 'raw data'!I12</f>
        <v>19244064.45210202</v>
      </c>
      <c r="H12" s="1">
        <f>'raw data'!$A12 + 'raw data'!J12</f>
        <v>18338239.154862311</v>
      </c>
      <c r="I12" s="1">
        <f>'raw data'!$A12 + 'raw data'!K12</f>
        <v>15160905.58279592</v>
      </c>
      <c r="J12" s="1">
        <f>'raw data'!$A12 + 'raw data'!L12</f>
        <v>24970618.4385725</v>
      </c>
    </row>
    <row r="13" spans="1:10" x14ac:dyDescent="0.25">
      <c r="A13" s="1">
        <f>'raw data'!$A13 + 'raw data'!C13</f>
        <v>12945327.8125514</v>
      </c>
      <c r="B13" s="1">
        <f>'raw data'!$A13 + 'raw data'!D13</f>
        <v>19449262.51166524</v>
      </c>
      <c r="C13" s="1">
        <f>'raw data'!$A13 + 'raw data'!E13</f>
        <v>13916298.766067263</v>
      </c>
      <c r="D13" s="1">
        <f>'raw data'!$A13 + 'raw data'!F13</f>
        <v>-10067490.1823736</v>
      </c>
      <c r="E13" s="1">
        <f>'raw data'!$A13 + 'raw data'!G13</f>
        <v>20659545.382380549</v>
      </c>
      <c r="F13" s="1">
        <f>'raw data'!$A13 + 'raw data'!H13</f>
        <v>15684035.022870541</v>
      </c>
      <c r="G13" s="1">
        <f>'raw data'!$A13 + 'raw data'!I13</f>
        <v>19970616.704040878</v>
      </c>
      <c r="H13" s="1">
        <f>'raw data'!$A13 + 'raw data'!J13</f>
        <v>18312323.596134029</v>
      </c>
      <c r="I13" s="1">
        <f>'raw data'!$A13 + 'raw data'!K13</f>
        <v>15471419.10374964</v>
      </c>
      <c r="J13" s="1">
        <f>'raw data'!$A13 + 'raw data'!L13</f>
        <v>24042393.422879897</v>
      </c>
    </row>
    <row r="14" spans="1:10" x14ac:dyDescent="0.25">
      <c r="A14" s="1">
        <f>'raw data'!$A14 + 'raw data'!C14</f>
        <v>-10159417.946304301</v>
      </c>
      <c r="B14" s="1">
        <f>'raw data'!$A14 + 'raw data'!D14</f>
        <v>-3655483.2471904606</v>
      </c>
      <c r="C14" s="1">
        <f>'raw data'!$A14 + 'raw data'!E14</f>
        <v>-3263131.706562181</v>
      </c>
      <c r="D14" s="1">
        <f>'raw data'!$A14 + 'raw data'!F14</f>
        <v>12004312.7135354</v>
      </c>
      <c r="E14" s="1">
        <f>'raw data'!$A14 + 'raw data'!G14</f>
        <v>-4280831.7996688606</v>
      </c>
      <c r="F14" s="1">
        <f>'raw data'!$A14 + 'raw data'!H14</f>
        <v>-1643841.1579647716</v>
      </c>
      <c r="G14" s="1">
        <f>'raw data'!$A14 + 'raw data'!I14</f>
        <v>-4176857.731985501</v>
      </c>
      <c r="H14" s="1">
        <f>'raw data'!$A14 + 'raw data'!J14</f>
        <v>-3196943.1428470006</v>
      </c>
      <c r="I14" s="1">
        <f>'raw data'!$A14 + 'raw data'!K14</f>
        <v>-425495.33665463142</v>
      </c>
      <c r="J14" s="1">
        <f>'raw data'!$A14 + 'raw data'!L14</f>
        <v>-8668442.2083595712</v>
      </c>
    </row>
    <row r="15" spans="1:10" x14ac:dyDescent="0.25">
      <c r="A15" s="1">
        <f>'raw data'!$A15 + 'raw data'!C15</f>
        <v>-13572546.9442272</v>
      </c>
      <c r="B15" s="1">
        <f>'raw data'!$A15 + 'raw data'!D15</f>
        <v>-7068612.2451133598</v>
      </c>
      <c r="C15" s="1">
        <f>'raw data'!$A15 + 'raw data'!E15</f>
        <v>2690181.3026887998</v>
      </c>
      <c r="D15" s="1">
        <f>'raw data'!$A15 + 'raw data'!F15</f>
        <v>9526867.4892630018</v>
      </c>
      <c r="E15" s="1">
        <f>'raw data'!$A15 + 'raw data'!G15</f>
        <v>-9424622.8144052401</v>
      </c>
      <c r="F15" s="1">
        <f>'raw data'!$A15 + 'raw data'!H15</f>
        <v>-6355881.0825404301</v>
      </c>
      <c r="G15" s="1">
        <f>'raw data'!$A15 + 'raw data'!I15</f>
        <v>-8186905.07047127</v>
      </c>
      <c r="H15" s="1">
        <f>'raw data'!$A15 + 'raw data'!J15</f>
        <v>-7478561.0599194895</v>
      </c>
      <c r="I15" s="1">
        <f>'raw data'!$A15 + 'raw data'!K15</f>
        <v>-6300223.3339229897</v>
      </c>
      <c r="J15" s="1">
        <f>'raw data'!$A15 + 'raw data'!L15</f>
        <v>-10015839.128376029</v>
      </c>
    </row>
    <row r="16" spans="1:10" x14ac:dyDescent="0.25">
      <c r="A16" s="1">
        <f>'raw data'!$A16 + 'raw data'!C16</f>
        <v>-11386556.625566401</v>
      </c>
      <c r="B16" s="1">
        <f>'raw data'!$A16 + 'raw data'!D16</f>
        <v>-4882621.9264525604</v>
      </c>
      <c r="C16" s="1">
        <f>'raw data'!$A16 + 'raw data'!E16</f>
        <v>-4551446.6827594005</v>
      </c>
      <c r="D16" s="1">
        <f>'raw data'!$A16 + 'raw data'!F16</f>
        <v>12418869.464666601</v>
      </c>
      <c r="E16" s="1">
        <f>'raw data'!$A16 + 'raw data'!G16</f>
        <v>-4415463.6616152404</v>
      </c>
      <c r="F16" s="1">
        <f>'raw data'!$A16 + 'raw data'!H16</f>
        <v>-1689545.0259322412</v>
      </c>
      <c r="G16" s="1">
        <f>'raw data'!$A16 + 'raw data'!I16</f>
        <v>-4429356.4655365506</v>
      </c>
      <c r="H16" s="1">
        <f>'raw data'!$A16 + 'raw data'!J16</f>
        <v>-3369441.884363791</v>
      </c>
      <c r="I16" s="1">
        <f>'raw data'!$A16 + 'raw data'!K16</f>
        <v>-597087.52794039994</v>
      </c>
      <c r="J16" s="1">
        <f>'raw data'!$A16 + 'raw data'!L16</f>
        <v>-8874498.8863456808</v>
      </c>
    </row>
    <row r="17" spans="1:12" x14ac:dyDescent="0.25">
      <c r="A17" s="1">
        <f>'raw data'!$A17 + 'raw data'!C17</f>
        <v>-10985304.9672946</v>
      </c>
      <c r="B17" s="1">
        <f>'raw data'!$A17 + 'raw data'!D17</f>
        <v>-4481370.2681807596</v>
      </c>
      <c r="C17" s="1">
        <f>'raw data'!$A17 + 'raw data'!E17</f>
        <v>-6246507.6644267803</v>
      </c>
      <c r="D17" s="1">
        <f>'raw data'!$A17 + 'raw data'!F17</f>
        <v>-5369073.3545865696</v>
      </c>
      <c r="E17" s="1">
        <f>'raw data'!$A17 + 'raw data'!G17</f>
        <v>-9640364.1524326</v>
      </c>
      <c r="F17" s="1">
        <f>'raw data'!$A17 + 'raw data'!H17</f>
        <v>-8948730.5072546694</v>
      </c>
      <c r="G17" s="1">
        <f>'raw data'!$A17 + 'raw data'!I17</f>
        <v>-9293628.3443279397</v>
      </c>
      <c r="H17" s="1">
        <f>'raw data'!$A17 + 'raw data'!J17</f>
        <v>-9160202.2839631103</v>
      </c>
      <c r="I17" s="1">
        <f>'raw data'!$A17 + 'raw data'!K17</f>
        <v>-9269505.9637684803</v>
      </c>
      <c r="J17" s="1">
        <f>'raw data'!$A17 + 'raw data'!L17</f>
        <v>-8810708.7574765105</v>
      </c>
    </row>
    <row r="18" spans="1:12" x14ac:dyDescent="0.25">
      <c r="A18" s="1">
        <f>'raw data'!$A18 + 'raw data'!C18</f>
        <v>-8747862.6703128796</v>
      </c>
      <c r="B18" s="1">
        <f>'raw data'!$A18 + 'raw data'!D18</f>
        <v>-2243927.9711990394</v>
      </c>
      <c r="C18" s="1">
        <f>'raw data'!$A18 + 'raw data'!E18</f>
        <v>-4575951.0325704897</v>
      </c>
      <c r="D18" s="1">
        <f>'raw data'!$A18 + 'raw data'!F18</f>
        <v>14611771.69013322</v>
      </c>
      <c r="E18" s="1">
        <f>'raw data'!$A18 + 'raw data'!G18</f>
        <v>-833539.40262999944</v>
      </c>
      <c r="F18" s="1">
        <f>'raw data'!$A18 + 'raw data'!H18</f>
        <v>1667460.2524114195</v>
      </c>
      <c r="G18" s="1">
        <f>'raw data'!$A18 + 'raw data'!I18</f>
        <v>-1215885.5994575899</v>
      </c>
      <c r="H18" s="1">
        <f>'raw data'!$A18 + 'raw data'!J18</f>
        <v>-100443.76036468893</v>
      </c>
      <c r="I18" s="1">
        <f>'raw data'!$A18 + 'raw data'!K18</f>
        <v>2350503.4321500212</v>
      </c>
      <c r="J18" s="1">
        <f>'raw data'!$A18 + 'raw data'!L18</f>
        <v>-4807467.7957390398</v>
      </c>
      <c r="L18" s="2" t="s">
        <v>23</v>
      </c>
    </row>
    <row r="19" spans="1:12" x14ac:dyDescent="0.25">
      <c r="A19" s="1">
        <f>'raw data'!$A19 + 'raw data'!C19</f>
        <v>-9894208.13110351</v>
      </c>
      <c r="B19" s="1">
        <f>'raw data'!$A19 + 'raw data'!D19</f>
        <v>-3390273.4319896698</v>
      </c>
      <c r="C19" s="1">
        <f>'raw data'!$A19 + 'raw data'!E19</f>
        <v>-2861230.0764505304</v>
      </c>
      <c r="D19" s="1">
        <f>'raw data'!$A19 + 'raw data'!F19</f>
        <v>13255956.379355488</v>
      </c>
      <c r="E19" s="1">
        <f>'raw data'!$A19 + 'raw data'!G19</f>
        <v>-3010264.6993378401</v>
      </c>
      <c r="F19" s="1">
        <f>'raw data'!$A19 + 'raw data'!H19</f>
        <v>-376338.25639929064</v>
      </c>
      <c r="G19" s="1">
        <f>'raw data'!$A19 + 'raw data'!I19</f>
        <v>-2995038.4690640997</v>
      </c>
      <c r="H19" s="1">
        <f>'raw data'!$A19 + 'raw data'!J19</f>
        <v>-1981976.58494973</v>
      </c>
      <c r="I19" s="1">
        <f>'raw data'!$A19 + 'raw data'!K19</f>
        <v>909664.3929543905</v>
      </c>
      <c r="J19" s="1">
        <f>'raw data'!$A19 + 'raw data'!L19</f>
        <v>-7754531.8017679201</v>
      </c>
      <c r="L19" t="s">
        <v>21</v>
      </c>
    </row>
    <row r="20" spans="1:12" x14ac:dyDescent="0.25">
      <c r="A20" s="1">
        <f>'raw data'!$A20 + 'raw data'!C20</f>
        <v>-4063356.8802070599</v>
      </c>
      <c r="B20" s="1">
        <f>'raw data'!$A20 + 'raw data'!D20</f>
        <v>2440577.8189067803</v>
      </c>
      <c r="C20" s="1">
        <f>'raw data'!$A20 + 'raw data'!E20</f>
        <v>4769280.5992005598</v>
      </c>
      <c r="D20" s="1">
        <f>'raw data'!$A20 + 'raw data'!F20</f>
        <v>11802429.74157254</v>
      </c>
      <c r="E20" s="1">
        <f>'raw data'!$A20 + 'raw data'!G20</f>
        <v>3277927.1406229502</v>
      </c>
      <c r="F20" s="1">
        <f>'raw data'!$A20 + 'raw data'!H20</f>
        <v>4658266.9690880906</v>
      </c>
      <c r="G20" s="1">
        <f>'raw data'!$A20 + 'raw data'!I20</f>
        <v>3430292.3477131901</v>
      </c>
      <c r="H20" s="1">
        <f>'raw data'!$A20 + 'raw data'!J20</f>
        <v>3905342.6331786001</v>
      </c>
      <c r="I20" s="1">
        <f>'raw data'!$A20 + 'raw data'!K20</f>
        <v>3975540.0418396499</v>
      </c>
      <c r="J20" s="1">
        <f>'raw data'!$A20 + 'raw data'!L20</f>
        <v>3485902.3677028399</v>
      </c>
    </row>
    <row r="21" spans="1:12" x14ac:dyDescent="0.25">
      <c r="A21" s="1">
        <f>'raw data'!$A21 + 'raw data'!C21</f>
        <v>22975669.9576835</v>
      </c>
      <c r="B21" s="1">
        <f>'raw data'!$A21 + 'raw data'!D21</f>
        <v>29479604.656797342</v>
      </c>
      <c r="C21" s="1">
        <f>'raw data'!$A21 + 'raw data'!E21</f>
        <v>19732662.26056214</v>
      </c>
      <c r="D21" s="1">
        <f>'raw data'!$A21 + 'raw data'!F21</f>
        <v>-10661736.186593998</v>
      </c>
      <c r="E21" s="1">
        <f>'raw data'!$A21 + 'raw data'!G21</f>
        <v>34122453.300915897</v>
      </c>
      <c r="F21" s="1">
        <f>'raw data'!$A21 + 'raw data'!H21</f>
        <v>26870722.222993199</v>
      </c>
      <c r="G21" s="1">
        <f>'raw data'!$A21 + 'raw data'!I21</f>
        <v>32652309.868962549</v>
      </c>
      <c r="H21" s="1">
        <f>'raw data'!$A21 + 'raw data'!J21</f>
        <v>30415663.594802961</v>
      </c>
      <c r="I21" s="1">
        <f>'raw data'!$A21 + 'raw data'!K21</f>
        <v>27401350.22255192</v>
      </c>
      <c r="J21" s="1">
        <f>'raw data'!$A21 + 'raw data'!L21</f>
        <v>36274266.457157001</v>
      </c>
      <c r="L21" t="s">
        <v>26</v>
      </c>
    </row>
    <row r="22" spans="1:12" x14ac:dyDescent="0.25">
      <c r="A22" s="1">
        <f>'raw data'!$A22 + 'raw data'!C22</f>
        <v>-10912247.545597</v>
      </c>
      <c r="B22" s="1">
        <f>'raw data'!$A22 + 'raw data'!D22</f>
        <v>-4408312.8464831598</v>
      </c>
      <c r="C22" s="1">
        <f>'raw data'!$A22 + 'raw data'!E22</f>
        <v>-5434097.6628146498</v>
      </c>
      <c r="D22" s="1">
        <f>'raw data'!$A22 + 'raw data'!F22</f>
        <v>-5251973.1241917601</v>
      </c>
      <c r="E22" s="1">
        <f>'raw data'!$A22 + 'raw data'!G22</f>
        <v>-10060854.863121193</v>
      </c>
      <c r="F22" s="1">
        <f>'raw data'!$A22 + 'raw data'!H22</f>
        <v>-9282171.1902599204</v>
      </c>
      <c r="G22" s="1">
        <f>'raw data'!$A22 + 'raw data'!I22</f>
        <v>-9588158.8600869104</v>
      </c>
      <c r="H22" s="1">
        <f>'raw data'!$A22 + 'raw data'!J22</f>
        <v>-9469785.4610198811</v>
      </c>
      <c r="I22" s="1">
        <f>'raw data'!$A22 + 'raw data'!K22</f>
        <v>-9222956.8011002392</v>
      </c>
      <c r="J22" s="1">
        <f>'raw data'!$A22 + 'raw data'!L22</f>
        <v>-9825555.5379803795</v>
      </c>
    </row>
    <row r="23" spans="1:12" x14ac:dyDescent="0.25">
      <c r="A23" s="1">
        <f>'raw data'!$A23 + 'raw data'!C23</f>
        <v>3146912.3325843802</v>
      </c>
      <c r="B23" s="1">
        <f>'raw data'!$A23 + 'raw data'!D23</f>
        <v>9650847.0316982195</v>
      </c>
      <c r="C23" s="1">
        <f>'raw data'!$A23 + 'raw data'!E23</f>
        <v>20650701.107721481</v>
      </c>
      <c r="D23" s="1">
        <f>'raw data'!$A23 + 'raw data'!F23</f>
        <v>7761202.4971039398</v>
      </c>
      <c r="E23" s="1">
        <f>'raw data'!$A23 + 'raw data'!G23</f>
        <v>9267912.1305626892</v>
      </c>
      <c r="F23" s="1">
        <f>'raw data'!$A23 + 'raw data'!H23</f>
        <v>9023936.4507660102</v>
      </c>
      <c r="G23" s="1">
        <f>'raw data'!$A23 + 'raw data'!I23</f>
        <v>10430843.017130319</v>
      </c>
      <c r="H23" s="1">
        <f>'raw data'!$A23 + 'raw data'!J23</f>
        <v>9886571.6988631003</v>
      </c>
      <c r="I23" s="1">
        <f>'raw data'!$A23 + 'raw data'!K23</f>
        <v>6372153.6451182701</v>
      </c>
      <c r="J23" s="1">
        <f>'raw data'!$A23 + 'raw data'!L23</f>
        <v>17017957.59426498</v>
      </c>
    </row>
    <row r="24" spans="1:12" x14ac:dyDescent="0.25">
      <c r="A24" s="1">
        <f>'raw data'!$A24 + 'raw data'!C24</f>
        <v>-10390251.5363998</v>
      </c>
      <c r="B24" s="1">
        <f>'raw data'!$A24 + 'raw data'!D24</f>
        <v>-3886316.8372859601</v>
      </c>
      <c r="C24" s="1">
        <f>'raw data'!$A24 + 'raw data'!E24</f>
        <v>-10411337.074007481</v>
      </c>
      <c r="D24" s="1">
        <f>'raw data'!$A24 + 'raw data'!F24</f>
        <v>9158656.0804843009</v>
      </c>
      <c r="E24" s="1">
        <f>'raw data'!$A24 + 'raw data'!G24</f>
        <v>-4032771.8450927902</v>
      </c>
      <c r="F24" s="1">
        <f>'raw data'!$A24 + 'raw data'!H24</f>
        <v>-1896734.7984300405</v>
      </c>
      <c r="G24" s="1">
        <f>'raw data'!$A24 + 'raw data'!I24</f>
        <v>-4684442.5851527303</v>
      </c>
      <c r="H24" s="1">
        <f>'raw data'!$A24 + 'raw data'!J24</f>
        <v>-3605998.9782368802</v>
      </c>
      <c r="I24" s="1">
        <f>'raw data'!$A24 + 'raw data'!K24</f>
        <v>-297522.8367432002</v>
      </c>
      <c r="J24" s="1">
        <f>'raw data'!$A24 + 'raw data'!L24</f>
        <v>-10222754.319956096</v>
      </c>
    </row>
    <row r="25" spans="1:12" x14ac:dyDescent="0.25">
      <c r="A25" s="1">
        <f>'raw data'!$A25 + 'raw data'!C25</f>
        <v>-10270128.3792438</v>
      </c>
      <c r="B25" s="1">
        <f>'raw data'!$A25 + 'raw data'!D25</f>
        <v>-3766193.6801299602</v>
      </c>
      <c r="C25" s="1">
        <f>'raw data'!$A25 + 'raw data'!E25</f>
        <v>-4414734.3904894209</v>
      </c>
      <c r="D25" s="1">
        <f>'raw data'!$A25 + 'raw data'!F25</f>
        <v>12377617.887985</v>
      </c>
      <c r="E25" s="1">
        <f>'raw data'!$A25 + 'raw data'!G25</f>
        <v>-4015894.1081513306</v>
      </c>
      <c r="F25" s="1">
        <f>'raw data'!$A25 + 'raw data'!H25</f>
        <v>-1361355.9378929008</v>
      </c>
      <c r="G25" s="1">
        <f>'raw data'!$A25 + 'raw data'!I25</f>
        <v>-4056641.9146923302</v>
      </c>
      <c r="H25" s="1">
        <f>'raw data'!$A25 + 'raw data'!J25</f>
        <v>-3013952.3098731302</v>
      </c>
      <c r="I25" s="1">
        <f>'raw data'!$A25 + 'raw data'!K25</f>
        <v>-625140.03739780001</v>
      </c>
      <c r="J25" s="1">
        <f>'raw data'!$A25 + 'raw data'!L25</f>
        <v>-7792838.8066108599</v>
      </c>
      <c r="L25" t="s">
        <v>29</v>
      </c>
    </row>
    <row r="26" spans="1:12" x14ac:dyDescent="0.25">
      <c r="A26" s="1">
        <f>'raw data'!$A26 + 'raw data'!C26</f>
        <v>-10443511.9065818</v>
      </c>
      <c r="B26" s="1">
        <f>'raw data'!$A26 + 'raw data'!D26</f>
        <v>-3939577.2074679602</v>
      </c>
      <c r="C26" s="1">
        <f>'raw data'!$A26 + 'raw data'!E26</f>
        <v>-3585973.0806679009</v>
      </c>
      <c r="D26" s="1">
        <f>'raw data'!$A26 + 'raw data'!F26</f>
        <v>7138942.8798063993</v>
      </c>
      <c r="E26" s="1">
        <f>'raw data'!$A26 + 'raw data'!G26</f>
        <v>-5891266.9604853205</v>
      </c>
      <c r="F26" s="1">
        <f>'raw data'!$A26 + 'raw data'!H26</f>
        <v>-3781335.3365792604</v>
      </c>
      <c r="G26" s="1">
        <f>'raw data'!$A26 + 'raw data'!I26</f>
        <v>-5655744.94028142</v>
      </c>
      <c r="H26" s="1">
        <f>'raw data'!$A26 + 'raw data'!J26</f>
        <v>-4930616.91090832</v>
      </c>
      <c r="I26" s="1">
        <f>'raw data'!$A26 + 'raw data'!K26</f>
        <v>-2898774.54554551</v>
      </c>
      <c r="J26" s="1">
        <f>'raw data'!$A26 + 'raw data'!L26</f>
        <v>-8800810.93558814</v>
      </c>
    </row>
    <row r="27" spans="1:12" x14ac:dyDescent="0.25">
      <c r="A27" s="1">
        <f>'raw data'!$A27 + 'raw data'!C27</f>
        <v>-10634287.9969787</v>
      </c>
      <c r="B27" s="1">
        <f>'raw data'!$A27 + 'raw data'!D27</f>
        <v>-4130353.2978648599</v>
      </c>
      <c r="C27" s="1">
        <f>'raw data'!$A27 + 'raw data'!E27</f>
        <v>-5542946.7053364897</v>
      </c>
      <c r="D27" s="1">
        <f>'raw data'!$A27 + 'raw data'!F27</f>
        <v>6627209.7568656988</v>
      </c>
      <c r="E27" s="1">
        <f>'raw data'!$A27 + 'raw data'!G27</f>
        <v>-5477886.4341160804</v>
      </c>
      <c r="F27" s="1">
        <f>'raw data'!$A27 + 'raw data'!H27</f>
        <v>-3517754.8954205103</v>
      </c>
      <c r="G27" s="1">
        <f>'raw data'!$A27 + 'raw data'!I27</f>
        <v>-5484533.3638837002</v>
      </c>
      <c r="H27" s="1">
        <f>'raw data'!$A27 + 'raw data'!J27</f>
        <v>-4723671.8146079499</v>
      </c>
      <c r="I27" s="1">
        <f>'raw data'!$A27 + 'raw data'!K27</f>
        <v>-3265083.7007104503</v>
      </c>
      <c r="J27" s="1">
        <f>'raw data'!$A27 + 'raw data'!L27</f>
        <v>-7545707.5572013902</v>
      </c>
    </row>
    <row r="28" spans="1:12" x14ac:dyDescent="0.25">
      <c r="A28" s="1">
        <f>'raw data'!$A28 + 'raw data'!C28</f>
        <v>-2502619.5087127602</v>
      </c>
      <c r="B28" s="1">
        <f>'raw data'!$A28 + 'raw data'!D28</f>
        <v>4001315.1904010801</v>
      </c>
      <c r="C28" s="1">
        <f>'raw data'!$A28 + 'raw data'!E28</f>
        <v>-98056.298865749966</v>
      </c>
      <c r="D28" s="1">
        <f>'raw data'!$A28 + 'raw data'!F28</f>
        <v>3923965.88844823</v>
      </c>
      <c r="E28" s="1">
        <f>'raw data'!$A28 + 'raw data'!G28</f>
        <v>4968556.2548097596</v>
      </c>
      <c r="F28" s="1">
        <f>'raw data'!$A28 + 'raw data'!H28</f>
        <v>4799409.7656105794</v>
      </c>
      <c r="G28" s="1">
        <f>'raw data'!$A28 + 'raw data'!I28</f>
        <v>4450922.1107731899</v>
      </c>
      <c r="H28" s="1">
        <f>'raw data'!$A28 + 'raw data'!J28</f>
        <v>4585736.91641335</v>
      </c>
      <c r="I28" s="1">
        <f>'raw data'!$A28 + 'raw data'!K28</f>
        <v>4072924.8238620898</v>
      </c>
      <c r="J28" s="1">
        <f>'raw data'!$A28 + 'raw data'!L28</f>
        <v>5378208.0520368302</v>
      </c>
    </row>
    <row r="29" spans="1:12" x14ac:dyDescent="0.25">
      <c r="A29" s="1">
        <f>'raw data'!$A29 + 'raw data'!C29</f>
        <v>-11176712.771907801</v>
      </c>
      <c r="B29" s="1">
        <f>'raw data'!$A29 + 'raw data'!D29</f>
        <v>-4672778.0727939606</v>
      </c>
      <c r="C29" s="1">
        <f>'raw data'!$A29 + 'raw data'!E29</f>
        <v>-2393241.9978138302</v>
      </c>
      <c r="D29" s="1">
        <f>'raw data'!$A29 + 'raw data'!F29</f>
        <v>9273010.3488571998</v>
      </c>
      <c r="E29" s="1">
        <f>'raw data'!$A29 + 'raw data'!G29</f>
        <v>-5848528.5872150809</v>
      </c>
      <c r="F29" s="1">
        <f>'raw data'!$A29 + 'raw data'!H29</f>
        <v>-3399956.1087666908</v>
      </c>
      <c r="G29" s="1">
        <f>'raw data'!$A29 + 'raw data'!I29</f>
        <v>-5495516.7282742811</v>
      </c>
      <c r="H29" s="1">
        <f>'raw data'!$A29 + 'raw data'!J29</f>
        <v>-4684834.9330817405</v>
      </c>
      <c r="I29" s="1">
        <f>'raw data'!$A29 + 'raw data'!K29</f>
        <v>-3223951.0940560205</v>
      </c>
      <c r="J29" s="1">
        <f>'raw data'!$A29 + 'raw data'!L29</f>
        <v>-7523426.9334751209</v>
      </c>
    </row>
    <row r="30" spans="1:12" x14ac:dyDescent="0.25">
      <c r="A30" s="1">
        <f>'raw data'!$A30 + 'raw data'!C30</f>
        <v>19466556.493793398</v>
      </c>
      <c r="B30" s="1">
        <f>'raw data'!$A30 + 'raw data'!D30</f>
        <v>25970491.192907237</v>
      </c>
      <c r="C30" s="1">
        <f>'raw data'!$A30 + 'raw data'!E30</f>
        <v>17963627.452654738</v>
      </c>
      <c r="D30" s="1">
        <f>'raw data'!$A30 + 'raw data'!F30</f>
        <v>-12284607.684707902</v>
      </c>
      <c r="E30" s="1">
        <f>'raw data'!$A30 + 'raw data'!G30</f>
        <v>28440986.051963016</v>
      </c>
      <c r="F30" s="1">
        <f>'raw data'!$A30 + 'raw data'!H30</f>
        <v>21846447.730588708</v>
      </c>
      <c r="G30" s="1">
        <f>'raw data'!$A30 + 'raw data'!I30</f>
        <v>27370559.116241857</v>
      </c>
      <c r="H30" s="1">
        <f>'raw data'!$A30 + 'raw data'!J30</f>
        <v>25233519.274360828</v>
      </c>
      <c r="I30" s="1">
        <f>'raw data'!$A30 + 'raw data'!K30</f>
        <v>19661042.873513021</v>
      </c>
      <c r="J30" s="1">
        <f>'raw data'!$A30 + 'raw data'!L30</f>
        <v>36438202.820870697</v>
      </c>
    </row>
    <row r="31" spans="1:12" x14ac:dyDescent="0.25">
      <c r="A31" s="1">
        <f>'raw data'!$A31 + 'raw data'!C31</f>
        <v>14882541.5945167</v>
      </c>
      <c r="B31" s="1">
        <f>'raw data'!$A31 + 'raw data'!D31</f>
        <v>21386476.29363054</v>
      </c>
      <c r="C31" s="1">
        <f>'raw data'!$A31 + 'raw data'!E31</f>
        <v>15319482.636999464</v>
      </c>
      <c r="D31" s="1">
        <f>'raw data'!$A31 + 'raw data'!F31</f>
        <v>-13448989.2081498</v>
      </c>
      <c r="E31" s="1">
        <f>'raw data'!$A31 + 'raw data'!G31</f>
        <v>21871913.20911568</v>
      </c>
      <c r="F31" s="1">
        <f>'raw data'!$A31 + 'raw data'!H31</f>
        <v>16152535.70802244</v>
      </c>
      <c r="G31" s="1">
        <f>'raw data'!$A31 + 'raw data'!I31</f>
        <v>21202479.39024277</v>
      </c>
      <c r="H31" s="1">
        <f>'raw data'!$A31 + 'raw data'!J31</f>
        <v>19248874.530610792</v>
      </c>
      <c r="I31" s="1">
        <f>'raw data'!$A31 + 'raw data'!K31</f>
        <v>16547803.258454259</v>
      </c>
      <c r="J31" s="1">
        <f>'raw data'!$A31 + 'raw data'!L31</f>
        <v>24755038.405129477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6EC6-0589-4C24-ADE7-912D58180C18}">
  <dimension ref="A1:L31"/>
  <sheetViews>
    <sheetView workbookViewId="0">
      <selection activeCell="H34" sqref="H34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9.57031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28</v>
      </c>
    </row>
    <row r="2" spans="1:10" x14ac:dyDescent="0.25">
      <c r="A2" s="1">
        <f>'raw data'!$B2 - 'raw data'!C2</f>
        <v>2987053.71081352</v>
      </c>
      <c r="B2" s="1">
        <f>'raw data'!$B2 - 'raw data'!D2</f>
        <v>-3516880.9883003202</v>
      </c>
      <c r="C2" s="1">
        <f>'raw data'!$B2 - 'raw data'!E2</f>
        <v>-22486697.62943678</v>
      </c>
      <c r="D2" s="1">
        <f>'raw data'!$B2 - 'raw data'!F2</f>
        <v>3086425.736531409</v>
      </c>
      <c r="E2" s="1">
        <f>'raw data'!$B2 - 'raw data'!G2</f>
        <v>-2810817.1629628097</v>
      </c>
      <c r="F2" s="1">
        <f>'raw data'!$B2 - 'raw data'!H2</f>
        <v>-1855899.3650143002</v>
      </c>
      <c r="G2" s="1">
        <f>'raw data'!$B2 - 'raw data'!I2</f>
        <v>-4821017.7527120095</v>
      </c>
      <c r="H2" s="1">
        <f>'raw data'!$B2 - 'raw data'!J2</f>
        <v>-3673941.6552131702</v>
      </c>
      <c r="I2" s="1">
        <f>'raw data'!$B2 - 'raw data'!K2</f>
        <v>-1874050.4670728198</v>
      </c>
      <c r="J2" s="1">
        <f>'raw data'!$B2 - 'raw data'!L2</f>
        <v>-7174995.8852067795</v>
      </c>
    </row>
    <row r="3" spans="1:10" x14ac:dyDescent="0.25">
      <c r="A3" s="1">
        <f>'raw data'!$B3 - 'raw data'!C3</f>
        <v>-4681854.025568</v>
      </c>
      <c r="B3" s="1">
        <f>'raw data'!$B3 - 'raw data'!D3</f>
        <v>-11185788.724681839</v>
      </c>
      <c r="C3" s="1">
        <f>'raw data'!$B3 - 'raw data'!E3</f>
        <v>-10986579.43023807</v>
      </c>
      <c r="D3" s="1">
        <f>'raw data'!$B3 - 'raw data'!F3</f>
        <v>19648705.913779698</v>
      </c>
      <c r="E3" s="1">
        <f>'raw data'!$B3 - 'raw data'!G3</f>
        <v>-13313985.388351221</v>
      </c>
      <c r="F3" s="1">
        <f>'raw data'!$B3 - 'raw data'!H3</f>
        <v>-7976463.91787103</v>
      </c>
      <c r="G3" s="1">
        <f>'raw data'!$B3 - 'raw data'!I3</f>
        <v>-13076204.271640498</v>
      </c>
      <c r="H3" s="1">
        <f>'raw data'!$B3 - 'raw data'!J3</f>
        <v>-11103335.232909981</v>
      </c>
      <c r="I3" s="1">
        <f>'raw data'!$B3 - 'raw data'!K3</f>
        <v>-8393247.6804474201</v>
      </c>
      <c r="J3" s="1">
        <f>'raw data'!$B3 - 'raw data'!L3</f>
        <v>-16442996.179144502</v>
      </c>
    </row>
    <row r="4" spans="1:10" x14ac:dyDescent="0.25">
      <c r="A4" s="1">
        <f>'raw data'!$B4 - 'raw data'!C4</f>
        <v>38813192.231154397</v>
      </c>
      <c r="B4" s="1">
        <f>'raw data'!$B4 - 'raw data'!D4</f>
        <v>32309257.532040559</v>
      </c>
      <c r="C4" s="1">
        <f>'raw data'!$B4 - 'raw data'!E4</f>
        <v>34577656.094345465</v>
      </c>
      <c r="D4" s="1">
        <f>'raw data'!$B4 - 'raw data'!F4</f>
        <v>16565804.748165898</v>
      </c>
      <c r="E4" s="1">
        <f>'raw data'!$B4 - 'raw data'!G4</f>
        <v>32123364.547628596</v>
      </c>
      <c r="F4" s="1">
        <f>'raw data'!$B4 - 'raw data'!H4</f>
        <v>29604188.892437387</v>
      </c>
      <c r="G4" s="1">
        <f>'raw data'!$B4 - 'raw data'!I4</f>
        <v>32374109.022470936</v>
      </c>
      <c r="H4" s="1">
        <f>'raw data'!$B4 - 'raw data'!J4</f>
        <v>31302546.690819949</v>
      </c>
      <c r="I4" s="1">
        <f>'raw data'!$B4 - 'raw data'!K4</f>
        <v>28347833.550962698</v>
      </c>
      <c r="J4" s="1">
        <f>'raw data'!$B4 - 'raw data'!L4</f>
        <v>37240575.263233744</v>
      </c>
    </row>
    <row r="5" spans="1:10" x14ac:dyDescent="0.25">
      <c r="A5" s="1">
        <f>'raw data'!$B5 - 'raw data'!C5</f>
        <v>12084487.320695801</v>
      </c>
      <c r="B5" s="1">
        <f>'raw data'!$B5 - 'raw data'!D5</f>
        <v>5580552.6215819605</v>
      </c>
      <c r="C5" s="1">
        <f>'raw data'!$B5 - 'raw data'!E5</f>
        <v>8227933.0033788513</v>
      </c>
      <c r="D5" s="1">
        <f>'raw data'!$B5 - 'raw data'!F5</f>
        <v>-99978.569322599098</v>
      </c>
      <c r="E5" s="1">
        <f>'raw data'!$B5 - 'raw data'!G5</f>
        <v>9399441.0930204112</v>
      </c>
      <c r="F5" s="1">
        <f>'raw data'!$B5 - 'raw data'!H5</f>
        <v>7861236.7049102811</v>
      </c>
      <c r="G5" s="1">
        <f>'raw data'!$B5 - 'raw data'!I5</f>
        <v>9279753.1198846605</v>
      </c>
      <c r="H5" s="1">
        <f>'raw data'!$B5 - 'raw data'!J5</f>
        <v>8730990.4531803504</v>
      </c>
      <c r="I5" s="1">
        <f>'raw data'!$B5 - 'raw data'!K5</f>
        <v>7437155.115019761</v>
      </c>
      <c r="J5" s="1">
        <f>'raw data'!$B5 - 'raw data'!L5</f>
        <v>11477338.068876652</v>
      </c>
    </row>
    <row r="6" spans="1:10" x14ac:dyDescent="0.25">
      <c r="A6" s="1">
        <f>'raw data'!$B6 - 'raw data'!C6</f>
        <v>-1295164.83591365</v>
      </c>
      <c r="B6" s="1">
        <f>'raw data'!$B6 - 'raw data'!D6</f>
        <v>-7799099.53502749</v>
      </c>
      <c r="C6" s="1">
        <f>'raw data'!$B6 - 'raw data'!E6</f>
        <v>-4850871.7999748103</v>
      </c>
      <c r="D6" s="1">
        <f>'raw data'!$B6 - 'raw data'!F6</f>
        <v>1168239.8178433401</v>
      </c>
      <c r="E6" s="1">
        <f>'raw data'!$B6 - 'raw data'!G6</f>
        <v>-8917244.4489563406</v>
      </c>
      <c r="F6" s="1">
        <f>'raw data'!$B6 - 'raw data'!H6</f>
        <v>-7284140.8798083598</v>
      </c>
      <c r="G6" s="1">
        <f>'raw data'!$B6 - 'raw data'!I6</f>
        <v>-8501800.5397980697</v>
      </c>
      <c r="H6" s="1">
        <f>'raw data'!$B6 - 'raw data'!J6</f>
        <v>-8030740.6668912098</v>
      </c>
      <c r="I6" s="1">
        <f>'raw data'!$B6 - 'raw data'!K6</f>
        <v>-8266681.8991127498</v>
      </c>
      <c r="J6" s="1">
        <f>'raw data'!$B6 - 'raw data'!L6</f>
        <v>-7360243.7663802793</v>
      </c>
    </row>
    <row r="7" spans="1:10" x14ac:dyDescent="0.25">
      <c r="A7" s="1">
        <f>'raw data'!$B7 - 'raw data'!C7</f>
        <v>18361522.299859501</v>
      </c>
      <c r="B7" s="1">
        <f>'raw data'!$B7 - 'raw data'!D7</f>
        <v>11857587.600745661</v>
      </c>
      <c r="C7" s="1">
        <f>'raw data'!$B7 - 'raw data'!E7</f>
        <v>-1401893.4339066967</v>
      </c>
      <c r="D7" s="1">
        <f>'raw data'!$B7 - 'raw data'!F7</f>
        <v>65476.807744201273</v>
      </c>
      <c r="E7" s="1">
        <f>'raw data'!$B7 - 'raw data'!G7</f>
        <v>12141096.447212271</v>
      </c>
      <c r="F7" s="1">
        <f>'raw data'!$B7 - 'raw data'!H7</f>
        <v>10185737.932816751</v>
      </c>
      <c r="G7" s="1">
        <f>'raw data'!$B7 - 'raw data'!I7</f>
        <v>10757467.069488592</v>
      </c>
      <c r="H7" s="1">
        <f>'raw data'!$B7 - 'raw data'!J7</f>
        <v>10536289.787110571</v>
      </c>
      <c r="I7" s="1">
        <f>'raw data'!$B7 - 'raw data'!K7</f>
        <v>12857659.828535162</v>
      </c>
      <c r="J7" s="1">
        <f>'raw data'!$B7 - 'raw data'!L7</f>
        <v>6016629.8720382005</v>
      </c>
    </row>
    <row r="8" spans="1:10" x14ac:dyDescent="0.25">
      <c r="A8" s="1">
        <f>'raw data'!$B8 - 'raw data'!C8</f>
        <v>5088280.1232728902</v>
      </c>
      <c r="B8" s="1">
        <f>'raw data'!$B8 - 'raw data'!D8</f>
        <v>-1415654.57584095</v>
      </c>
      <c r="C8" s="1">
        <f>'raw data'!$B8 - 'raw data'!E8</f>
        <v>-11180073.10135911</v>
      </c>
      <c r="D8" s="1">
        <f>'raw data'!$B8 - 'raw data'!F8</f>
        <v>11021742.82207343</v>
      </c>
      <c r="E8" s="1">
        <f>'raw data'!$B8 - 'raw data'!G8</f>
        <v>2081816.3789896104</v>
      </c>
      <c r="F8" s="1">
        <f>'raw data'!$B8 - 'raw data'!H8</f>
        <v>3529424.1879851301</v>
      </c>
      <c r="G8" s="1">
        <f>'raw data'!$B8 - 'raw data'!I8</f>
        <v>726905.82746382989</v>
      </c>
      <c r="H8" s="1">
        <f>'raw data'!$B8 - 'raw data'!J8</f>
        <v>1811079.0049981503</v>
      </c>
      <c r="I8" s="1">
        <f>'raw data'!$B8 - 'raw data'!K8</f>
        <v>5518912.6482586535</v>
      </c>
      <c r="J8" s="1">
        <f>'raw data'!$B8 - 'raw data'!L8</f>
        <v>-5812854.7091107089</v>
      </c>
    </row>
    <row r="9" spans="1:10" x14ac:dyDescent="0.25">
      <c r="A9" s="1">
        <f>'raw data'!$B9 - 'raw data'!C9</f>
        <v>21382843.307382099</v>
      </c>
      <c r="B9" s="1">
        <f>'raw data'!$B9 - 'raw data'!D9</f>
        <v>14878908.608268259</v>
      </c>
      <c r="C9" s="1">
        <f>'raw data'!$B9 - 'raw data'!E9</f>
        <v>17578898.531219978</v>
      </c>
      <c r="D9" s="1">
        <f>'raw data'!$B9 - 'raw data'!F9</f>
        <v>11747984.832171379</v>
      </c>
      <c r="E9" s="1">
        <f>'raw data'!$B9 - 'raw data'!G9</f>
        <v>11683967.931470579</v>
      </c>
      <c r="F9" s="1">
        <f>'raw data'!$B9 - 'raw data'!H9</f>
        <v>11694333.941297639</v>
      </c>
      <c r="G9" s="1">
        <f>'raw data'!$B9 - 'raw data'!I9</f>
        <v>12286227.789083479</v>
      </c>
      <c r="H9" s="1">
        <f>'raw data'!$B9 - 'raw data'!J9</f>
        <v>12057249.65186343</v>
      </c>
      <c r="I9" s="1">
        <f>'raw data'!$B9 - 'raw data'!K9</f>
        <v>11473472.36599979</v>
      </c>
      <c r="J9" s="1">
        <f>'raw data'!$B9 - 'raw data'!L9</f>
        <v>13209139.1790569</v>
      </c>
    </row>
    <row r="10" spans="1:10" x14ac:dyDescent="0.25">
      <c r="A10" s="1">
        <f>'raw data'!$B10 - 'raw data'!C10</f>
        <v>19315595.949995499</v>
      </c>
      <c r="B10" s="1">
        <f>'raw data'!$B10 - 'raw data'!D10</f>
        <v>12811661.250881659</v>
      </c>
      <c r="C10" s="1">
        <f>'raw data'!$B10 - 'raw data'!E10</f>
        <v>17457894.52989807</v>
      </c>
      <c r="D10" s="1">
        <f>'raw data'!$B10 - 'raw data'!F10</f>
        <v>-6094975.2600200027</v>
      </c>
      <c r="E10" s="1">
        <f>'raw data'!$B10 - 'raw data'!G10</f>
        <v>11301874.39303695</v>
      </c>
      <c r="F10" s="1">
        <f>'raw data'!$B10 - 'raw data'!H10</f>
        <v>8484869.6257137991</v>
      </c>
      <c r="G10" s="1">
        <f>'raw data'!$B10 - 'raw data'!I10</f>
        <v>11930808.65245736</v>
      </c>
      <c r="H10" s="1">
        <f>'raw data'!$B10 - 'raw data'!J10</f>
        <v>10597723.839582309</v>
      </c>
      <c r="I10" s="1">
        <f>'raw data'!$B10 - 'raw data'!K10</f>
        <v>7432074.0108716991</v>
      </c>
      <c r="J10" s="1">
        <f>'raw data'!$B10 - 'raw data'!L10</f>
        <v>17119377.787787229</v>
      </c>
    </row>
    <row r="11" spans="1:10" x14ac:dyDescent="0.25">
      <c r="A11" s="1">
        <f>'raw data'!$B11 - 'raw data'!C11</f>
        <v>28336685.537727799</v>
      </c>
      <c r="B11" s="1">
        <f>'raw data'!$B11 - 'raw data'!D11</f>
        <v>21832750.838613957</v>
      </c>
      <c r="C11" s="1">
        <f>'raw data'!$B11 - 'raw data'!E11</f>
        <v>22833473.32221362</v>
      </c>
      <c r="D11" s="1">
        <f>'raw data'!$B11 - 'raw data'!F11</f>
        <v>12603228.644934399</v>
      </c>
      <c r="E11" s="1">
        <f>'raw data'!$B11 - 'raw data'!G11</f>
        <v>18953602.373461939</v>
      </c>
      <c r="F11" s="1">
        <f>'raw data'!$B11 - 'raw data'!H11</f>
        <v>17925310.848024599</v>
      </c>
      <c r="G11" s="1">
        <f>'raw data'!$B11 - 'raw data'!I11</f>
        <v>19349992.201232068</v>
      </c>
      <c r="H11" s="1">
        <f>'raw data'!$B11 - 'raw data'!J11</f>
        <v>18798844.586486839</v>
      </c>
      <c r="I11" s="1">
        <f>'raw data'!$B11 - 'raw data'!K11</f>
        <v>18081302.9100729</v>
      </c>
      <c r="J11" s="1">
        <f>'raw data'!$B11 - 'raw data'!L11</f>
        <v>20264899.442525249</v>
      </c>
    </row>
    <row r="12" spans="1:10" x14ac:dyDescent="0.25">
      <c r="A12" s="1">
        <f>'raw data'!$B12 - 'raw data'!C12</f>
        <v>14561432.1652989</v>
      </c>
      <c r="B12" s="1">
        <f>'raw data'!$B12 - 'raw data'!D12</f>
        <v>8057497.4661850594</v>
      </c>
      <c r="C12" s="1">
        <f>'raw data'!$B12 - 'raw data'!E12</f>
        <v>13451878.09760691</v>
      </c>
      <c r="D12" s="1">
        <f>'raw data'!$B12 - 'raw data'!F12</f>
        <v>24642326.014189899</v>
      </c>
      <c r="E12" s="1">
        <f>'raw data'!$B12 - 'raw data'!G12</f>
        <v>4591926.4081602804</v>
      </c>
      <c r="F12" s="1">
        <f>'raw data'!$B12 - 'raw data'!H12</f>
        <v>7838610.2850308493</v>
      </c>
      <c r="G12" s="1">
        <f>'raw data'!$B12 - 'raw data'!I12</f>
        <v>5497109.794571979</v>
      </c>
      <c r="H12" s="1">
        <f>'raw data'!$B12 - 'raw data'!J12</f>
        <v>6402935.0918116895</v>
      </c>
      <c r="I12" s="1">
        <f>'raw data'!$B12 - 'raw data'!K12</f>
        <v>9580268.6638780795</v>
      </c>
      <c r="J12" s="1">
        <f>'raw data'!$B12 - 'raw data'!L12</f>
        <v>-229444.19189850055</v>
      </c>
    </row>
    <row r="13" spans="1:10" x14ac:dyDescent="0.25">
      <c r="A13" s="1">
        <f>'raw data'!$B13 - 'raw data'!C13</f>
        <v>-9816478.6916165296</v>
      </c>
      <c r="B13" s="1">
        <f>'raw data'!$B13 - 'raw data'!D13</f>
        <v>-16320413.39073037</v>
      </c>
      <c r="C13" s="1">
        <f>'raw data'!$B13 - 'raw data'!E13</f>
        <v>-10787449.645132393</v>
      </c>
      <c r="D13" s="1">
        <f>'raw data'!$B13 - 'raw data'!F13</f>
        <v>13196339.30330847</v>
      </c>
      <c r="E13" s="1">
        <f>'raw data'!$B13 - 'raw data'!G13</f>
        <v>-17530696.261445679</v>
      </c>
      <c r="F13" s="1">
        <f>'raw data'!$B13 - 'raw data'!H13</f>
        <v>-12555185.901935671</v>
      </c>
      <c r="G13" s="1">
        <f>'raw data'!$B13 - 'raw data'!I13</f>
        <v>-16841767.583106011</v>
      </c>
      <c r="H13" s="1">
        <f>'raw data'!$B13 - 'raw data'!J13</f>
        <v>-15183474.475199159</v>
      </c>
      <c r="I13" s="1">
        <f>'raw data'!$B13 - 'raw data'!K13</f>
        <v>-12342569.98281477</v>
      </c>
      <c r="J13" s="1">
        <f>'raw data'!$B13 - 'raw data'!L13</f>
        <v>-20913544.301945031</v>
      </c>
    </row>
    <row r="14" spans="1:10" x14ac:dyDescent="0.25">
      <c r="A14" s="1">
        <f>'raw data'!$B14 - 'raw data'!C14</f>
        <v>14835682.558766801</v>
      </c>
      <c r="B14" s="1">
        <f>'raw data'!$B14 - 'raw data'!D14</f>
        <v>8331747.8596529607</v>
      </c>
      <c r="C14" s="1">
        <f>'raw data'!$B14 - 'raw data'!E14</f>
        <v>7939396.3190246811</v>
      </c>
      <c r="D14" s="1">
        <f>'raw data'!$B14 - 'raw data'!F14</f>
        <v>-7328048.1010729</v>
      </c>
      <c r="E14" s="1">
        <f>'raw data'!$B14 - 'raw data'!G14</f>
        <v>8957096.4121313617</v>
      </c>
      <c r="F14" s="1">
        <f>'raw data'!$B14 - 'raw data'!H14</f>
        <v>6320105.7704272717</v>
      </c>
      <c r="G14" s="1">
        <f>'raw data'!$B14 - 'raw data'!I14</f>
        <v>8853122.3444480002</v>
      </c>
      <c r="H14" s="1">
        <f>'raw data'!$B14 - 'raw data'!J14</f>
        <v>7873207.7553095007</v>
      </c>
      <c r="I14" s="1">
        <f>'raw data'!$B14 - 'raw data'!K14</f>
        <v>5101759.9491171315</v>
      </c>
      <c r="J14" s="1">
        <f>'raw data'!$B14 - 'raw data'!L14</f>
        <v>13344706.820822071</v>
      </c>
    </row>
    <row r="15" spans="1:10" x14ac:dyDescent="0.25">
      <c r="A15" s="1">
        <f>'raw data'!$B15 - 'raw data'!C15</f>
        <v>18039769.6869516</v>
      </c>
      <c r="B15" s="1">
        <f>'raw data'!$B15 - 'raw data'!D15</f>
        <v>11535834.98783776</v>
      </c>
      <c r="C15" s="1">
        <f>'raw data'!$B15 - 'raw data'!E15</f>
        <v>1777041.4400356002</v>
      </c>
      <c r="D15" s="1">
        <f>'raw data'!$B15 - 'raw data'!F15</f>
        <v>-5059644.7465386018</v>
      </c>
      <c r="E15" s="1">
        <f>'raw data'!$B15 - 'raw data'!G15</f>
        <v>13891845.55712964</v>
      </c>
      <c r="F15" s="1">
        <f>'raw data'!$B15 - 'raw data'!H15</f>
        <v>10823103.82526483</v>
      </c>
      <c r="G15" s="1">
        <f>'raw data'!$B15 - 'raw data'!I15</f>
        <v>12654127.81319567</v>
      </c>
      <c r="H15" s="1">
        <f>'raw data'!$B15 - 'raw data'!J15</f>
        <v>11945783.80264389</v>
      </c>
      <c r="I15" s="1">
        <f>'raw data'!$B15 - 'raw data'!K15</f>
        <v>10767446.07664739</v>
      </c>
      <c r="J15" s="1">
        <f>'raw data'!$B15 - 'raw data'!L15</f>
        <v>14483061.871100429</v>
      </c>
    </row>
    <row r="16" spans="1:10" x14ac:dyDescent="0.25">
      <c r="A16" s="1">
        <f>'raw data'!$B16 - 'raw data'!C16</f>
        <v>39507852.0152959</v>
      </c>
      <c r="B16" s="1">
        <f>'raw data'!$B16 - 'raw data'!D16</f>
        <v>33003917.316182062</v>
      </c>
      <c r="C16" s="1">
        <f>'raw data'!$B16 - 'raw data'!E16</f>
        <v>32672742.0724889</v>
      </c>
      <c r="D16" s="1">
        <f>'raw data'!$B16 - 'raw data'!F16</f>
        <v>15702425.925062899</v>
      </c>
      <c r="E16" s="1">
        <f>'raw data'!$B16 - 'raw data'!G16</f>
        <v>32536759.051344741</v>
      </c>
      <c r="F16" s="1">
        <f>'raw data'!$B16 - 'raw data'!H16</f>
        <v>29810840.415661741</v>
      </c>
      <c r="G16" s="1">
        <f>'raw data'!$B16 - 'raw data'!I16</f>
        <v>32550651.85526605</v>
      </c>
      <c r="H16" s="1">
        <f>'raw data'!$B16 - 'raw data'!J16</f>
        <v>31490737.274093293</v>
      </c>
      <c r="I16" s="1">
        <f>'raw data'!$B16 - 'raw data'!K16</f>
        <v>28718382.9176699</v>
      </c>
      <c r="J16" s="1">
        <f>'raw data'!$B16 - 'raw data'!L16</f>
        <v>36995794.276075184</v>
      </c>
    </row>
    <row r="17" spans="1:12" x14ac:dyDescent="0.25">
      <c r="A17" s="1">
        <f>'raw data'!$B17 - 'raw data'!C17</f>
        <v>-7453966.6053738501</v>
      </c>
      <c r="B17" s="1">
        <f>'raw data'!$B17 - 'raw data'!D17</f>
        <v>-13957901.30448769</v>
      </c>
      <c r="C17" s="1">
        <f>'raw data'!$B17 - 'raw data'!E17</f>
        <v>-12192763.908241671</v>
      </c>
      <c r="D17" s="1">
        <f>'raw data'!$B17 - 'raw data'!F17</f>
        <v>-13070198.21808188</v>
      </c>
      <c r="E17" s="1">
        <f>'raw data'!$B17 - 'raw data'!G17</f>
        <v>-8798907.4202358499</v>
      </c>
      <c r="F17" s="1">
        <f>'raw data'!$B17 - 'raw data'!H17</f>
        <v>-9490541.0654137805</v>
      </c>
      <c r="G17" s="1">
        <f>'raw data'!$B17 - 'raw data'!I17</f>
        <v>-9145643.2283405103</v>
      </c>
      <c r="H17" s="1">
        <f>'raw data'!$B17 - 'raw data'!J17</f>
        <v>-9279069.2887053397</v>
      </c>
      <c r="I17" s="1">
        <f>'raw data'!$B17 - 'raw data'!K17</f>
        <v>-9169765.6088999696</v>
      </c>
      <c r="J17" s="1">
        <f>'raw data'!$B17 - 'raw data'!L17</f>
        <v>-9628562.8151919395</v>
      </c>
    </row>
    <row r="18" spans="1:12" x14ac:dyDescent="0.25">
      <c r="A18" s="1">
        <f>'raw data'!$B18 - 'raw data'!C18</f>
        <v>15321419.081769399</v>
      </c>
      <c r="B18" s="1">
        <f>'raw data'!$B18 - 'raw data'!D18</f>
        <v>8817484.3826555591</v>
      </c>
      <c r="C18" s="1">
        <f>'raw data'!$B18 - 'raw data'!E18</f>
        <v>11149507.44402701</v>
      </c>
      <c r="D18" s="1">
        <f>'raw data'!$B18 - 'raw data'!F18</f>
        <v>-8038215.2786766998</v>
      </c>
      <c r="E18" s="1">
        <f>'raw data'!$B18 - 'raw data'!G18</f>
        <v>7407095.8140865192</v>
      </c>
      <c r="F18" s="1">
        <f>'raw data'!$B18 - 'raw data'!H18</f>
        <v>4906096.1590451002</v>
      </c>
      <c r="G18" s="1">
        <f>'raw data'!$B18 - 'raw data'!I18</f>
        <v>7789442.0109141096</v>
      </c>
      <c r="H18" s="1">
        <f>'raw data'!$B18 - 'raw data'!J18</f>
        <v>6674000.1718212087</v>
      </c>
      <c r="I18" s="1">
        <f>'raw data'!$B18 - 'raw data'!K18</f>
        <v>4223052.9793064985</v>
      </c>
      <c r="J18" s="1">
        <f>'raw data'!$B18 - 'raw data'!L18</f>
        <v>11381024.20719556</v>
      </c>
      <c r="L18" s="2" t="s">
        <v>20</v>
      </c>
    </row>
    <row r="19" spans="1:12" x14ac:dyDescent="0.25">
      <c r="A19" s="1">
        <f>'raw data'!$B19 - 'raw data'!C19</f>
        <v>24177204.509397902</v>
      </c>
      <c r="B19" s="1">
        <f>'raw data'!$B19 - 'raw data'!D19</f>
        <v>17673269.810284063</v>
      </c>
      <c r="C19" s="1">
        <f>'raw data'!$B19 - 'raw data'!E19</f>
        <v>17144226.45474492</v>
      </c>
      <c r="D19" s="1">
        <f>'raw data'!$B19 - 'raw data'!F19</f>
        <v>1027039.9989389032</v>
      </c>
      <c r="E19" s="1">
        <f>'raw data'!$B19 - 'raw data'!G19</f>
        <v>17293261.077632234</v>
      </c>
      <c r="F19" s="1">
        <f>'raw data'!$B19 - 'raw data'!H19</f>
        <v>14659334.634693682</v>
      </c>
      <c r="G19" s="1">
        <f>'raw data'!$B19 - 'raw data'!I19</f>
        <v>17278034.847358491</v>
      </c>
      <c r="H19" s="1">
        <f>'raw data'!$B19 - 'raw data'!J19</f>
        <v>16264972.963244122</v>
      </c>
      <c r="I19" s="1">
        <f>'raw data'!$B19 - 'raw data'!K19</f>
        <v>13373331.985340001</v>
      </c>
      <c r="J19" s="1">
        <f>'raw data'!$B19 - 'raw data'!L19</f>
        <v>22037528.180062313</v>
      </c>
      <c r="L19" t="s">
        <v>22</v>
      </c>
    </row>
    <row r="20" spans="1:12" x14ac:dyDescent="0.25">
      <c r="A20" s="1">
        <f>'raw data'!$B20 - 'raw data'!C20</f>
        <v>6120135.9816861097</v>
      </c>
      <c r="B20" s="1">
        <f>'raw data'!$B20 - 'raw data'!D20</f>
        <v>-383798.71742773056</v>
      </c>
      <c r="C20" s="1">
        <f>'raw data'!$B20 - 'raw data'!E20</f>
        <v>-2712501.49772151</v>
      </c>
      <c r="D20" s="1">
        <f>'raw data'!$B20 - 'raw data'!F20</f>
        <v>-9745650.6400934905</v>
      </c>
      <c r="E20" s="1">
        <f>'raw data'!$B20 - 'raw data'!G20</f>
        <v>-1221148.0391439004</v>
      </c>
      <c r="F20" s="1">
        <f>'raw data'!$B20 - 'raw data'!H20</f>
        <v>-2601487.8676090408</v>
      </c>
      <c r="G20" s="1">
        <f>'raw data'!$B20 - 'raw data'!I20</f>
        <v>-1373513.2462341404</v>
      </c>
      <c r="H20" s="1">
        <f>'raw data'!$B20 - 'raw data'!J20</f>
        <v>-1848563.5316995503</v>
      </c>
      <c r="I20" s="1">
        <f>'raw data'!$B20 - 'raw data'!K20</f>
        <v>-1918760.9403606001</v>
      </c>
      <c r="J20" s="1">
        <f>'raw data'!$B20 - 'raw data'!L20</f>
        <v>-1429123.2662237901</v>
      </c>
    </row>
    <row r="21" spans="1:12" x14ac:dyDescent="0.25">
      <c r="A21" s="1">
        <f>'raw data'!$B21 - 'raw data'!C21</f>
        <v>1669816.3522405601</v>
      </c>
      <c r="B21" s="1">
        <f>'raw data'!$B21 - 'raw data'!D21</f>
        <v>-4834118.3468732797</v>
      </c>
      <c r="C21" s="1">
        <f>'raw data'!$B21 - 'raw data'!E21</f>
        <v>4912824.04936192</v>
      </c>
      <c r="D21" s="1">
        <f>'raw data'!$B21 - 'raw data'!F21</f>
        <v>35307222.496518061</v>
      </c>
      <c r="E21" s="1">
        <f>'raw data'!$B21 - 'raw data'!G21</f>
        <v>-9476966.9909918401</v>
      </c>
      <c r="F21" s="1">
        <f>'raw data'!$B21 - 'raw data'!H21</f>
        <v>-2225235.9130691397</v>
      </c>
      <c r="G21" s="1">
        <f>'raw data'!$B21 - 'raw data'!I21</f>
        <v>-8006823.5590384901</v>
      </c>
      <c r="H21" s="1">
        <f>'raw data'!$B21 - 'raw data'!J21</f>
        <v>-5770177.2848789003</v>
      </c>
      <c r="I21" s="1">
        <f>'raw data'!$B21 - 'raw data'!K21</f>
        <v>-2755863.9126278595</v>
      </c>
      <c r="J21" s="1">
        <f>'raw data'!$B21 - 'raw data'!L21</f>
        <v>-11628780.147232939</v>
      </c>
      <c r="L21" t="s">
        <v>24</v>
      </c>
    </row>
    <row r="22" spans="1:12" x14ac:dyDescent="0.25">
      <c r="A22" s="1">
        <f>'raw data'!$B22 - 'raw data'!C22</f>
        <v>10912586.038173599</v>
      </c>
      <c r="B22" s="1">
        <f>'raw data'!$B22 - 'raw data'!D22</f>
        <v>4408651.3390597589</v>
      </c>
      <c r="C22" s="1">
        <f>'raw data'!$B22 - 'raw data'!E22</f>
        <v>5434436.1553912489</v>
      </c>
      <c r="D22" s="1">
        <f>'raw data'!$B22 - 'raw data'!F22</f>
        <v>5252311.6167683592</v>
      </c>
      <c r="E22" s="1">
        <f>'raw data'!$B22 - 'raw data'!G22</f>
        <v>10061193.355697792</v>
      </c>
      <c r="F22" s="1">
        <f>'raw data'!$B22 - 'raw data'!H22</f>
        <v>9282509.6828365196</v>
      </c>
      <c r="G22" s="1">
        <f>'raw data'!$B22 - 'raw data'!I22</f>
        <v>9588497.3526635095</v>
      </c>
      <c r="H22" s="1">
        <f>'raw data'!$B22 - 'raw data'!J22</f>
        <v>9470123.9535964802</v>
      </c>
      <c r="I22" s="1">
        <f>'raw data'!$B22 - 'raw data'!K22</f>
        <v>9223295.2936768383</v>
      </c>
      <c r="J22" s="1">
        <f>'raw data'!$B22 - 'raw data'!L22</f>
        <v>9825894.0305569787</v>
      </c>
    </row>
    <row r="23" spans="1:12" x14ac:dyDescent="0.25">
      <c r="A23" s="1">
        <f>'raw data'!$B23 - 'raw data'!C23</f>
        <v>9733373.3615679704</v>
      </c>
      <c r="B23" s="1">
        <f>'raw data'!$B23 - 'raw data'!D23</f>
        <v>3229438.6624541301</v>
      </c>
      <c r="C23" s="1">
        <f>'raw data'!$B23 - 'raw data'!E23</f>
        <v>-7770415.41356913</v>
      </c>
      <c r="D23" s="1">
        <f>'raw data'!$B23 - 'raw data'!F23</f>
        <v>5119083.1970484108</v>
      </c>
      <c r="E23" s="1">
        <f>'raw data'!$B23 - 'raw data'!G23</f>
        <v>3612373.5635896605</v>
      </c>
      <c r="F23" s="1">
        <f>'raw data'!$B23 - 'raw data'!H23</f>
        <v>3856349.2433863403</v>
      </c>
      <c r="G23" s="1">
        <f>'raw data'!$B23 - 'raw data'!I23</f>
        <v>2449442.6770220306</v>
      </c>
      <c r="H23" s="1">
        <f>'raw data'!$B23 - 'raw data'!J23</f>
        <v>2993713.9952892503</v>
      </c>
      <c r="I23" s="1">
        <f>'raw data'!$B23 - 'raw data'!K23</f>
        <v>6508132.0490340805</v>
      </c>
      <c r="J23" s="1">
        <f>'raw data'!$B23 - 'raw data'!L23</f>
        <v>-4137671.9001126289</v>
      </c>
    </row>
    <row r="24" spans="1:12" x14ac:dyDescent="0.25">
      <c r="A24" s="1">
        <f>'raw data'!$B24 - 'raw data'!C24</f>
        <v>10056760.272862401</v>
      </c>
      <c r="B24" s="1">
        <f>'raw data'!$B24 - 'raw data'!D24</f>
        <v>3552825.5737485606</v>
      </c>
      <c r="C24" s="1">
        <f>'raw data'!$B24 - 'raw data'!E24</f>
        <v>10077845.810470082</v>
      </c>
      <c r="D24" s="1">
        <f>'raw data'!$B24 - 'raw data'!F24</f>
        <v>-9492147.3440217003</v>
      </c>
      <c r="E24" s="1">
        <f>'raw data'!$B24 - 'raw data'!G24</f>
        <v>3699280.5815553907</v>
      </c>
      <c r="F24" s="1">
        <f>'raw data'!$B24 - 'raw data'!H24</f>
        <v>1563243.534892641</v>
      </c>
      <c r="G24" s="1">
        <f>'raw data'!$B24 - 'raw data'!I24</f>
        <v>4350951.3216153309</v>
      </c>
      <c r="H24" s="1">
        <f>'raw data'!$B24 - 'raw data'!J24</f>
        <v>3272507.7146994807</v>
      </c>
      <c r="I24" s="1">
        <f>'raw data'!$B24 - 'raw data'!K24</f>
        <v>-35968.426794199273</v>
      </c>
      <c r="J24" s="1">
        <f>'raw data'!$B24 - 'raw data'!L24</f>
        <v>9889263.0564186964</v>
      </c>
    </row>
    <row r="25" spans="1:12" x14ac:dyDescent="0.25">
      <c r="A25" s="1">
        <f>'raw data'!$B25 - 'raw data'!C25</f>
        <v>13895713.1863865</v>
      </c>
      <c r="B25" s="1">
        <f>'raw data'!$B25 - 'raw data'!D25</f>
        <v>7391778.4872726593</v>
      </c>
      <c r="C25" s="1">
        <f>'raw data'!$B25 - 'raw data'!E25</f>
        <v>8040319.19763212</v>
      </c>
      <c r="D25" s="1">
        <f>'raw data'!$B25 - 'raw data'!F25</f>
        <v>-8752033.0808423012</v>
      </c>
      <c r="E25" s="1">
        <f>'raw data'!$B25 - 'raw data'!G25</f>
        <v>7641478.9152940297</v>
      </c>
      <c r="F25" s="1">
        <f>'raw data'!$B25 - 'raw data'!H25</f>
        <v>4986940.7450355999</v>
      </c>
      <c r="G25" s="1">
        <f>'raw data'!$B25 - 'raw data'!I25</f>
        <v>7682226.7218350293</v>
      </c>
      <c r="H25" s="1">
        <f>'raw data'!$B25 - 'raw data'!J25</f>
        <v>6639537.1170158293</v>
      </c>
      <c r="I25" s="1">
        <f>'raw data'!$B25 - 'raw data'!K25</f>
        <v>4250724.8445404992</v>
      </c>
      <c r="J25" s="1">
        <f>'raw data'!$B25 - 'raw data'!L25</f>
        <v>11418423.613753559</v>
      </c>
    </row>
    <row r="26" spans="1:12" x14ac:dyDescent="0.25">
      <c r="A26" s="1">
        <f>'raw data'!$B26 - 'raw data'!C26</f>
        <v>20171875.821389601</v>
      </c>
      <c r="B26" s="1">
        <f>'raw data'!$B26 - 'raw data'!D26</f>
        <v>13667941.12227576</v>
      </c>
      <c r="C26" s="1">
        <f>'raw data'!$B26 - 'raw data'!E26</f>
        <v>13314336.995475702</v>
      </c>
      <c r="D26" s="1">
        <f>'raw data'!$B26 - 'raw data'!F26</f>
        <v>2589421.0350014009</v>
      </c>
      <c r="E26" s="1">
        <f>'raw data'!$B26 - 'raw data'!G26</f>
        <v>15619630.875293121</v>
      </c>
      <c r="F26" s="1">
        <f>'raw data'!$B26 - 'raw data'!H26</f>
        <v>13509699.25138706</v>
      </c>
      <c r="G26" s="1">
        <f>'raw data'!$B26 - 'raw data'!I26</f>
        <v>15384108.855089221</v>
      </c>
      <c r="H26" s="1">
        <f>'raw data'!$B26 - 'raw data'!J26</f>
        <v>14658980.825716119</v>
      </c>
      <c r="I26" s="1">
        <f>'raw data'!$B26 - 'raw data'!K26</f>
        <v>12627138.460353311</v>
      </c>
      <c r="J26" s="1">
        <f>'raw data'!$B26 - 'raw data'!L26</f>
        <v>18529174.85039594</v>
      </c>
    </row>
    <row r="27" spans="1:12" x14ac:dyDescent="0.25">
      <c r="A27" s="1">
        <f>'raw data'!$B27 - 'raw data'!C27</f>
        <v>4453185.4875497799</v>
      </c>
      <c r="B27" s="1">
        <f>'raw data'!$B27 - 'raw data'!D27</f>
        <v>-2050749.2115640603</v>
      </c>
      <c r="C27" s="1">
        <f>'raw data'!$B27 - 'raw data'!E27</f>
        <v>-638155.80409243051</v>
      </c>
      <c r="D27" s="1">
        <f>'raw data'!$B27 - 'raw data'!F27</f>
        <v>-12808312.266294619</v>
      </c>
      <c r="E27" s="1">
        <f>'raw data'!$B27 - 'raw data'!G27</f>
        <v>-703216.07531283982</v>
      </c>
      <c r="F27" s="1">
        <f>'raw data'!$B27 - 'raw data'!H27</f>
        <v>-2663347.6140084099</v>
      </c>
      <c r="G27" s="1">
        <f>'raw data'!$B27 - 'raw data'!I27</f>
        <v>-696569.14554522</v>
      </c>
      <c r="H27" s="1">
        <f>'raw data'!$B27 - 'raw data'!J27</f>
        <v>-1457430.6948209703</v>
      </c>
      <c r="I27" s="1">
        <f>'raw data'!$B27 - 'raw data'!K27</f>
        <v>-2916018.8087184699</v>
      </c>
      <c r="J27" s="1">
        <f>'raw data'!$B27 - 'raw data'!L27</f>
        <v>1364605.0477724699</v>
      </c>
    </row>
    <row r="28" spans="1:12" x14ac:dyDescent="0.25">
      <c r="A28" s="1">
        <f>'raw data'!$B28 - 'raw data'!C28</f>
        <v>1483356.8853802599</v>
      </c>
      <c r="B28" s="1">
        <f>'raw data'!$B28 - 'raw data'!D28</f>
        <v>-5020577.8137335805</v>
      </c>
      <c r="C28" s="1">
        <f>'raw data'!$B28 - 'raw data'!E28</f>
        <v>-921206.32446675026</v>
      </c>
      <c r="D28" s="1">
        <f>'raw data'!$B28 - 'raw data'!F28</f>
        <v>-4943228.5117807304</v>
      </c>
      <c r="E28" s="1">
        <f>'raw data'!$B28 - 'raw data'!G28</f>
        <v>-5987818.87814226</v>
      </c>
      <c r="F28" s="1">
        <f>'raw data'!$B28 - 'raw data'!H28</f>
        <v>-5818672.3889430799</v>
      </c>
      <c r="G28" s="1">
        <f>'raw data'!$B28 - 'raw data'!I28</f>
        <v>-5470184.7341056904</v>
      </c>
      <c r="H28" s="1">
        <f>'raw data'!$B28 - 'raw data'!J28</f>
        <v>-5604999.5397458505</v>
      </c>
      <c r="I28" s="1">
        <f>'raw data'!$B28 - 'raw data'!K28</f>
        <v>-5092187.4471945902</v>
      </c>
      <c r="J28" s="1">
        <f>'raw data'!$B28 - 'raw data'!L28</f>
        <v>-6397470.6753693307</v>
      </c>
    </row>
    <row r="29" spans="1:12" x14ac:dyDescent="0.25">
      <c r="A29" s="1">
        <f>'raw data'!$B29 - 'raw data'!C29</f>
        <v>4195164.6977992002</v>
      </c>
      <c r="B29" s="1">
        <f>'raw data'!$B29 - 'raw data'!D29</f>
        <v>-2308770.00131464</v>
      </c>
      <c r="C29" s="1">
        <f>'raw data'!$B29 - 'raw data'!E29</f>
        <v>-4588306.0762947705</v>
      </c>
      <c r="D29" s="1">
        <f>'raw data'!$B29 - 'raw data'!F29</f>
        <v>-16254558.4229658</v>
      </c>
      <c r="E29" s="1">
        <f>'raw data'!$B29 - 'raw data'!G29</f>
        <v>-1133019.4868935198</v>
      </c>
      <c r="F29" s="1">
        <f>'raw data'!$B29 - 'raw data'!H29</f>
        <v>-3581591.9653419098</v>
      </c>
      <c r="G29" s="1">
        <f>'raw data'!$B29 - 'raw data'!I29</f>
        <v>-1486031.3458343195</v>
      </c>
      <c r="H29" s="1">
        <f>'raw data'!$B29 - 'raw data'!J29</f>
        <v>-2296713.1410268601</v>
      </c>
      <c r="I29" s="1">
        <f>'raw data'!$B29 - 'raw data'!K29</f>
        <v>-3757596.9800525801</v>
      </c>
      <c r="J29" s="1">
        <f>'raw data'!$B29 - 'raw data'!L29</f>
        <v>541878.85936652031</v>
      </c>
    </row>
    <row r="30" spans="1:12" x14ac:dyDescent="0.25">
      <c r="A30" s="1">
        <f>'raw data'!$B30 - 'raw data'!C30</f>
        <v>1067605.56683349</v>
      </c>
      <c r="B30" s="1">
        <f>'raw data'!$B30 - 'raw data'!D30</f>
        <v>-5436329.1322803497</v>
      </c>
      <c r="C30" s="1">
        <f>'raw data'!$B30 - 'raw data'!E30</f>
        <v>2570534.6079721497</v>
      </c>
      <c r="D30" s="1">
        <f>'raw data'!$B30 - 'raw data'!F30</f>
        <v>32818769.745334789</v>
      </c>
      <c r="E30" s="1">
        <f>'raw data'!$B30 - 'raw data'!G30</f>
        <v>-7906823.9913361296</v>
      </c>
      <c r="F30" s="1">
        <f>'raw data'!$B30 - 'raw data'!H30</f>
        <v>-1312285.6699618199</v>
      </c>
      <c r="G30" s="1">
        <f>'raw data'!$B30 - 'raw data'!I30</f>
        <v>-6836397.0556149706</v>
      </c>
      <c r="H30" s="1">
        <f>'raw data'!$B30 - 'raw data'!J30</f>
        <v>-4699357.2137339395</v>
      </c>
      <c r="I30" s="1">
        <f>'raw data'!$B30 - 'raw data'!K30</f>
        <v>873119.18711386702</v>
      </c>
      <c r="J30" s="1">
        <f>'raw data'!$B30 - 'raw data'!L30</f>
        <v>-15904040.760243809</v>
      </c>
    </row>
    <row r="31" spans="1:12" x14ac:dyDescent="0.25">
      <c r="A31" s="1">
        <f>'raw data'!$B31 - 'raw data'!C31</f>
        <v>-7555770.1640491402</v>
      </c>
      <c r="B31" s="1">
        <f>'raw data'!$B31 - 'raw data'!D31</f>
        <v>-14059704.863162979</v>
      </c>
      <c r="C31" s="1">
        <f>'raw data'!$B31 - 'raw data'!E31</f>
        <v>-7992711.2065319028</v>
      </c>
      <c r="D31" s="1">
        <f>'raw data'!$B31 - 'raw data'!F31</f>
        <v>20775760.638617359</v>
      </c>
      <c r="E31" s="1">
        <f>'raw data'!$B31 - 'raw data'!G31</f>
        <v>-14545141.778648119</v>
      </c>
      <c r="F31" s="1">
        <f>'raw data'!$B31 - 'raw data'!H31</f>
        <v>-8825764.2775548808</v>
      </c>
      <c r="G31" s="1">
        <f>'raw data'!$B31 - 'raw data'!I31</f>
        <v>-13875707.959775209</v>
      </c>
      <c r="H31" s="1">
        <f>'raw data'!$B31 - 'raw data'!J31</f>
        <v>-11922103.100143231</v>
      </c>
      <c r="I31" s="1">
        <f>'raw data'!$B31 - 'raw data'!K31</f>
        <v>-9221031.8279867005</v>
      </c>
      <c r="J31" s="1">
        <f>'raw data'!$B31 - 'raw data'!L31</f>
        <v>-17428266.97466192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compensation NO -&gt; DE</vt:lpstr>
      <vt:lpstr>net welfare delta DE</vt:lpstr>
      <vt:lpstr>net welfare delta 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2022-01-17T13:43:35Z</dcterms:created>
  <dcterms:modified xsi:type="dcterms:W3CDTF">2022-02-10T11:53:30Z</dcterms:modified>
</cp:coreProperties>
</file>