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G:\Andere computers\ASUS 1\Kunstmatige intelligentie\Jaar 5\Blok 2-4\Masterscriptie\Mapping Study\"/>
    </mc:Choice>
  </mc:AlternateContent>
  <xr:revisionPtr revIDLastSave="0" documentId="13_ncr:1_{327CDD21-675A-4DA3-86E9-0994B3C96484}" xr6:coauthVersionLast="47" xr6:coauthVersionMax="47" xr10:uidLastSave="{00000000-0000-0000-0000-000000000000}"/>
  <bookViews>
    <workbookView xWindow="10764" yWindow="25812" windowWidth="23256" windowHeight="12456" xr2:uid="{4A4FEF9D-3882-466E-A5C3-E2A37B8A9555}"/>
  </bookViews>
  <sheets>
    <sheet name="MappingStudyLLM" sheetId="2" r:id="rId1"/>
    <sheet name="Numbers" sheetId="3" r:id="rId2"/>
  </sheets>
  <definedNames>
    <definedName name="ExternalData_1" localSheetId="0" hidden="1">MappingStudyLLM!$D:$AC</definedName>
  </definedNames>
  <calcPr calcId="191029"/>
  <pivotCaches>
    <pivotCache cacheId="0" r:id="rId3"/>
    <pivotCache cacheId="1" r:id="rId4"/>
    <pivotCache cacheId="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3" l="1"/>
  <c r="B27" i="3"/>
  <c r="D27" i="3" s="1"/>
  <c r="B26" i="3"/>
  <c r="D26" i="3" s="1"/>
  <c r="B25" i="3"/>
  <c r="D25" i="3" s="1"/>
  <c r="B24" i="3"/>
  <c r="D24" i="3" s="1"/>
  <c r="D20" i="3"/>
  <c r="B21" i="3"/>
  <c r="D21" i="3" s="1"/>
  <c r="B20" i="3"/>
  <c r="B19" i="3"/>
  <c r="D19" i="3" s="1"/>
  <c r="B18" i="3"/>
  <c r="D18" i="3" s="1"/>
  <c r="B17" i="3"/>
  <c r="D17" i="3" s="1"/>
  <c r="B16" i="3"/>
  <c r="D16" i="3" s="1"/>
  <c r="B15" i="3"/>
  <c r="D15" i="3" s="1"/>
  <c r="B14" i="3"/>
  <c r="D14" i="3" s="1"/>
  <c r="B13" i="3"/>
  <c r="D13" i="3" s="1"/>
  <c r="B12" i="3"/>
  <c r="D12" i="3" s="1"/>
  <c r="B11" i="3"/>
  <c r="D11" i="3" s="1"/>
  <c r="B10" i="3"/>
  <c r="B8" i="3"/>
  <c r="B9" i="3"/>
  <c r="B6" i="3"/>
  <c r="B5" i="3"/>
  <c r="B4" i="3"/>
  <c r="B3" i="3"/>
  <c r="B2" i="3"/>
  <c r="D2" i="3" s="1"/>
  <c r="D10" i="3" l="1"/>
  <c r="D9" i="3"/>
  <c r="D4" i="3"/>
  <c r="D5" i="3"/>
  <c r="D6" i="3"/>
  <c r="D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Ruben van der Zeijden</author>
  </authors>
  <commentList>
    <comment ref="K1" authorId="0" shapeId="0" xr:uid="{30969AF5-9D49-4F4C-AE7B-4AB60B41C666}">
      <text>
        <r>
          <rPr>
            <sz val="9"/>
            <color indexed="81"/>
            <rFont val="Tahoma"/>
            <charset val="1"/>
          </rPr>
          <t>In case of multiple experiments, only applies to classification experiments</t>
        </r>
      </text>
    </comment>
    <comment ref="N3" authorId="0" shapeId="0" xr:uid="{877DC40B-2CFF-4277-884D-A1772C971C33}">
      <text>
        <r>
          <rPr>
            <sz val="9"/>
            <color indexed="81"/>
            <rFont val="Tahoma"/>
            <charset val="1"/>
          </rPr>
          <t xml:space="preserve">The paper has multiple experiments, one does have precision and recall but not accuracy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B9173D-C42A-40B9-BABC-7CB310F0B53E}" keepAlive="1" name="Query - ECSER-ExploratoryStudy" description="Connection to the 'ECSER-ExploratoryStudy' query in the workbook." type="5" refreshedVersion="8" background="1" saveData="1">
    <dbPr connection="Provider=Microsoft.Mashup.OleDb.1;Data Source=$Workbook$;Location=ECSER-ExploratoryStudy;Extended Properties=&quot;&quot;" command="SELECT * FROM [ECSER-ExploratoryStudy]"/>
  </connection>
</connections>
</file>

<file path=xl/sharedStrings.xml><?xml version="1.0" encoding="utf-8"?>
<sst xmlns="http://schemas.openxmlformats.org/spreadsheetml/2006/main" count="3846" uniqueCount="2211">
  <si>
    <t>Title</t>
  </si>
  <si>
    <t>Author</t>
  </si>
  <si>
    <t>Year</t>
  </si>
  <si>
    <t>Precision</t>
  </si>
  <si>
    <t>Recall</t>
  </si>
  <si>
    <t>Accuracy</t>
  </si>
  <si>
    <t>F-Score</t>
  </si>
  <si>
    <t>AUC</t>
  </si>
  <si>
    <t>Confusion matrix</t>
  </si>
  <si>
    <t>ROC Plot</t>
  </si>
  <si>
    <t>Evaluation results for multiple datasets</t>
  </si>
  <si>
    <t>Baseline (ext, own, no)</t>
  </si>
  <si>
    <t>Stat. sign (between approaches)</t>
  </si>
  <si>
    <t>MCC</t>
  </si>
  <si>
    <t>Prompt Approach</t>
  </si>
  <si>
    <t>Prompt Comparison</t>
  </si>
  <si>
    <t>Prompt Pattern</t>
  </si>
  <si>
    <t>Calibration metric</t>
  </si>
  <si>
    <t>Fairness metric</t>
  </si>
  <si>
    <t>Robustness metric</t>
  </si>
  <si>
    <t>Venue</t>
  </si>
  <si>
    <t>Full Access</t>
  </si>
  <si>
    <t>doi</t>
  </si>
  <si>
    <t>Challenges and Opportunities in Model Checking Large-scale Distributed Systems</t>
  </si>
  <si>
    <t>Majumdar, Rupak</t>
  </si>
  <si>
    <t>ICSE '24</t>
  </si>
  <si>
    <t>10.1145/3597503.3649398</t>
  </si>
  <si>
    <t>Software Engineering Research in a World with Generative Artificial Intelligence</t>
  </si>
  <si>
    <t>Rinard, Martin</t>
  </si>
  <si>
    <t>10.1145/3597503.3649399</t>
  </si>
  <si>
    <t>Trustworthy by Design</t>
  </si>
  <si>
    <t>Smith, Carol</t>
  </si>
  <si>
    <t>10.1145/3597503.3649400</t>
  </si>
  <si>
    <t>Domain Knowledge Matters: Improving Prompts with Fix Templates for Repairing Python Type Errors</t>
  </si>
  <si>
    <t>Peng, Yun and Gao, Shuzheng and Gao, Cuiyun and Huo, Yintong and Lyu, Michael</t>
  </si>
  <si>
    <t>10.1145/3597503.3608132</t>
  </si>
  <si>
    <t>Practical Program Repair via Preference-based Ensemble Strategy</t>
  </si>
  <si>
    <t>Zhong, Wenkang and Li, Chuanyi and Liu, Kui and Xu, Tongtong and Ge, Jidong and Bissyande, Tegawende F. and Luo, Bin and Ng, Vincent</t>
  </si>
  <si>
    <t>10.1145/3597503.3623310</t>
  </si>
  <si>
    <t>Learning and Repair of Deep Reinforcement Learning Policies from Fuzz-Testing Data</t>
  </si>
  <si>
    <t>Tappler, Martin and Pferscher, Andrea and Aichernig, Bernhard K. and K\"{o}nighofer, Bettina</t>
  </si>
  <si>
    <t>10.1145/3597503.3623311</t>
  </si>
  <si>
    <t>BinAug: Enhancing Binary Similarity Analysis with Low-Cost Input Repairing</t>
  </si>
  <si>
    <t>Wong, Wai Kin and Wang, Huaijin and Li, Zongjie and Wang, Shuai</t>
  </si>
  <si>
    <t>10.1145/3597503.3623328</t>
  </si>
  <si>
    <t>VeRe: Verification Guided Synthesis for Repairing Deep Neural Networks</t>
  </si>
  <si>
    <t>Ma, Jianan and Yang, Pengfei and Wang, Jingyi and Sun, Youcheng and Huang, Cheng-Chao and Wang, Zhen</t>
  </si>
  <si>
    <t>10.1145/3597503.3623332</t>
  </si>
  <si>
    <t>RUNNER: Responsible UNfair NEuron Repair for Enhancing Deep Neural Network Fairness</t>
  </si>
  <si>
    <t>Li, Tianlin and Cao, Yue and Zhang, Jian and Zhao, Shiqian and Huang, Yihao and Liu, Aishan and Guo, Qing and Liu, Yang</t>
  </si>
  <si>
    <t>10.1145/3597503.3623334</t>
  </si>
  <si>
    <t>ITER: Iterative Neural Repair for Multi-Location Patches</t>
  </si>
  <si>
    <t>Ye, He and Monperrus, Martin</t>
  </si>
  <si>
    <t>10.1145/3597503.3623337</t>
  </si>
  <si>
    <t>EGFE: End-to-end Grouping of Fragmented Elements in UI Designs with Multimodal Learning</t>
  </si>
  <si>
    <t>Chen, Liuqing and Chen, Yunnong and Xiao, Shuhong and Song, Yaxuan and Sun, Lingyun and Zhen, Yankun and Zhou, Tingting and Chang, Yanfang</t>
  </si>
  <si>
    <t>10.1145/3597503.3623313</t>
  </si>
  <si>
    <t>A Comprehensive Study of Learning-based Android Malware Detectors under Challenging Environments</t>
  </si>
  <si>
    <t>Gao, Cuiying and Huang, Gaozhun and Li, Heng and Wu, Bang and Wu, Yueming and Yuan, Wei</t>
  </si>
  <si>
    <t>10.1145/3597503.3623320</t>
  </si>
  <si>
    <t>Toward Automatically Completing GitHub Workflows</t>
  </si>
  <si>
    <t>Mastropaolo, Antonio and Zampetti, Fiorella and Bavota, Gabriele and Di Penta, Massimiliano</t>
  </si>
  <si>
    <t>10.1145/3597503.3623351</t>
  </si>
  <si>
    <t>UniLog: Automatic Logging via LLM and In-Context Learning</t>
  </si>
  <si>
    <t>Xu, Junjielong and Cui, Ziang and Zhao, Yuan and Zhang, Xu and He, Shilin and He, Pinjia and Li, Liqun and Kang, Yu and Lin, Qingwei and Dang, Yingnong and Rajmohan, Saravan and Zhang, Dongmei</t>
  </si>
  <si>
    <t>10.1145/3597503.3623326</t>
  </si>
  <si>
    <t>Predicting Performance and Accuracy of Mixed-Precision Programs for Precision Tuning</t>
  </si>
  <si>
    <t>Wang, Yutong and Rubio-Gonz\'{a}lez, Cindy</t>
  </si>
  <si>
    <t>10.1145/3597503.3623338</t>
  </si>
  <si>
    <t>Dataflow Analysis-Inspired Deep Learning for Efficient Vulnerability Detection</t>
  </si>
  <si>
    <t>Steenhoek, Benjamin and Gao, Hongyang and Le, Wei</t>
  </si>
  <si>
    <t>10.1145/3597503.3623345</t>
  </si>
  <si>
    <t>Large Language Models for Test-Free Fault Localization</t>
  </si>
  <si>
    <t>Yang, Aidan Z. H. and Le Goues, Claire and Martins, Ruben and Hellendoorn, Vincent</t>
  </si>
  <si>
    <t>10.1145/3597503.3623342</t>
  </si>
  <si>
    <t>CrashTranslator: Automatically Reproducing Mobile Application Crashes Directly from Stack Trace</t>
  </si>
  <si>
    <t>Huang, Yuchao and Wang, Junjie and Liu, Zhe and Wang, Yawen and Wang, Song and Chen, Chunyang and Hu, Yuanzhe and Wang, Qing</t>
  </si>
  <si>
    <t>10.1145/3597503.3623298</t>
  </si>
  <si>
    <t>Reorder Pointer Flow in Sound Concurrency Bug Prediction</t>
  </si>
  <si>
    <t>Guo, Yuqi and Zhu, Shihao and Cai, Yan and He, Liang and Zhang, Jian</t>
  </si>
  <si>
    <t>10.1145/3597503.3623300</t>
  </si>
  <si>
    <t>Object Graph Programming</t>
  </si>
  <si>
    <t>Thimmaiah, Aditya and Lampropoulos, Leonidas and Rossbach, Christopher and Gligoric, Milos</t>
  </si>
  <si>
    <t>10.1145/3597503.3623319</t>
  </si>
  <si>
    <t>Semantic Analysis of Macro Usage for Portability</t>
  </si>
  <si>
    <t>Pappas, Brent and Gazzillo, Paul</t>
  </si>
  <si>
    <t>10.1145/3597503.3623323</t>
  </si>
  <si>
    <t>NuzzleBug: Debugging Block-Based Programs in Scratch</t>
  </si>
  <si>
    <t>Deiner, Adina and Fraser, Gordon</t>
  </si>
  <si>
    <t>10.1145/3597503.3623331</t>
  </si>
  <si>
    <t>LogShrink: Effective Log Compression by Leveraging Commonality and Variability of Log Data</t>
  </si>
  <si>
    <t>Li, Xiaoyun and Zhang, Hongyu and Le, Van-Hoang and Chen, Pengfei</t>
  </si>
  <si>
    <t>10.1145/3597503.3608129</t>
  </si>
  <si>
    <t>Demystifying Compiler Unstable Feature Usage and Impacts in the Rust Ecosystem</t>
  </si>
  <si>
    <t>Li, Chenghao and Wu, Yifei and Shen, Wenbo and Zhao, Zichen and Chang, Rui and Liu, Chengwei and Liu, Yang and Ren, Kui</t>
  </si>
  <si>
    <t>10.1145/3597503.3623352</t>
  </si>
  <si>
    <t>Resource Usage and Optimization Opportunities in Workflows of GitHub Actions</t>
  </si>
  <si>
    <t>Bouzenia, Islem and Pradel, Michael</t>
  </si>
  <si>
    <t>10.1145/3597503.3623303</t>
  </si>
  <si>
    <t>Revealing Hidden Threats: An Empirical Study of Library Misuse in Smart Contracts</t>
  </si>
  <si>
    <t>Huang, Mingyuan and Chen, Jiachi and Jiang, Zigui and Zheng, Zibin</t>
  </si>
  <si>
    <t>10.1145/3597503.3623335</t>
  </si>
  <si>
    <t>Fine-SE: Integrating Semantic Features and Expert Features for Software Effort Estimation</t>
  </si>
  <si>
    <t>Li, Yue and Ren, Zhong and Wang, Zhiqi and Yang, Lanxin and Dong, Liming and Zhong, Chenxing and Zhang, He</t>
  </si>
  <si>
    <t>10.1145/3597503.3623349</t>
  </si>
  <si>
    <t>Kind Controllers and Fast Heuristics for Non-Well-Separated GR(1) Specifications</t>
  </si>
  <si>
    <t>Gorenstein, Ariel and Maoz, Shahar and Ringert, Jan Oliver</t>
  </si>
  <si>
    <t>10.1145/3597503.3608131</t>
  </si>
  <si>
    <t>It's Not a Feature, It's a Bug: Fault-Tolerant Model Mining from Noisy Data</t>
  </si>
  <si>
    <t>Wallner, Felix and Aichernig, Bernhard K. and Burghard, Christian</t>
  </si>
  <si>
    <t>10.1145/3597503.3623346</t>
  </si>
  <si>
    <t>Enabling Runtime Verification of Causal Discovery Algorithms with Automated Conditional Independence Reasoning</t>
  </si>
  <si>
    <t>Ma, Pingchuan and Ji, Zhenlan and Yao, Peisen and Wang, Shuai and Ren, Kui</t>
  </si>
  <si>
    <t>10.1145/3597503.3623348</t>
  </si>
  <si>
    <t>Modularizing while Training: A New Paradigm for Modularizing DNN Models</t>
  </si>
  <si>
    <t>Qi, Binhang and Sun, Hailong and Zhang, Hongyu and Zhao, Ruobing and Gao, Xiang</t>
  </si>
  <si>
    <t>10.1145/3597503.3608135</t>
  </si>
  <si>
    <t>KnowLog: Knowledge Enhanced Pre-trained Language Model for Log Understanding</t>
  </si>
  <si>
    <t>Ma, Lipeng and Yang, Weidong and Xu, Bo and Jiang, Sihang and Fei, Ben and Liang, Jiaqing and Zhou, Mingjie and Xiao, Yanghua</t>
  </si>
  <si>
    <t>10.1145/3597503.3623304</t>
  </si>
  <si>
    <t>FAIR: Flow Type-Aware Pre-Training of Compiler Intermediate Representations</t>
  </si>
  <si>
    <t>Niu, Changan and Li, Chuanyi and Ng, Vincent and Lo, David and Luo, Bin</t>
  </si>
  <si>
    <t>10.1145/3597503.3608136</t>
  </si>
  <si>
    <t>Exploring the Potential of ChatGPT in Automated Code Refinement: An Empirical Study</t>
  </si>
  <si>
    <t>Guo, Qi and Cao, Junming and Xie, Xiaofei and Liu, Shangqing and Li, Xiaohong and Chen, Bihuan and Peng, Xin</t>
  </si>
  <si>
    <t>10.1145/3597503.3623306</t>
  </si>
  <si>
    <t>Deep Learning or Classical Machine Learning? An Empirical Study on Log-Based Anomaly Detection</t>
  </si>
  <si>
    <t>Yu, Boxi and Yao, Jiayi and Fu, Qiuai and Zhong, Zhiqing and Xie, Haotian and Wu, Yaoliang and Ma, Yuchi and He, Pinjia</t>
  </si>
  <si>
    <t>10.1145/3597503.3623308</t>
  </si>
  <si>
    <t>TRACED: Execution-aware Pre-training for Source Code</t>
  </si>
  <si>
    <t>Ding, Yangruibo and Steenhoek, Benjamin and Pei, Kexin and Kaiser, Gail and Le, Wei and Ray, Baishakhi</t>
  </si>
  <si>
    <t>10.1145/3597503.3608140</t>
  </si>
  <si>
    <t>CoderEval: A Benchmark of Pragmatic Code Generation with Generative Pre-trained Models</t>
  </si>
  <si>
    <t>Yu, Hao and Shen, Bo and Ran, Dezhi and Zhang, Jiaxin and Zhang, Qi and Ma, Yuchi and Liang, Guangtai and Li, Ying and Wang, Qianxiang and Xie, Tao</t>
  </si>
  <si>
    <t>10.1145/3597503.3623316</t>
  </si>
  <si>
    <t>Inferring Data Preconditions from Deep Learning Models for Trustworthy Prediction in Deployment</t>
  </si>
  <si>
    <t>Ahmed, Shibbir and Gao, Hongyang and Rajan, Hridesh</t>
  </si>
  <si>
    <t>10.1145/3597503.3623333</t>
  </si>
  <si>
    <t>Large Language Models are Few-Shot Summarizers: Multi-Intent Comment Generation via In-Context Learning</t>
  </si>
  <si>
    <t>Geng, Mingyang and Wang, Shangwen and Dong, Dezun and Wang, Haotian and Li, Ge and Jin, Zhi and Mao, Xiaoguang and Liao, Xiangke</t>
  </si>
  <si>
    <t>10.1145/3597503.3608134</t>
  </si>
  <si>
    <t>On Using GUI Interaction Data to Improve Text Retrieval-based Bug Localization</t>
  </si>
  <si>
    <t>Mahmud, Junayed and De Silva, Nadeeshan and Khan, Safwat Ali and Mostafavi, Seyed Hooman and Mansur, S M Hasan and Chaparro, Oscar and Marcus, Andrian (Andi) and Moran, Kevin</t>
  </si>
  <si>
    <t>10.1145/3597503.3608139</t>
  </si>
  <si>
    <t>DEMISTIFY: Identifying On-device Machine Learning Models Stealing and Reuse Vulnerabilities in Mobile Apps</t>
  </si>
  <si>
    <t>Ren, Pengcheng and Zuo, Chaoshun and Liu, Xiaofeng and Diao, Wenrui and Zhao, Qingchuan and Guo, Shanqing</t>
  </si>
  <si>
    <t>10.1145/3597503.3623325</t>
  </si>
  <si>
    <t>How do Developers Talk about GitHub Actions? Evidence from Online Software Development Community</t>
  </si>
  <si>
    <t>Zhang, Yang and Wu, Yiwen and Chen, Tingting and Wang, Tao and Liu, Hui and Wang, Huaimin</t>
  </si>
  <si>
    <t>10.1145/3597503.3623327</t>
  </si>
  <si>
    <t>Block-based Programming for Two-Armed Robots: A Comparative Study</t>
  </si>
  <si>
    <t>Fronchetti, Felipe and Ritschel, Nico and Schorr, Logan and Barfield, Chandler and Chang, Gabriella and Spinola, Rodrigo and Holmes, Reid and Shepherd, David C.</t>
  </si>
  <si>
    <t>10.1145/3597503.3623329</t>
  </si>
  <si>
    <t>BOMs Away! Inside the Minds of Stakeholders: A Comprehensive Study of Bills of Materials for Software Systems</t>
  </si>
  <si>
    <t>Stalnaker, Trevor and Wintersgill, Nathan and Chaparro, Oscar and Di Penta, Massimiliano and German, Daniel M and Poshyvanyk, Denys</t>
  </si>
  <si>
    <t>10.1145/3597503.3623347</t>
  </si>
  <si>
    <t>EDEFuzz: A Web API Fuzzer for Excessive Data Exposures</t>
  </si>
  <si>
    <t>Pan, Lianglu and Cohney, Shaanan and Murray, Toby and Pham, Van-Thuan</t>
  </si>
  <si>
    <t>10.1145/3597503.3608133</t>
  </si>
  <si>
    <t>Detecting Logic Bugs in Graph Database Management Systems via Injective and Surjective Graph Query Transformation</t>
  </si>
  <si>
    <t>Jiang, Yuancheng and Liu, Jiahao and Ba, Jinsheng and Yap, Roland H. C. and Liang, Zhenkai and Rigger, Manuel</t>
  </si>
  <si>
    <t>10.1145/3597503.3623307</t>
  </si>
  <si>
    <t>Do Automatic Test Generation Tools Generate Flaky Tests?</t>
  </si>
  <si>
    <t>Gruber, Martin and Roslan, Muhammad Firhard and Parry, Owain and Scharnb\"{o}ck, Fabian and McMinn, Phil and Fraser, Gordon</t>
  </si>
  <si>
    <t>10.1145/3597503.3608138</t>
  </si>
  <si>
    <t>ECFuzz: Effective Configuration Fuzzing for Large-Scale Systems</t>
  </si>
  <si>
    <t>Li, Junqiang and Li, Senyi and Li, Keyao and Luo, Falin and Yu, Hongfang and Li, Shanshan and Li, Xiang</t>
  </si>
  <si>
    <t>10.1145/3597503.3623315</t>
  </si>
  <si>
    <t>Improving Testing Behavior by Gamifying IntelliJ</t>
  </si>
  <si>
    <t>Straubinger, Philipp and Fraser, Gordon</t>
  </si>
  <si>
    <t>10.1145/3597503.3623339</t>
  </si>
  <si>
    <t>SCTrans: Constructing a Large Public Scenario Dataset for Simulation Testing of Autonomous Driving Systems</t>
  </si>
  <si>
    <t>Dai, Jiarun and Gao, Bufan and Luo, Mingyuan and Huang, Zongan and Li, Zhongrui and Zhang, Yuan and Yang, Min</t>
  </si>
  <si>
    <t>10.1145/3597503.3623350</t>
  </si>
  <si>
    <t>Co-Creation in Fully Remote Software Teams</t>
  </si>
  <si>
    <t>Jackson, Victoria and Prikladnicki, Rafael and van der Hoek, Andre</t>
  </si>
  <si>
    <t>10.1145/3597503.3623297</t>
  </si>
  <si>
    <t>A Large-Scale Survey on the Usability of AI Programming Assistants: Successes and Challenges</t>
  </si>
  <si>
    <t>Liang, Jenny T. and Yang, Chenyang and Myers, Brad A.</t>
  </si>
  <si>
    <t>10.1145/3597503.3608128</t>
  </si>
  <si>
    <t>How to Support ML End-User Programmers through a Conversational Agent</t>
  </si>
  <si>
    <t>Arteaga Garcia, Emily Judith and Nicolaci Pimentel, Jo\~{a}o Felipe and Feng, Zixuan and Gerosa, Marco and Steinmacher, Igor and Sarma, Anita</t>
  </si>
  <si>
    <t>10.1145/3597503.3608130</t>
  </si>
  <si>
    <t>Unveiling the Life Cycle of User Feedback: Best Practices from Software Practitioners</t>
  </si>
  <si>
    <t>Li, Ze Shi and Arony, Nowshin Nawar and Devathasan, Kezia and Sihag, Manish and Ernst, Neil and Damian, Daniela</t>
  </si>
  <si>
    <t>10.1145/3597503.3623309</t>
  </si>
  <si>
    <t>Novelty Begets Popularity, But Curbs Participation - A Macroscopic View of the Python Open-Source Ecosystem</t>
  </si>
  <si>
    <t>Fang, Hongbo and Herbsleb, James and Vasilescu, Bogdan</t>
  </si>
  <si>
    <t>10.1145/3597503.3608142</t>
  </si>
  <si>
    <t>Characterizing Software Maintenance Meetings: Information Shared, Discussion Outcomes, and Information Captured</t>
  </si>
  <si>
    <t>Soria, Adriana Meza and Lopez, Taylor and Seero, Elizabeth and Mashhadi, Negin and Evans, Emily and Burge, Janet and Van der Hoek, Andr\'{e}</t>
  </si>
  <si>
    <t>10.1145/3597503.3623330</t>
  </si>
  <si>
    <t>Predicting open source contributor turnover from value-related discussions: An analysis of GitHub issues</t>
  </si>
  <si>
    <t>Jamieson, Jack and Yamashita, Naomi and Foong, Eureka</t>
  </si>
  <si>
    <t>10.1145/3597503.3623340</t>
  </si>
  <si>
    <t>On the Helpfulness of Answering Developer Questions on Discord with Similar Conversations and Posts from the Past</t>
  </si>
  <si>
    <t>Lill, Alexander and Meyer, Andr\'{e} N. and Fritz, Thomas</t>
  </si>
  <si>
    <t>10.1145/3597503.3623341</t>
  </si>
  <si>
    <t>Marco: A Stochastic Asynchronous Concolic Explorer</t>
  </si>
  <si>
    <t>Hu, Jie and Duan, Yue and Yin, Heng</t>
  </si>
  <si>
    <t>10.1145/3597503.3623301</t>
  </si>
  <si>
    <t>Smart Contract and DeFi Security Tools: Do They Meet the Needs of Practitioners?</t>
  </si>
  <si>
    <t>Chaliasos, Stefanos and Charalambous, Marcos Antonios and Zhou, Liyi and Galanopoulou, Rafaila and Gervais, Arthur and Mitropoulos, Dimitris and Livshits, Benjamin</t>
  </si>
  <si>
    <t>10.1145/3597503.3623302</t>
  </si>
  <si>
    <t>DocFlow: Extracting Taint Specifications from Software Documentation</t>
  </si>
  <si>
    <t>Tileria, Marcos and Blasco, Jorge and Dash, Santanu Kumar</t>
  </si>
  <si>
    <t>10.1145/3597503.3623312</t>
  </si>
  <si>
    <t>Toward Improved Deep Learning-based Vulnerability Detection</t>
  </si>
  <si>
    <t>Sejfia, Adriana and Das, Satyaki and Shafiq, Saad and Medvidovi\'{c}, Nenad</t>
  </si>
  <si>
    <t>10.1145/3597503.3608141</t>
  </si>
  <si>
    <t>Attention! Your Copied Data is Under Monitoring: A Systematic Study of Clipboard Usage in Android Apps</t>
  </si>
  <si>
    <t>Chen, Yongliang and Tang, Ruoqin and Zuo, Chaoshun and Zhang, Xiaokuan and Xue, Lei and Luo, Xiapu and Zhao, Qingchuan</t>
  </si>
  <si>
    <t>10.1145/3597503.3623317</t>
  </si>
  <si>
    <t>PonziGuard: Detecting Ponzi Schemes on Ethereum with Contract Runtime Behavior Graph (CRBG)</t>
  </si>
  <si>
    <t>Liang, Ruichao and Chen, Jing and He, Kun and Wu, Yueming and Deng, Gelei and Du, Ruiying and Wu, Cong</t>
  </si>
  <si>
    <t>10.1145/3597503.3623318</t>
  </si>
  <si>
    <t>FuzzSlice: Pruning False Positives in Static Analysis Warnings through Function-Level Fuzzing</t>
  </si>
  <si>
    <t>Murali, Aniruddhan and Mathews, Noble and Alfadel, Mahmoud and Nagappan, Meiyappan and Xu, Meng</t>
  </si>
  <si>
    <t>10.1145/3597503.3623321</t>
  </si>
  <si>
    <t>LibvDiff: Library Version Difference Guided OSS Version Identification in Binaries</t>
  </si>
  <si>
    <t>Dong, Chaopeng and Li, Siyuan and Yang, Shouguo and Xiao, Yang and Wang, Yongpan and Li, Hong and Li, Zhi and Sun, Limin</t>
  </si>
  <si>
    <t>10.1145/3597503.3623336</t>
  </si>
  <si>
    <t>Prompting Is All You Need: Automated Android Bug Replay with Large Language Models</t>
  </si>
  <si>
    <t>Feng, Sidong and Chen, Chunyang</t>
  </si>
  <si>
    <t>10.1145/3597503.3608137</t>
  </si>
  <si>
    <t>Towards Reliable AI: Adequacy Metrics for Ensuring the Quality of System-level Testing of Autonomous Vehicles</t>
  </si>
  <si>
    <t>Neelofar, Neelofar and Aleti, Aldeida</t>
  </si>
  <si>
    <t>10.1145/3597503.3623314</t>
  </si>
  <si>
    <t>Learning-based Widget Matching for Migrating GUI Test Cases</t>
  </si>
  <si>
    <t>Zhang, Yakun and Zhang, Wenjie and Ran, Dezhi and Zhu, Qihao and Dou, Chengfeng and Hao, Dan and Xie, Tao and Zhang, Lu</t>
  </si>
  <si>
    <t>10.1145/3597503.3623322</t>
  </si>
  <si>
    <t>Large Language Models are Edge-Case Generators: Crafting Unusual Programs for Fuzzing Deep Learning Libraries</t>
  </si>
  <si>
    <t>Deng, Yinlin and Xia, Chunqiu Steven and Yang, Chenyuan and Zhang, Shizhuo Dylan and Yang, Shujing and Zhang, Lingming</t>
  </si>
  <si>
    <t>10.1145/3597503.3623343</t>
  </si>
  <si>
    <t>Deeply Reinforcing Android GUI Testing with Deep Reinforcement Learning</t>
  </si>
  <si>
    <t>Lan, Yuanhong and Lu, Yifei and Li, Zhong and Pan, Minxue and Yang, Wenhua and Zhang, Tian and Li, Xuandong</t>
  </si>
  <si>
    <t>10.1145/3597503.3623344</t>
  </si>
  <si>
    <t>Unveiling Memorization in Code Models</t>
  </si>
  <si>
    <t>Yang, Zhou and Zhao, Zhipeng and Wang, Chenyu and Shi, Jieke and Kim, Dongsun and Han, Donggyun and Lo, David</t>
  </si>
  <si>
    <t>10.1145/3597503.3639074</t>
  </si>
  <si>
    <t>Code Search is All You Need? Improving Code Suggestions with Code Search</t>
  </si>
  <si>
    <t>Chen, Junkai and Hu, Xing and Li, Zhenhao and Gao, Cuiyun and Xia, Xin and Lo, David</t>
  </si>
  <si>
    <t>10.1145/3597503.3639085</t>
  </si>
  <si>
    <t>On Extracting Specialized Code Abilities from Large Language Models: A Feasibility Study</t>
  </si>
  <si>
    <t>Li, Zongjie and Wang, Chaozheng and Ma, Pingchuan and Liu, Chaowei and Wang, Shuai and Wu, Daoyuan and Gao, Cuiyun and Liu, Yang</t>
  </si>
  <si>
    <t>10.1145/3597503.3639091</t>
  </si>
  <si>
    <t>When Neural Code Completion Models Size up the Situation: Attaining Cheaper and Faster Completion through Dynamic Model Inference</t>
  </si>
  <si>
    <t>Sun, Zhensu and Du, Xiaoning and Song, Fu and Wang, Shangwen and Li, Li</t>
  </si>
  <si>
    <t>10.1145/3597503.3639120</t>
  </si>
  <si>
    <t>GrammarT5: Grammar-Integrated Pretrained Encoder-Decoder Neural Model for Code</t>
  </si>
  <si>
    <t>Zhu, Qihao and Liang, Qingyuan and Sun, Zeyu and Xiong, Yingfei and Zhang, Lu and Cheng, Shengyu</t>
  </si>
  <si>
    <t>10.1145/3597503.3639125</t>
  </si>
  <si>
    <t>On Calibration of Pre-trained Code Models</t>
  </si>
  <si>
    <t>Zhou, Zhenhao and Sha, Chaofeng and Peng, Xin</t>
  </si>
  <si>
    <t>10.1145/3597503.3639126</t>
  </si>
  <si>
    <t>Traces of Memorisation in Large Language Models for Code</t>
  </si>
  <si>
    <t>Al-Kaswan, Ali and Izadi, Maliheh and van Deursen, Arie</t>
  </si>
  <si>
    <t>10.1145/3597503.3639133</t>
  </si>
  <si>
    <t>Language Models for Code Completion: A Practical Evaluation</t>
  </si>
  <si>
    <t>Izadi, Maliheh and Katzy, Jonathan and Van Dam, Tim and Otten, Marc and Popescu, Razvan Mihai and Van Deursen, Arie</t>
  </si>
  <si>
    <t>10.1145/3597503.3639138</t>
  </si>
  <si>
    <t>Learning in the Wild: Towards Leveraging Unlabeled Data for Effectively Tuning Pre-trained Code Models</t>
  </si>
  <si>
    <t>Gao, Shuzheng and Mao, Wenxin and Gao, Cuiyun and Li, Li and Hu, Xing and Xia, Xin and Lyu, Michael R.</t>
  </si>
  <si>
    <t>10.1145/3597503.3639216</t>
  </si>
  <si>
    <t>Evaluating Large Language Models in Class-Level Code Generation</t>
  </si>
  <si>
    <t>Du, Xueying and Liu, Mingwei and Wang, Kaixin and Wang, Hanlin and Liu, Junwei and Chen, Yixuan and Feng, Jiayi and Sha, Chaofeng and Peng, Xin and Lou, Yiling</t>
  </si>
  <si>
    <t>10.1145/3597503.3639219</t>
  </si>
  <si>
    <t>Lost in Translation: A Study of Bugs Introduced by Large Language Models while Translating Code</t>
  </si>
  <si>
    <t>Pan, Rangeet and Ibrahimzada, Ali Reza and Krishna, Rahul and Sankar, Divya and Wassi, Lambert Pouguem and Merler, Michele and Sobolev, Boris and Pavuluri, Raju and Sinha, Saurabh and Jabbarvand, Reyhaneh</t>
  </si>
  <si>
    <t>10.1145/3597503.3639226</t>
  </si>
  <si>
    <t>Out of Context: How important is Local Context in Neural Program Repair?</t>
  </si>
  <si>
    <t>Prenner, Julian Aron and Robbes, Romain</t>
  </si>
  <si>
    <t>10.1145/3597503.3639086</t>
  </si>
  <si>
    <t>Automated Program Repair, What Is It Good For? Not Absolutely Nothing!</t>
  </si>
  <si>
    <t>Eladawy, Hadeel and Le Goues, Claire and Brun, Yuriy</t>
  </si>
  <si>
    <t>10.1145/3597503.3639095</t>
  </si>
  <si>
    <t>Rust-lancet: Automated Ownership-Rule-Violation Fixing with Behavior Preservation</t>
  </si>
  <si>
    <t>Yang, Wenzhang and Song, Linhai and Xue, Yinxing</t>
  </si>
  <si>
    <t>10.1145/3597503.3639103</t>
  </si>
  <si>
    <t>Exploring Experiences with Automated Program Repair in Practice</t>
  </si>
  <si>
    <t>Meem, Fairuz Nawer and Smith, Justin and Johnson, Brittany</t>
  </si>
  <si>
    <t>10.1145/3597503.3639182</t>
  </si>
  <si>
    <t>PyTy: Repairing Static Type Errors in Python</t>
  </si>
  <si>
    <t>Chow, Yiu Wai and Di Grazia, Luca and Pradel, Michael</t>
  </si>
  <si>
    <t>10.1145/3597503.3639184</t>
  </si>
  <si>
    <t>Out of Sight, Out of Mind: Better Automatic Vulnerability Repair by Broadening Input Ranges and Sources</t>
  </si>
  <si>
    <t>Zhou, Xin and Kim, Kisub and Xu, Bowen and Han, Donggyun and Lo, David</t>
  </si>
  <si>
    <t>10.1145/3597503.3639222</t>
  </si>
  <si>
    <t>Strengthening Supply Chain Security with Fine-grained Safe Patch Identification</t>
  </si>
  <si>
    <t>Luo, Changhua and Meng, Wei and Wang, Shuai</t>
  </si>
  <si>
    <t>10.1145/3597503.3639104</t>
  </si>
  <si>
    <t>Comprehensive Semantic Repair of Obsolete GUI Test Scripts for Mobile Applications</t>
  </si>
  <si>
    <t>Cao, Shaoheng and Pan, Minxue and Pei, Yu and Yang, Wenhua and Zhang, Tian and Wang, Linzhang and Li, Xuandong</t>
  </si>
  <si>
    <t>10.1145/3597503.3639108</t>
  </si>
  <si>
    <t>Constraint Based Program Repair for Persistent Memory Bugs</t>
  </si>
  <si>
    <t>Huang, Zunchen and Wang, Chao</t>
  </si>
  <si>
    <t>10.1145/3597503.3639204</t>
  </si>
  <si>
    <t>Xpert: Empowering Incident Management with Query Recommendations via Large Language Models</t>
  </si>
  <si>
    <t>Jiang, Yuxuan and Zhang, Chaoyun and He, Shilin and Yang, Zhihao and Ma, Minghua and Qin, Si and Kang, Yu and Dang, Yingnong and Rajmohan, Saravan and Lin, Qingwei and Zhang, Dongmei</t>
  </si>
  <si>
    <t>10.1145/3597503.3639081</t>
  </si>
  <si>
    <t>Tensor-Aware Energy Accounting</t>
  </si>
  <si>
    <t>Babakol, Timur and Liu, Yu David</t>
  </si>
  <si>
    <t>10.1145/3597503.3639156</t>
  </si>
  <si>
    <t>Programming Assistant for Exception Handling with CodeBERT</t>
  </si>
  <si>
    <t>Cai, Yuchen and Yadavally, Aashish and Mishra, Abhishek and Montejo, Genesis and Nguyen, Tien</t>
  </si>
  <si>
    <t>10.1145/3597503.3639188</t>
  </si>
  <si>
    <t>An Empirical Study on Noisy Label Learning for Program Understanding</t>
  </si>
  <si>
    <t>Wang, Wenhan and Li, Yanzhou and Li, Anran and Zhang, Jian and Ma, Wei and Liu, Yang</t>
  </si>
  <si>
    <t>10.1145/3597503.3639217</t>
  </si>
  <si>
    <t>An Empirical Study on Low GPU Utilization of Deep Learning Jobs</t>
  </si>
  <si>
    <t>Gao, Yanjie and He, Yichen and Li, Xinze and Zhao, Bo and Lin, Haoxiang and Liang, Yoyo and Zhong, Jing and Zhang, Hongyu and Wang, Jingzhou and Zeng, Yonghua and Gui, Keli and Tong, Jie and Yang, Mao</t>
  </si>
  <si>
    <t>10.1145/3597503.3639232</t>
  </si>
  <si>
    <t>Using an LLM to Help With Code Understanding</t>
  </si>
  <si>
    <t>Nam, Daye and Macvean, Andrew and Hellendoorn, Vincent and Vasilescu, Bogdan and Myers, Brad</t>
  </si>
  <si>
    <t>10.1145/3597503.3639187</t>
  </si>
  <si>
    <t>Enhancing Exploratory Testing by Large Language Model and Knowledge Graph</t>
  </si>
  <si>
    <t>Su, Yanqi and Liao, Dianshu and Xing, Zhenchang and Huang, Qing and Xie, Mulong and Lu, Qinghua and Xu, Xiwei</t>
  </si>
  <si>
    <t>10.1145/3597503.3639157</t>
  </si>
  <si>
    <t>LLMParser: An Exploratory Study on Using Large Language Models for Log Parsing</t>
  </si>
  <si>
    <t>Ma, Zeyang and Chen, An Ran and Kim, Dong Jae and Chen, Tse-Hsun and Wang, Shaowei</t>
  </si>
  <si>
    <t>10.1145/3597503.3639150</t>
  </si>
  <si>
    <t>Make LLM a Testing Expert: Bringing Human-like Interaction to Mobile GUI Testing via Functionality-aware Decisions</t>
  </si>
  <si>
    <t>Liu, Zhe and Chen, Chunyang and Wang, Junjie and Chen, Mengzhuo and Wu, Boyu and Che, Xing and Wang, Dandan and Wang, Qing</t>
  </si>
  <si>
    <t>10.1145/3597503.3639180</t>
  </si>
  <si>
    <t>RogueOne: Detecting Rogue Updates via Differential Data-flow Analysis Using Trust Domains</t>
  </si>
  <si>
    <t>Sofaer, Raphael J. and David, Yaniv and Kang, Mingqing and Yu, Jianjia and Cao, Yinzhi and Yang, Junfeng and Nieh, Jason</t>
  </si>
  <si>
    <t>10.1145/3597503.3639199</t>
  </si>
  <si>
    <t>ACAV: A Framework for Automatic Causality Analysis in Autonomous Vehicle Accident Recordings</t>
  </si>
  <si>
    <t>Sun, Huijia and Poskitt, Christopher M. and Sun, Yang and Sun, Jun and Chen, Yuqi</t>
  </si>
  <si>
    <t>10.1145/3597503.3639175</t>
  </si>
  <si>
    <t>Efficiently Trimming the Fat: Streamlining Software Dependencies with Java Reflection and Dependency Analysis</t>
  </si>
  <si>
    <t>Song, Xiaohu and Wang, Ying and Cheng, Xiao and Liang, Guangtai and Wang, Qianxiang and Zhu, Zhiliang</t>
  </si>
  <si>
    <t>10.1145/3597503.3639123</t>
  </si>
  <si>
    <t>Symbol-Specific Sparsification of Interprocedural Distributive Environment Problems</t>
  </si>
  <si>
    <t>Karakaya, Kadiray and Bodden, Eric</t>
  </si>
  <si>
    <t>10.1145/3597503.3639092</t>
  </si>
  <si>
    <t>LibAlchemy: A Two-Layer Persistent Summary Design for Taming Third-Party Libraries in Static Bug-Finding Systems</t>
  </si>
  <si>
    <t>Wu, Rongxin and He, Yuxuan and Huang, Jiafeng and Wang, Chengpeng and Tang, Wensheng and Shi, Qingkai and Xiao, Xiao and Zhang, Charles</t>
  </si>
  <si>
    <t>10.1145/3597503.3639132</t>
  </si>
  <si>
    <t>Is unsafe an Achilles' Heel? A Comprehensive Study of Safety Requirements in Unsafe Rust Programming</t>
  </si>
  <si>
    <t>Cui, Mohan and Sun, Shuran and Xu, Hui and Zhou, Yangfan</t>
  </si>
  <si>
    <t>10.1145/3597503.3639136</t>
  </si>
  <si>
    <t>Generating REST API Specifications through Static Analysis</t>
  </si>
  <si>
    <t>Huang, Ruikai and Motwani, Manish and Martinez, Idel and Orso, Alessandro</t>
  </si>
  <si>
    <t>10.1145/3597503.3639137</t>
  </si>
  <si>
    <t>A Framework For Inferring Properties of User-Defined Functions</t>
  </si>
  <si>
    <t>Liu, Xinyu and Arulraj, Joy and Orso, Alessandro</t>
  </si>
  <si>
    <t>10.1145/3597503.3639147</t>
  </si>
  <si>
    <t>Precise Sparse Abstract Execution via Cross-Domain Interaction</t>
  </si>
  <si>
    <t>Cheng, Xiao and Wang, Jiawei and Sui, Yulei</t>
  </si>
  <si>
    <t>10.1145/3597503.3639220</t>
  </si>
  <si>
    <t>Trace-based Multi-Dimensional Root Cause Localization of Performance Issues in Microservice Systems</t>
  </si>
  <si>
    <t>Zhang, Chenxi and Dong, Zhen and Peng, Xin and Zhang, Bicheng and Chen, Miao</t>
  </si>
  <si>
    <t>10.1145/3597503.3639088</t>
  </si>
  <si>
    <t>ReClues: Representing and indexing failures in parallel debugging with program variables</t>
  </si>
  <si>
    <t>Song, Yi and Zhang, Xihao and Xie, Xiaoyuan and Liu, Quanming and Gao, Ruizhi and Xing, Chenliang</t>
  </si>
  <si>
    <t>10.1145/3597503.3639098</t>
  </si>
  <si>
    <t>PyAnalyzer: An Effective and Practical Approach for Dependency Extraction from Python Code</t>
  </si>
  <si>
    <t>Jin, Wuxia and Xu, Shuo and Chen, Dawei and He, Jiajun and Zhong, Dinghong and Fan, Ming and Chen, Hongxu and Zhang, Huijia and Liu, Ting</t>
  </si>
  <si>
    <t>10.1145/3597503.3640325</t>
  </si>
  <si>
    <t>Detecting Automatic Software Plagiarism via Token Sequence Normalization</t>
  </si>
  <si>
    <t>Sa\u{g}lam, Timur and Br\"{o}del, Moritz and Schmid, Larissa and Hahner, Sebastian</t>
  </si>
  <si>
    <t>10.1145/3597503.3639192</t>
  </si>
  <si>
    <t>A First Look at the Inheritance-Induced Redundant Test Execution</t>
  </si>
  <si>
    <t>Kim, Dong Jae and Yang, Jinqiu and Chen, Tse-Hsun</t>
  </si>
  <si>
    <t>10.1145/3597503.3639166</t>
  </si>
  <si>
    <t>Hypertesting of Programs: Theoretical Foundation and Automated Test Generation</t>
  </si>
  <si>
    <t>Pasqua, Michele and Ceccato, Mariano and Tonella, Paolo</t>
  </si>
  <si>
    <t>10.1145/3597503.3640323</t>
  </si>
  <si>
    <t>Ripples of a Mutation — An Empirical Study of Propagation Effects in Mutation Testing</t>
  </si>
  <si>
    <t>Du, Hang and Palepu, Vijay Krishna and Jones, James A.</t>
  </si>
  <si>
    <t>10.1145/3597503.3639179</t>
  </si>
  <si>
    <t>Fast Deterministic Black-box Context-free Grammar Inference</t>
  </si>
  <si>
    <t>Arefin, Mohammad Rifat and Shetiya, Suraj and Wang, Zili and Csallner, Christoph</t>
  </si>
  <si>
    <t>10.1145/3597503.3639214</t>
  </si>
  <si>
    <t>CIT4DNN: Generating Diverse and Rare Inputs for Neural Networks Using Latent Space Combinatorial Testing</t>
  </si>
  <si>
    <t>Dola, Swaroopa and McDaniel, Rory and Dwyer, Matthew B. and Soffa, Mary Lou</t>
  </si>
  <si>
    <t>10.1145/3597503.3639106</t>
  </si>
  <si>
    <t>Knowledge Graph Driven Inference Testing for Question Answering Software</t>
  </si>
  <si>
    <t>Wang, Jun and Li, Yanhui and Chen, Zhifei and Chen, Lin and Zhang, Xiaofang and Zhou, Yuming</t>
  </si>
  <si>
    <t>10.1145/3597503.3639109</t>
  </si>
  <si>
    <t>DeepSample: DNN sampling-based testing for operational accuracy assessment</t>
  </si>
  <si>
    <t>Guerriero, Antonio and Pietrantuono, Roberto and Russo, Stefano</t>
  </si>
  <si>
    <t>10.1145/3597503.3639584</t>
  </si>
  <si>
    <t>MAFT: Efficient Model-Agnostic Fairness Testing for Deep Neural Networks via Zero-Order Gradient Search</t>
  </si>
  <si>
    <t>Wang, Zhaohui and Zhang, Min and Yang, Jingran and Shao, Bojie and Zhang, Min</t>
  </si>
  <si>
    <t>10.1145/3597503.3639181</t>
  </si>
  <si>
    <t>Concrete Constraint Guided Symbolic Execution</t>
  </si>
  <si>
    <t>Sun, Yue and Yang, Guowei and Lv, Shichao and Li, Zhi and Sun, Limin</t>
  </si>
  <si>
    <t>10.1145/3597503.3639078</t>
  </si>
  <si>
    <t>SpecBCFuzz: Fuzzing LTL Solvers with Boundary Conditions</t>
  </si>
  <si>
    <t>Carvalho, Luiz and Degiovanni, Renzo and Cordy, Maxime and Aguirre, Nazareno and Le Traon, Yves and Papadakis, Mike</t>
  </si>
  <si>
    <t>10.1145/3597503.3639087</t>
  </si>
  <si>
    <t>RPG: Rust Library Fuzzing with Pool-based Fuzz Target Generation and Generic Support</t>
  </si>
  <si>
    <t>Xu, Zhiwu and Wu, Bohao and Wen, Cheng and Zhang, Bin and Qin, Shengchao and He, Mengda</t>
  </si>
  <si>
    <t>10.1145/3597503.3639102</t>
  </si>
  <si>
    <t>Deep Combination of CDCL(T) and Local Search for Satisfiability Modulo Non-Linear Integer Arithmetic Theory</t>
  </si>
  <si>
    <t>Zhang, Xindi and Li, Bohan and Cai, Shaowei</t>
  </si>
  <si>
    <t>10.1145/3597503.3639105</t>
  </si>
  <si>
    <t>Fuzz4All: Universal Fuzzing with Large Language Models</t>
  </si>
  <si>
    <t>Xia, Chunqiu Steven and Paltenghi, Matteo and Le Tian, Jia and Pradel, Michael and Zhang, Lingming</t>
  </si>
  <si>
    <t>10.1145/3597503.3639121</t>
  </si>
  <si>
    <t>Are We There Yet? Unraveling the State-of-the-Art Smart Contract Fuzzers</t>
  </si>
  <si>
    <t>Wu, Shuohan and Li, Zihao and Yan, Luyi and Chen, Weimin and Jiang, Muhui and Wang, Chenxu and Luo, Xiapu and Zhou, Hao</t>
  </si>
  <si>
    <t>10.1145/3597503.3639152</t>
  </si>
  <si>
    <t>Uncover the Premeditated Attacks: Detecting Exploitable Reentrancy Vulnerabilities by Identifying Attacker Contracts</t>
  </si>
  <si>
    <t>Yang, Shuo and Chen, Jiachi and Huang, Mingyuan and Zheng, Zibin and Huang, Yuan</t>
  </si>
  <si>
    <t>10.1145/3597503.3639153</t>
  </si>
  <si>
    <t>Crossover in Parametric Fuzzing</t>
  </si>
  <si>
    <t>Hough, Katherine and Bell, Jonathan</t>
  </si>
  <si>
    <t>10.1145/3597503.3639160</t>
  </si>
  <si>
    <t>Practical Non-Intrusive GUI Exploration Testing with Visual-based Robotic Arms</t>
  </si>
  <si>
    <t>Yu, Shengcheng and Fang, Chunrong and Du, Mingzhe and Ling, Yuchen and Chen, Zhenyu and Su, Zhendong</t>
  </si>
  <si>
    <t>10.1145/3597503.3639161</t>
  </si>
  <si>
    <t>FuzzInMem: Fuzzing Programs via In-memory Structures</t>
  </si>
  <si>
    <t>Liu, Xuwei and You, Wei and Ye, Yapeng and Zhang, Zhuo and Huang, Jianjun and Zhang, Xiangyu</t>
  </si>
  <si>
    <t>10.1145/3597503.3639172</t>
  </si>
  <si>
    <t>Extrapolating Coverage Rate in Greybox Fuzzing</t>
  </si>
  <si>
    <t>Liyanage, Danushka and Lee, Seongmin and Tantithamthavorn, Chakkrit and B\"{o}hme, Marcel</t>
  </si>
  <si>
    <t>10.1145/3597503.3639198</t>
  </si>
  <si>
    <t>CERT: Finding Performance Issues in Database Systems Through the Lens of Cardinality Estimation</t>
  </si>
  <si>
    <t>Ba, Jinsheng and Rigger, Manuel</t>
  </si>
  <si>
    <t>10.1145/3597503.3639076</t>
  </si>
  <si>
    <t>Optimistic Prediction of Synchronization-Reversal Data Races</t>
  </si>
  <si>
    <t>Shi, Zheng and Mathur, Umang and Pavlogiannis, Andreas</t>
  </si>
  <si>
    <t>10.1145/3597503.3639099</t>
  </si>
  <si>
    <t>Mozi: Discovering DBMS Bugs via Configuration-Based Equivalent Transformation</t>
  </si>
  <si>
    <t>Liang, Jie and Wu, Zhiyong and Fu, Jingzhou and Wang, Mingzhe and Sun, Chengnian and Jiang, Yu</t>
  </si>
  <si>
    <t>10.1145/3597503.3639112</t>
  </si>
  <si>
    <t>FlakeSync: Automatically Repairing Async Flaky Tests</t>
  </si>
  <si>
    <t>Rahman, Shanto and Shi, August</t>
  </si>
  <si>
    <t>10.1145/3597503.3639115</t>
  </si>
  <si>
    <t>Testing the Limits: Unusual Text Inputs Generation for Mobile App Crash Detection with Large Language Model</t>
  </si>
  <si>
    <t>Liu, Zhe and Chen, Chunyang and Wang, Junjie and Chen, Mengzhuo and Wu, Boyu and Tian, Zhilin and Huang, Yuekai and Hu, Jun and Wang, Qing</t>
  </si>
  <si>
    <t>10.1145/3597503.3639118</t>
  </si>
  <si>
    <t>Towards Finding Accounting Errors in Smart Contracts</t>
  </si>
  <si>
    <t>Zhang, Brian</t>
  </si>
  <si>
    <t>10.1145/3597503.3639128</t>
  </si>
  <si>
    <t>MultiTest: Physical-Aware Object Insertion for Testing Multi-sensor Fusion Perception Systems</t>
  </si>
  <si>
    <t>Gao, Xinyu and Wang, Zhijie and Feng, Yang and Ma, Lei and Chen, Zhenyu and Xu, Baowen</t>
  </si>
  <si>
    <t>10.1145/3597503.3639191</t>
  </si>
  <si>
    <t>JLeaks: A Featured Resource Leak Repository Collected From Hundreds of Open-Source Java Projects</t>
  </si>
  <si>
    <t>Liu, Tianyang and Ji, Weixing and Dong, Xiaohui and Yao, Wuhuang and Wang, Yizhuo and Liu, Hui and Peng, Haiyang and Wang, Yuxuan</t>
  </si>
  <si>
    <t>10.1145/3597503.3639162</t>
  </si>
  <si>
    <t>S3C: Spatial Semantic Scene Coverage for Autonomous Vehicles</t>
  </si>
  <si>
    <t>Woodlief, Trey and Toledo, Felipe and Elbaum, Sebastian and Dwyer, Matthew B</t>
  </si>
  <si>
    <t>10.1145/3597503.3639178</t>
  </si>
  <si>
    <t>FlashSyn: Flash Loan Attack Synthesis via Counter Example Driven Approximation</t>
  </si>
  <si>
    <t>Chen, Zhiyang and Beillahi, Sidi Mohamed and Long, Fan</t>
  </si>
  <si>
    <t>10.1145/3597503.3639190</t>
  </si>
  <si>
    <t>Testing Graph Database Systems via Equivalent Query Rewriting</t>
  </si>
  <si>
    <t>Mang, Qiuyang and Fang, Aoyang and Yu, Boxi and Chen, Hanfei and He, Pinjia</t>
  </si>
  <si>
    <t>10.1145/3597503.3639200</t>
  </si>
  <si>
    <t>ROSInfer: Statically Inferring Behavioral Component Models for ROS-based Robotics Systems</t>
  </si>
  <si>
    <t>D\"{u}rschmid, Tobias and Timperley, Christopher Steven and Garlan, David and Le Goues, Claire</t>
  </si>
  <si>
    <t>10.1145/3597503.3639206</t>
  </si>
  <si>
    <t>Finding XPath Bugs in XML Document Processors via Differential Testing</t>
  </si>
  <si>
    <t>Li, Shuxin and Rigger, Manuel</t>
  </si>
  <si>
    <t>10.1145/3597503.3639208</t>
  </si>
  <si>
    <t>Sedar: Obtaining High-Quality Seeds for DBMS Fuzzing via Cross-DBMS SQL Transfer</t>
  </si>
  <si>
    <t>Fu, Jingzhou and Liang, Jie and Wu, Zhiyong and Jiang, Yu</t>
  </si>
  <si>
    <t>10.1145/3597503.3639210</t>
  </si>
  <si>
    <t>Automatically Detecting Reflow Accessibility Issues in Responsive Web Pages</t>
  </si>
  <si>
    <t>Chiou, Paul T. and Winn, Robert and Alotaibi, Ali S. and Halfond, William G. J.</t>
  </si>
  <si>
    <t>10.1145/3597503.3639229</t>
  </si>
  <si>
    <t>Towards More Practical Automation of Vulnerability Assessment</t>
  </si>
  <si>
    <t>Pan, Shengyi and Bao, Lingfeng and Zhou, Jiayuan and Hu, Xing and Xia, Xin and Li, Shanping</t>
  </si>
  <si>
    <t>10.1145/3597503.3639110</t>
  </si>
  <si>
    <t>VGX: Large-Scale Sample Generation for Boosting Learning-Based Software Vulnerability Analyses</t>
  </si>
  <si>
    <t>Nong, Yu and Fang, Richard and Yi, Guangbei and Zhao, Kunsong and Luo, Xiapu and Chen, Feng and Cai, Haipeng</t>
  </si>
  <si>
    <t>10.1145/3597503.3639116</t>
  </si>
  <si>
    <t>MalCertain: Enhancing Deep Neural Network Based Android Malware Detection by Tackling Prediction Uncertainty</t>
  </si>
  <si>
    <t>Li, Haodong and Xu, Guosheng and Wang, Liu and Xiao, Xusheng and Luo, Xiapu and Xu, Guoai and Wang, Haoyu</t>
  </si>
  <si>
    <t>10.1145/3597503.3639122</t>
  </si>
  <si>
    <t>Pre-training by Predicting Program Dependencies for Vulnerability Analysis Tasks</t>
  </si>
  <si>
    <t>Liu, Zhongxin and Tang, Zhijie and Zhang, Junwei and Xia, Xin and Yang, Xiaohu</t>
  </si>
  <si>
    <t>10.1145/3597503.3639142</t>
  </si>
  <si>
    <t>Investigating White-Box Attacks for On-Device Models</t>
  </si>
  <si>
    <t>Zhou, Mingyi and Gao, Xiang and Wu, Jing and Liu, Kui and Sun, Hailong and Li, Li</t>
  </si>
  <si>
    <t>10.1145/3597503.3639144</t>
  </si>
  <si>
    <t>Towards Causal Deep Learning for Vulnerability Detection</t>
  </si>
  <si>
    <t>Rahman, Md Mahbubur and Ceka, Ira and Mao, Chengzhi and Chakraborty, Saikat and Ray, Baishakhi and Le, Wei</t>
  </si>
  <si>
    <t>10.1145/3597503.3639170</t>
  </si>
  <si>
    <t>MetaLog: Generalizable Cross-System Anomaly Detection from Logs with Meta-Learning</t>
  </si>
  <si>
    <t>Zhang, Chenyangguang and Jia, Tong and Shen, Guopeng and Zhu, Pinyan and Li, Ying</t>
  </si>
  <si>
    <t>10.1145/3597503.3639205</t>
  </si>
  <si>
    <t>Coca: Improving and Explaining Graph Neural Network-Based Vulnerability Detection Systems</t>
  </si>
  <si>
    <t>Cao, Sicong and Sun, Xiaobing and Wu, Xiaoxue and Lo, David and Bo, Lili and Li, Bin and Liu, Wei</t>
  </si>
  <si>
    <t>10.1145/3597503.3639168</t>
  </si>
  <si>
    <t>Improving Smart Contract Security with Contrastive Learning-based Vulnerability Detection</t>
  </si>
  <si>
    <t>Chen, Yizhou and Sun, Zeyu and Gong, Zhihao and Hao, Dan</t>
  </si>
  <si>
    <t>10.1145/3597503.3639173</t>
  </si>
  <si>
    <t>On the Effectiveness of Function-Level Vulnerability Detectors for Inter-Procedural Vulnerabilities</t>
  </si>
  <si>
    <t>Li, Zhen and Wang, Ning and Zou, Deqing and Li, Yating and Zhang, Ruqian and Xu, Shouhuai and Zhang, Chao and Jin, Hai</t>
  </si>
  <si>
    <t>10.1145/3597503.3639218</t>
  </si>
  <si>
    <t>A User-centered Security Evaluation of Copilot</t>
  </si>
  <si>
    <t>Asare, Owura and Nagappan, Meiyappan and Asokan, N.</t>
  </si>
  <si>
    <t>10.1145/3597503.3639154</t>
  </si>
  <si>
    <t>An Empirical Study on Oculus Virtual Reality Applications: Security and Privacy Perspectives</t>
  </si>
  <si>
    <t>Guo, Hanyang and Dai, Hong-Ning and Luo, Xiapu and Zheng, Zibin and Xu, Gengyang and He, Fengliang</t>
  </si>
  <si>
    <t>10.1145/3597503.3639082</t>
  </si>
  <si>
    <t>Fairness Improvement with Multiple Protected Attributes: How Far Are We?</t>
  </si>
  <si>
    <t>Chen, Zhenpeng and Zhang, Jie M. and Sarro, Federica and Harman, Mark</t>
  </si>
  <si>
    <t>10.1145/3597503.3639083</t>
  </si>
  <si>
    <t>An Empirical Study of Data Disruption by Ransomware Attacks</t>
  </si>
  <si>
    <t>Hou, Yiwei and Guo, Lihua and Zhou, Chijin and Xu, Yiwen and Yin, Zijing and Li, Shanshan and Sun, Chengnian and Jiang, Yu</t>
  </si>
  <si>
    <t>10.1145/3597503.3639090</t>
  </si>
  <si>
    <t>Identifying Affected Libraries and Their Ecosystems for Open Source Software Vulnerabilities</t>
  </si>
  <si>
    <t>Wu, Susheng and Song, Wenyan and Huang, Kaifeng and Chen, Bihuan and Peng, Xin</t>
  </si>
  <si>
    <t>10.1145/3597503.3639582</t>
  </si>
  <si>
    <t>Understanding Transaction Bugs in Database Systems</t>
  </si>
  <si>
    <t>Cui, Ziyu and Dou, Wensheng and Gao, Yu and Wang, Dong and Song, Jiansen and Zheng, Yingying and Wang, Tao and Yang, Rui and Xu, Kang and Hu, Yixin and Wei, Jun and Huang, Tao</t>
  </si>
  <si>
    <t>10.1145/3597503.3639207</t>
  </si>
  <si>
    <t>When Contracts Meets Crypto: Exploring Developers' Struggles with Ethereum Cryptographic APIs</t>
  </si>
  <si>
    <t>Zhang, Jiashuo and Chen, Jiachi and Wan, Zhiyuan and Chen, Ting and Gao, Jianbo and Chen, Zhong</t>
  </si>
  <si>
    <t>10.1145/3597503.3639131</t>
  </si>
  <si>
    <t>Curiosity-Driven Testing for Sequential Decision-Making Process</t>
  </si>
  <si>
    <t>He, Junda and Yang, Zhou and Shi, Jieke and Yang, Chengran and Kim, Kisub and Xu, Bowen and Zhou, Xin and Lo, David</t>
  </si>
  <si>
    <t>10.1145/3597503.3639149</t>
  </si>
  <si>
    <t>GPTScan: Detecting Logic Vulnerabilities in Smart Contracts by Combining GPT with Program Analysis</t>
  </si>
  <si>
    <t>Sun, Yuqiang and Wu, Daoyuan and Xue, Yue and Liu, Han and Wang, Haijun and Xu, Zhengzi and Xie, Xiaofei and Liu, Yang</t>
  </si>
  <si>
    <t>10.1145/3597503.3639117</t>
  </si>
  <si>
    <t>PS3: Precise Patch Presence Test based on Semantic Symbolic Signature</t>
  </si>
  <si>
    <t>Zhan, Qi and Hu, Xing and Li, Zhiyang and Xia, Xin and Lo, David and Li, Shanping</t>
  </si>
  <si>
    <t>10.1145/3597503.3639134</t>
  </si>
  <si>
    <t>PrettySmart: Detecting Permission Re-delegation Vulnerability for Token Behaviors in Smart Contracts</t>
  </si>
  <si>
    <t>Zhong, Zhijie and Zheng, Zibin and Dai, Hong-Ning and Xue, Qing and Chen, Junjia and Nan, Yuhong</t>
  </si>
  <si>
    <t>10.1145/3597503.3639140</t>
  </si>
  <si>
    <t>Combining Structured Static Code Information and Dynamic Symbolic Traces for Software Vulnerability Prediction</t>
  </si>
  <si>
    <t>Wang, Huanting and Tang, Zhanyong and Tan, Shin Hwei and Wang, Jie and Liu, Yuzhe and Fang, Hejun and Xia, Chunwei and Wang, Zheng</t>
  </si>
  <si>
    <t>10.1145/3597503.3639212</t>
  </si>
  <si>
    <t>SCVHunter: Smart Contract Vulnerability Detection Based on Heterogeneous Graph Attention Network</t>
  </si>
  <si>
    <t>Luo, Feng and Luo, Ruijie and Chen, Ting and Qiao, Ao and He, Zheyuan and Song, Shuwei and Jiang, Yu and Li, Sixing</t>
  </si>
  <si>
    <t>10.1145/3597503.3639213</t>
  </si>
  <si>
    <t>Safeguarding DeFi Smart Contracts against Oracle Deviations</t>
  </si>
  <si>
    <t>Deng, Xun and Beillahi, Sidi Mohamed and Minwalla, Cyrus and Du, Han and Veneris, Andreas and Long, Fan</t>
  </si>
  <si>
    <t>10.1145/3597503.3639225</t>
  </si>
  <si>
    <t>MalwareTotal: Multi-Faceted and Sequence-Aware Bypass Tactics against Static Malware Detection</t>
  </si>
  <si>
    <t>He, Shuai and Fu, Cai and Hu, Hong and Chen, Jiahe and Lv, Jianqiang and Jiang, Shuai</t>
  </si>
  <si>
    <t>10.1145/3597503.3639141</t>
  </si>
  <si>
    <t>Semantic-Enhanced Static Vulnerability Detection in Baseband Firmware</t>
  </si>
  <si>
    <t>Liu, Yiming and Zhang, Cen and Li, Feng and Li, Yeting and Zhou, Jianhua and Wang, Jian and Zhan, Lanlan and Liu, Yang and Huo, Wei</t>
  </si>
  <si>
    <t>10.1145/3597503.3639158</t>
  </si>
  <si>
    <t>CSChecker: Revisiting GDPR and CCPA Compliance of Cookie Banners on the Web</t>
  </si>
  <si>
    <t>Zhang, Mingxue and Meng, Wei and Zhou, You and Ren, Kui</t>
  </si>
  <si>
    <t>10.1145/3597503.3639159</t>
  </si>
  <si>
    <t>Raisin: Identifying Rare Sensitive Functions for Bug Detection</t>
  </si>
  <si>
    <t>Huang, Jianjun and Nie, Jianglei and Gong, Yuanjun and You, Wei and Liang, Bin and Bian, Pan</t>
  </si>
  <si>
    <t>10.1145/3597503.3639165</t>
  </si>
  <si>
    <t>REDriver: Runtime Enforcement for Autonomous Vehicles</t>
  </si>
  <si>
    <t>Sun, Yang and Poskitt, Christopher M. and Zhang, Xiaodong and Sun, Jun</t>
  </si>
  <si>
    <t>10.1145/3597503.3639151</t>
  </si>
  <si>
    <t>Scalable Relational Analysis via Relational Bound Propagation</t>
  </si>
  <si>
    <t>Stevens, Clay and Bagheri, Hamid</t>
  </si>
  <si>
    <t>10.1145/3597503.3639171</t>
  </si>
  <si>
    <t>Translation Validation for JIT Compiler in the V8 JavaScript Engine</t>
  </si>
  <si>
    <t>Kwon, Seungwan and Kwon, Jaeseong and Kang, Wooseok and Lee, Juneyoung and Heo, Kihong</t>
  </si>
  <si>
    <t>10.1145/3597503.3639189</t>
  </si>
  <si>
    <t>Verifying Declarative Smart Contracts</t>
  </si>
  <si>
    <t>Chen, Haoxian and Lu, Lan and Massey, Brendan and Wang, Yuepeng and Loo, Boon Thau</t>
  </si>
  <si>
    <t>10.1145/3597503.3639203</t>
  </si>
  <si>
    <t>ChatGPT Incorrectness Detection in Software Reviews</t>
  </si>
  <si>
    <t>Tanzil, Minaoar Hossain and Khan, Junaed Younus and Uddin, Gias</t>
  </si>
  <si>
    <t>10.1145/3597503.3639194</t>
  </si>
  <si>
    <t>ChatGPT-Resistant Screening Instrument for Identifying Non-Programmers</t>
  </si>
  <si>
    <t>Serafini, Raphael and Otto, Clemens and Horstmann, Stefan Albert and Naiakshina, Alena</t>
  </si>
  <si>
    <t>10.1145/3597503.3639075</t>
  </si>
  <si>
    <t>Uncovering the Causes of Emotions in Software Developer Communication Using Zero-shot LLMs</t>
  </si>
  <si>
    <t>Imran, Mia Mohammad and Chatterjee, Preetha and Damevski, Kostadin</t>
  </si>
  <si>
    <t>10.1145/3597503.3639223</t>
  </si>
  <si>
    <t>Development in times of hype: How freelancers explore Generative AI?</t>
  </si>
  <si>
    <t>Dolata, Mateusz and Lange, Norbert and Schwabe, Gerhard</t>
  </si>
  <si>
    <t>10.1145/3597503.3639111</t>
  </si>
  <si>
    <t>How Far Are We? The Triumphs and Trials of Generative AI in Learning Software Engineering</t>
  </si>
  <si>
    <t>Choudhuri, Rudrajit and Liu, Dylan and Steinmacher, Igor and Gerosa, Marco and Sarma, Anita</t>
  </si>
  <si>
    <t>10.1145/3597503.3639201</t>
  </si>
  <si>
    <t>Breaking the Flow: A Study of Interruptions During Software Engineering Activities</t>
  </si>
  <si>
    <t>Ma, Yimeng and Huang, Yu and Leach, Kevin</t>
  </si>
  <si>
    <t>10.1145/3597503.3639079</t>
  </si>
  <si>
    <t>Supporting Web-Based API Searches in the IDE Using Signatures</t>
  </si>
  <si>
    <t>Bradley, Nick C. and Fritz, Thomas and Holmes, Reid</t>
  </si>
  <si>
    <t>10.1145/3597503.3639089</t>
  </si>
  <si>
    <t>Property-Based Testing in Practice</t>
  </si>
  <si>
    <t>Goldstein, Harrison and Cutler, Joseph W. and Dickstein, Daniel and Pierce, Benjamin C. and Head, Andrew</t>
  </si>
  <si>
    <t>10.1145/3597503.3639581</t>
  </si>
  <si>
    <t>Causal Relationships and Programming Outcomes: A Transcranial Magnetic Stimulation Experiment</t>
  </si>
  <si>
    <t>Ahmad, Hammad and Endres, Madeline and Newman, Kaia and Santiesteban, Priscila and Shedden, Emma and Weimer, Westley</t>
  </si>
  <si>
    <t>10.1145/3597503.3639096</t>
  </si>
  <si>
    <t>GenderMag Improves Discoverability in the Field, Especially for Women: An Multi-Year Case Study of Suggest Edit, a Code Review Feature</t>
  </si>
  <si>
    <t>Murphy-Hill, Emerson and Elizondo, Alberto and Murillo, Ambar and Harbach, Marian and Vasilescu, Bogdan and Carlson, Delphine and Dessloch, Florian</t>
  </si>
  <si>
    <t>10.1145/3597503.3639097</t>
  </si>
  <si>
    <t>Unraveling the Drivers of Sense of Belonging in Software Delivery Teams: Insights from a Large-Scale Survey</t>
  </si>
  <si>
    <t>Trinkenreich, Bianca and Gerosa, Marco Aurelio and Steinmacher, Igor</t>
  </si>
  <si>
    <t>10.1145/3597503.3639119</t>
  </si>
  <si>
    <t>"My GitHub Sponsors profile is live!" Investigating the Impact of Twitter/X Mentions on GitHub Sponsors</t>
  </si>
  <si>
    <t>Fan, Youmei and Xiao, Tao and Hata, Hideaki and Treude, Christoph and Matsumoto, Kenichi</t>
  </si>
  <si>
    <t>10.1145/3597503.3639127</t>
  </si>
  <si>
    <t>A Theory of Scientific Programming Efficacy</t>
  </si>
  <si>
    <t>Pertseva, Elizaveta and Chang, Melinda and Zaman, Ulia and Coblenz, Michael</t>
  </si>
  <si>
    <t>10.1145/3597503.3639139</t>
  </si>
  <si>
    <t>High Expectations: An Observational Study of Programming and Cannabis Intoxication</t>
  </si>
  <si>
    <t>He, Wenxin and Parikh, Manasvi and Weimer, Westley and Endres, Madeline</t>
  </si>
  <si>
    <t>10.1145/3597503.3639145</t>
  </si>
  <si>
    <t>Mining Pull Requests to Detect Process Anomalies in Open Source Software Development</t>
  </si>
  <si>
    <t>Liu, Bohan and Zhang, He and Ma, Weigang and Kuang, Hongyu and Yang, Yi and Xu, Jinwei and Gao, Shan and Gao, Jian</t>
  </si>
  <si>
    <t>10.1145/3597503.3639196</t>
  </si>
  <si>
    <t>How Are Paid and Volunteer Open Source Developers Different? A Study of the Rust Project</t>
  </si>
  <si>
    <t>Zhang, Yuxia and Qin, Mian and Stol, Klaas-Jan and Zhou, Minghui and Liu, Hui</t>
  </si>
  <si>
    <t>10.1145/3597503.3639197</t>
  </si>
  <si>
    <t>Barriers for Students During Code Change Comprehension</t>
  </si>
  <si>
    <t>Middleton, Justin and Ore, John-Paul and Stolee, Kathryn T</t>
  </si>
  <si>
    <t>10.1145/3597503.3639227</t>
  </si>
  <si>
    <t>"I tend to view ads almost like a pestilence": On the Accessibility Implications of Mobile Ads for Blind Users</t>
  </si>
  <si>
    <t>He, Ziyao and Huq, Syed Fatiul and Malek, Sam</t>
  </si>
  <si>
    <t>10.1145/3597503.3639228</t>
  </si>
  <si>
    <t>DeepLSH: Deep Locality-Sensitive Hash Learning for Fast and Efficient Near-Duplicate Crash Report Detection</t>
  </si>
  <si>
    <t>Remil, Youcef and Bendimerad, Anes and Mathonat, Romain and Ra\"{\i}ssi, Chedy and Kaytoue, Mehdi</t>
  </si>
  <si>
    <t>10.1145/3597503.3639146</t>
  </si>
  <si>
    <t>DivLog: Log Parsing with Prompt Enhanced In-Context Learning</t>
  </si>
  <si>
    <t>Xu, Junjielong and Yang, Ruichun and Huo, Yintong and Zhang, Chengyu and He, Pinjia</t>
  </si>
  <si>
    <t>10.1145/3597503.3639155</t>
  </si>
  <si>
    <t>Where is it? Tracing the Vulnerability-relevant Files from Vulnerability Reports</t>
  </si>
  <si>
    <t>Sun, Jiamou and Chen, Jieshan and Xing, Zhenchang and Lu, Qinghua and Xu, Xiwei and Zhu, Liming</t>
  </si>
  <si>
    <t>10.1145/3597503.3639202</t>
  </si>
  <si>
    <t>Demystifying and Detecting Misuses of Deep Learning APIs</t>
  </si>
  <si>
    <t>Wei, Moshi and Harzevili, Nima Shiri and Huang, Yuekai and Yang, Jinqiu and Wang, Junjie and Wang, Song</t>
  </si>
  <si>
    <t>10.1145/3597503.3639177</t>
  </si>
  <si>
    <t>Less is More? An Empirical Study on Configuration Issues in Python PyPI Ecosystem</t>
  </si>
  <si>
    <t>Peng, Yun and Hu, Ruida and Wang, Ruoke and Gao, Cuiyun and Li, Shuqing and Lyu, Michael R.</t>
  </si>
  <si>
    <t>10.1145/3597503.3639077</t>
  </si>
  <si>
    <t>Data-Driven Evidence-Based Syntactic Sugar Design</t>
  </si>
  <si>
    <t>OBrien, David and Dyer, Robert and Nguyen, Tien and Rajan, Hridesh</t>
  </si>
  <si>
    <t>10.1145/3597503.3639580</t>
  </si>
  <si>
    <t>Revisiting Android App Categorization</t>
  </si>
  <si>
    <t>Alecci, Marco and Samhi, Jordan and Bissyande, Tegawende F. and Klein, Jacques</t>
  </si>
  <si>
    <t>10.1145/3597503.3639094</t>
  </si>
  <si>
    <t>Are Your Requests Your True Needs? Checking Excessive Data Collection in VPA App</t>
  </si>
  <si>
    <t>Xie, Fuman and Yan, Chuan and Meng, Mark Huasong and Teng, Shaoming and Zhang, Yanjun and Bai, Guangdong</t>
  </si>
  <si>
    <t>10.1145/3597503.3639107</t>
  </si>
  <si>
    <t>MiniMon: Minimizing Android Applications with Intelligent Monitoring-Based Debloating</t>
  </si>
  <si>
    <t>Liu, Jiakun and Zhang, Zicheng and Hu, Xing and Thung, Ferdian and Maoz, Shahar and Gao, Debin and Toch, Eran and Zhao, Zhipeng and Lo, David</t>
  </si>
  <si>
    <t>10.1145/3597503.3639113</t>
  </si>
  <si>
    <t>Shedding Light on Software Engineering-specific Metaphors and Idioms</t>
  </si>
  <si>
    <t>10.1145/3597503.3639585</t>
  </si>
  <si>
    <t>Empirical Study of the Docker Smells Impact on the Image Size</t>
  </si>
  <si>
    <t>Durieux, Thomas</t>
  </si>
  <si>
    <t>10.1145/3597503.3639143</t>
  </si>
  <si>
    <t>MotorEase: Automated Detection of Motor Impairment Accessibility Issues in Mobile App UIs</t>
  </si>
  <si>
    <t>Krishna Vajjala, Arun and Mansur, S M Hasan and Jose, Justin and Moran, Kevin</t>
  </si>
  <si>
    <t>10.1145/3597503.3639167</t>
  </si>
  <si>
    <t>An Exploratory Investigation of Log Anomalies in Unmanned Aerial Vehicles</t>
  </si>
  <si>
    <t>Wang, Dinghua and Li, Shuqing and Xiao, Guanping and Liu, Yepang and Sui, Yulei and He, Pinjia and Lyu, Michael R.</t>
  </si>
  <si>
    <t>10.1145/3597503.3639186</t>
  </si>
  <si>
    <t>ModuleGuard: Understanding and Detecting Module Conflicts in Python Ecosystem</t>
  </si>
  <si>
    <t>Zhu, Ruofan and Wang, Xingyu and Liu, Chengwei and Xu, Zhengzi and Shen, Wenbo and Chang, Rui and Liu, Yang</t>
  </si>
  <si>
    <t>10.1145/3597503.3639221</t>
  </si>
  <si>
    <t>Empirical Analysis of Vulnerabilities Life Cycle in Golang Ecosystem</t>
  </si>
  <si>
    <t>Hu, Jinchang and Zhang, Lyuye and Liu, Chengwei and Yang, Sen and Huang, Song and Liu, Yang</t>
  </si>
  <si>
    <t>10.1145/3597503.3639230</t>
  </si>
  <si>
    <t>ReFAIR: Toward a Context-Aware Recommender for Fairness Requirements Engineering</t>
  </si>
  <si>
    <t>Ferrara, Carmine and Casillo, Francesco and Gravino, Carmine and De Lucia, Andrea and Palomba, Fabio</t>
  </si>
  <si>
    <t>10.1145/3597503.3639185</t>
  </si>
  <si>
    <t>Analyzing and Debugging Normative Requirements via Satisfiability Checking</t>
  </si>
  <si>
    <t>Feng, Nick and Marsso, Lina and Getir Yaman, Sinem and Baatartogtokh, Yesugen and Ayad, Reem and De Mello, Victoria Oldemburgo and Townsend, Beverley and Standen, Isobel and Stefanakos, Ioannis and Imrie, Calum and Rodrigues, Genaina Nunes and Cavalcanti, Ana and Calinescu, Radu and Chechik, Marsha</t>
  </si>
  <si>
    <t>10.1145/3597503.3639093</t>
  </si>
  <si>
    <t>Recovering Trace Links Between Software Documentation And Code</t>
  </si>
  <si>
    <t>Keim, Jan and Corallo, Sophie and Fuch\ss{}, Dominik and Hey, Tobias and Telge, Tobias and Koziolek, Anne</t>
  </si>
  <si>
    <t>10.1145/3597503.3639130</t>
  </si>
  <si>
    <t>TRIAD: Automated Traceability Recovery based on Biterm-enhanced Deduction of Transitive Links among Artifacts</t>
  </si>
  <si>
    <t>Gao, Hui and Kuang, Hongyu and Assun\c{c}\~{a}o, Wesley K. G. and Mayr-Dorn, Christoph and Rong, Guoping and Zhang, He and Ma, Xiaoxing and Egyed, Alexander</t>
  </si>
  <si>
    <t>10.1145/3597503.3639164</t>
  </si>
  <si>
    <t>Prism: Decomposing Program Semantics for Code Clone Detection through Compilation</t>
  </si>
  <si>
    <t>Li, Haoran and Wang, Siqian and Quan, Weihong and Gong, Xiaoli and Su, Huayou and Zhang, Jin</t>
  </si>
  <si>
    <t>10.1145/3597503.3639129</t>
  </si>
  <si>
    <t>Evaluating Code Summarization Techniques: A New Metric and an Empirical Characterization</t>
  </si>
  <si>
    <t>Mastropaolo, Antonio and Ciniselli, Matteo and Di Penta, Massimiliano and Bavota, Gabriele</t>
  </si>
  <si>
    <t>10.1145/3597503.3639174</t>
  </si>
  <si>
    <t>Are Prompt Engineering and TODO Comments Friends or Foes? An Evaluation on GitHub Copilot</t>
  </si>
  <si>
    <t>OBrien, David and Biswas, Sumon and Imtiaz, Sayem Mohammad and Abdalkareem, Rabe and Shihab, Emad and Rajan, Hridesh</t>
  </si>
  <si>
    <t>10.1145/3597503.3639176</t>
  </si>
  <si>
    <t>Automatic Semantic Augmentation of Language Model Prompts (for Code Summarization)</t>
  </si>
  <si>
    <t>Ahmed, Toufique and Pai, Kunal Suresh and Devanbu, Premkumar and Barr, Earl</t>
  </si>
  <si>
    <t>10.1145/3597503.3639183</t>
  </si>
  <si>
    <t>DSFM: Enhancing Functional Code Clone Detection with Deep Subtree Interactions</t>
  </si>
  <si>
    <t>Xu, Zhiwei and Qiang, Shaohua and Song, Dinghong and Zhou, Min and Wan, Hai and Zhao, Xibin and Luo, Ping and Zhang, Hongyu</t>
  </si>
  <si>
    <t>10.1145/3597503.3639215</t>
  </si>
  <si>
    <t>Machine Learning is All You Need: A Simple Token-based Approach for Effective Code Clone Detection</t>
  </si>
  <si>
    <t>Feng, Siyue and Suo, Wenqi and Wu, Yueming and Zou, Deqing and Liu, Yang and Jin, Hai</t>
  </si>
  <si>
    <t>10.1145/3597503.3639114</t>
  </si>
  <si>
    <t>Cross-Inlining Binary Function Similarity Detection</t>
  </si>
  <si>
    <t>Jia, Ang and Fan, Ming and Xu, Xi and Jin, Wuxia and Wang, Haijun and Liu, Ting</t>
  </si>
  <si>
    <t>10.1145/3597503.3639080</t>
  </si>
  <si>
    <t>BinaryAI: Binary Software Composition Analysis via Intelligent Binary Source Code Matching</t>
  </si>
  <si>
    <t>Jiang, Ling and An, Junwen and Huang, Huihui and Tang, Qiyi and Nie, Sen and Wu, Shi and Zhang, Yuqun</t>
  </si>
  <si>
    <t>10.1145/3597503.3639100</t>
  </si>
  <si>
    <t>PPT4J: Patch Presence Test for Java Binaries</t>
  </si>
  <si>
    <t>Pan, Zhiyuan and Hu, Xing and Xia, Xin and Zhan, Xian and Lo, David and Yang, Xiaohu</t>
  </si>
  <si>
    <t>10.1145/3597503.3639231</t>
  </si>
  <si>
    <t>Compiler-directed Migrating API Callsite of Client Code</t>
  </si>
  <si>
    <t>Zhong, Hao and Meng, Na</t>
  </si>
  <si>
    <t>10.1145/3597503.3639084</t>
  </si>
  <si>
    <t>Hard to Read and Understand Pythonic Idioms? DeIdiom and Explain Them in Non-Idiomatic Equivalent Code</t>
  </si>
  <si>
    <t>Zhang, Zejun and Xing, Zhenchang and Zhao, Dehai and Lu, Qinghua and Xu, Xiwei and Zhu, Liming</t>
  </si>
  <si>
    <t>10.1145/3597503.3639101</t>
  </si>
  <si>
    <t>Exploiting Library Vulnerability via Migration Based Automating Test Generation</t>
  </si>
  <si>
    <t>Chen, Zirui and Hu, Xing and Xia, Xin and Gao, Yi and Xu, Tongtong and Lo, David and Yang, Xiaohu</t>
  </si>
  <si>
    <t>10.1145/3597503.3639583</t>
  </si>
  <si>
    <t>MUT: Human-in-the-Loop Unit Test Migration</t>
  </si>
  <si>
    <t>Gao, Yi and Hu, Xing and Xu, Tongtong and Xia, Xin and Lo, David and Yang, Xiaohu</t>
  </si>
  <si>
    <t>10.1145/3597503.3639124</t>
  </si>
  <si>
    <t>Streamlining Java Programming: Uncovering Well-Formed Idioms with IdioMine</t>
  </si>
  <si>
    <t>Yang, Yanming and Hu, Xing and Xia, Xin and Lo, David and Yang, Xiaohu</t>
  </si>
  <si>
    <t>10.1145/3597503.3639135</t>
  </si>
  <si>
    <t>Fine-grained, accurate and scalable source differencing</t>
  </si>
  <si>
    <t>Falleri, Jean-Remy and Martinez, Matias</t>
  </si>
  <si>
    <t>10.1145/3597503.3639148</t>
  </si>
  <si>
    <t>Semantic GUI Scene Learning and Video Alignment for Detecting Duplicate Video-based Bug Reports</t>
  </si>
  <si>
    <t>Yan, Yanfu and Cooper, Nathan and Chaparro, Oscar and Moran, Kevin and Poshyvanyk, Denys</t>
  </si>
  <si>
    <t>10.1145/3597503.3639163</t>
  </si>
  <si>
    <t>The Classics Never Go Out of Style: An Empirical Study of Downgrades from the Bazel Build Technology</t>
  </si>
  <si>
    <t>Alfadel, Mahmoud and McIntosh, Shane</t>
  </si>
  <si>
    <t>10.1145/3597503.3639169</t>
  </si>
  <si>
    <t>Scaling Code Pattern Inference with Interactive What-If Analysis</t>
  </si>
  <si>
    <t>Kang, Hong Jin and Wang, Kevin and Kim, Miryung</t>
  </si>
  <si>
    <t>10.1145/3597503.3639193</t>
  </si>
  <si>
    <t>Context-Aware Name Recommendation for Field Renaming</t>
  </si>
  <si>
    <t>Dong, Chunhao and Jiang, Yanjie and Niu, Nan and Zhang, Yuxia and Liu, Hui</t>
  </si>
  <si>
    <t>10.1145/3597503.3639195</t>
  </si>
  <si>
    <t>CNEPS: A Precise Approach for Examining Dependencies among Third-Party C/C++ Open-Source Components</t>
  </si>
  <si>
    <t>Na, Yoonjong and Woo, Seunghoon and Lee, Joomyeong and Lee, Heejo</t>
  </si>
  <si>
    <t>10.1145/3597503.3639209</t>
  </si>
  <si>
    <t>A Study on the Pythonic Functional Constructs' Understandability</t>
  </si>
  <si>
    <t>Zid, Cyrine and Zampetti, Fiorella and Antoniol, Giuliano and Di Penta, Massimiliano</t>
  </si>
  <si>
    <t>10.1145/3597503.3639211</t>
  </si>
  <si>
    <t>The Incredible Machine: Developer Productivity and the Impact of AI on Productivity (Keynote)</t>
  </si>
  <si>
    <t>Zimmermann, Thomas</t>
  </si>
  <si>
    <t>FSE 2024</t>
  </si>
  <si>
    <t>10.1145/3663529.3674721</t>
  </si>
  <si>
    <t>It’s Organic: Software Testing of Emerging Domains (Keynote)</t>
  </si>
  <si>
    <t>Cohen, Myra B.</t>
  </si>
  <si>
    <t>10.1145/3663529.3674720</t>
  </si>
  <si>
    <t>Paths to Testing: Why Women Enter and Remain in Software Testing?</t>
  </si>
  <si>
    <t>Silva, Kleice and Barcomb, Ann and Santos, Ronnie de Souza</t>
  </si>
  <si>
    <t>10.1145/3663529.3663822</t>
  </si>
  <si>
    <t>FinHunter: Improved Search-Based Test Generation for Structural Testing of FinTech Systems</t>
  </si>
  <si>
    <t>Ding, Xuanwen and Wang, Qingshun and Liu, Dan and Xu, Lihua and Xiao, Jun and Zhang, Bojun and Li, Xue and Dou, Liang and He, Liang and Xie, Tao</t>
  </si>
  <si>
    <t>10.1145/3663529.3663823</t>
  </si>
  <si>
    <t>Automated End-to-End Dynamic Taint Analysis for WhatsApp</t>
  </si>
  <si>
    <t>Cela, Sopot and Ciancone, Andrea and Gustafsson, Per and Hajdu, \'{A}kos and Jia, Yue and Kapus, Timotej and Koshtenko, Maksym and Lewis, Will and Mao, Ke and Martac, Dragos</t>
  </si>
  <si>
    <t>10.1145/3663529.3663824</t>
  </si>
  <si>
    <t>Exploring Hybrid Work Realities: A Case Study with Software Professionals from Underrepresented Groups</t>
  </si>
  <si>
    <t>Santos, Ronnie de Souza and Magalhaes, Cleyton and Santos, Robson and Correia-Neto, Jorge</t>
  </si>
  <si>
    <t>10.1145/3663529.3663825</t>
  </si>
  <si>
    <t>MonitorAssistant: Simplifying Cloud Service Monitoring via Large Language Models</t>
  </si>
  <si>
    <t>Yu, Zhaoyang and Ma, Minghua and Zhang, Chaoyun and Qin, Si and Kang, Yu and Bansal, Chetan and Rajmohan, Saravan and Dang, Yingnong and Pei, Changhua and Pei, Dan and Lin, Qingwei and Zhang, Dongmei</t>
  </si>
  <si>
    <t>10.1145/3663529.3663826</t>
  </si>
  <si>
    <t>Chain-of-Event: Interpretable Root Cause Analysis for Microservices through Automatically Learning Weighted Event Causal Graph</t>
  </si>
  <si>
    <t>Yao, Zhenhe and Pei, Changhua and Chen, Wenxiao and Wang, Hanzhang and Su, Liangfei and Jiang, Huai and Xie, Zhe and Nie, Xiaohui and Pei, Dan</t>
  </si>
  <si>
    <t>10.1145/3663529.3663827</t>
  </si>
  <si>
    <t>How Well Industry-Level Cause Bisection Works in Real-World: A Study on Linux Kernel</t>
  </si>
  <si>
    <t>Gu, Kangzheng and Zhang, Yuan and Cao, Jiajun and Tan, Xin and Yang, Min</t>
  </si>
  <si>
    <t>10.1145/3663529.3663828</t>
  </si>
  <si>
    <t>AgraBOT: Accelerating Third-Party Security Risk Management in Enterprise Setting through Generative AI</t>
  </si>
  <si>
    <t>Toslali, Mert and Snible, Edward and Chen, Jing and Cha, Alan and Singh, Sandeep and Kalantar, Michael and Parthasarathy, Srinivasan</t>
  </si>
  <si>
    <t>10.1145/3663529.3663829</t>
  </si>
  <si>
    <t>A Machine Learning-Based Error Mitigation Approach for Reliable Software Development on IBM’s Quantum Computers</t>
  </si>
  <si>
    <t>Muqeet, Asmar and Ali, Shaukat and Yue, Tao and Arcaini, Paolo</t>
  </si>
  <si>
    <t>10.1145/3663529.3663830</t>
  </si>
  <si>
    <t>Costs and Benefits of Machine Learning Software Defect Prediction: Industrial Case Study</t>
  </si>
  <si>
    <t>Stradowski, Szymon and Madeyski, Lech</t>
  </si>
  <si>
    <t>10.1145/3663529.3663831</t>
  </si>
  <si>
    <t>Neat: Mobile App Layout Similarity Comparison Based on Graph Convolutional Networks</t>
  </si>
  <si>
    <t>Tao, Zhu and Gao, Yongqiang and Qi, Jiayi and Peng, Chao and Wu, Qinyun and Chen, Xiang and Yang, Ping</t>
  </si>
  <si>
    <t>10.1145/3663529.3663832</t>
  </si>
  <si>
    <t>Fault Diagnosis for Test Alarms in Microservices through Multi-source Data</t>
  </si>
  <si>
    <t>Zhang, Shenglin and Zhu, Jun and Hao, Bowen and Sun, Yongqian and Nie, Xiaohui and Zhu, Jingwen and Liu, Xilin and Li, Xiaoqian and Ma, Yuchi and Pei, Dan</t>
  </si>
  <si>
    <t>10.1145/3663529.3663833</t>
  </si>
  <si>
    <t>Illuminating the Gray Zone: Non-intrusive Gray Failure Localization in Server Operating Systems</t>
  </si>
  <si>
    <t>Zhang, Shenglin and Zhao, Yongxin and Xiong, Xiao and Sun, Yongqian and Nie, Xiaohui and Zhang, Jiacheng and Wang, Fenglai and Zheng, Xian and Zhang, Yuzhi and Pei, Dan</t>
  </si>
  <si>
    <t>10.1145/3663529.3663834</t>
  </si>
  <si>
    <t>Unveil the Mystery of Critical Software Vulnerabilities</t>
  </si>
  <si>
    <t>10.1145/3663529.3663835</t>
  </si>
  <si>
    <t>Multi-line AI-Assisted Code Authoring</t>
  </si>
  <si>
    <t>Dunay, Omer and Cheng, Daniel and Tait, Adam and Thakkar, Parth and Rigby, Peter C. and Chiu, Andy and Ahmad, Imad and Ganesan, Arun and Maddila, Chandra and Murali, Vijayaraghavan and Tayyebi, Ali and Nagappan, Nachiappan</t>
  </si>
  <si>
    <t>10.1145/3663529.3663836</t>
  </si>
  <si>
    <t>Insights into Transitioning towards Electrics/Electronics Platform Management in the Automotive Industry</t>
  </si>
  <si>
    <t>Holsten, Lennart and Kr\"{u}ger, Jacob and Leich, Thomas</t>
  </si>
  <si>
    <t>10.1145/3663529.3663837</t>
  </si>
  <si>
    <t>Observation-Based Unit Test Generation at Meta</t>
  </si>
  <si>
    <t>Alshahwan, Nadia and Harman, Mark and Marginean, Alexandru and Tal, Rotem and Wang, Eddy</t>
  </si>
  <si>
    <t>10.1145/3663529.3663838</t>
  </si>
  <si>
    <t>Automated Unit Test Improvement using Large Language Models at Meta</t>
  </si>
  <si>
    <t>Alshahwan, Nadia and Chheda, Jubin and Finogenova, Anastasia and Gokkaya, Beliz and Harman, Mark and Harper, Inna and Marginean, Alexandru and Sengupta, Shubho and Wang, Eddy</t>
  </si>
  <si>
    <t>10.1145/3663529.3663839</t>
  </si>
  <si>
    <t>Evolutionary Generative Fuzzing for Differential Testing of the Kotlin Compiler</t>
  </si>
  <si>
    <t>Georgescu, C\u{a}lin and Olsthoorn, Mitchell and Derakhshanfar, Pouria and Akhin, Marat and Panichella, Annibale</t>
  </si>
  <si>
    <t>10.1145/3663529.3663864</t>
  </si>
  <si>
    <t>Exploring LLM-Based Agents for Root Cause Analysis</t>
  </si>
  <si>
    <t>Roy, Devjeet and Zhang, Xuchao and Bhave, Rashi and Bansal, Chetan and Las-Casas, Pedro and Fonseca, Rodrigo and Rajmohan, Saravan</t>
  </si>
  <si>
    <t>10.1145/3663529.3663841</t>
  </si>
  <si>
    <t>Combating Missed Recalls in E-commerce Search: A CoT-Prompting Testing Approach</t>
  </si>
  <si>
    <t>Wu, Shengnan and Hu, Yongxiang and Wang, Yingchuan and Gu, Jiazhen and Meng, Jin and Fan, Liujie and Luan, Zhongshi and Wang, Xin and Zhou, Yangfan</t>
  </si>
  <si>
    <t>10.1145/3663529.3663842</t>
  </si>
  <si>
    <t>An Empirically Grounded Path Forward for Scenario-Based Testing of Autonomous Driving Systems</t>
  </si>
  <si>
    <t>Song, Qunying and Engstr\"{o}m, Emelie and Runeson, Per</t>
  </si>
  <si>
    <t>10.1145/3663529.3663843</t>
  </si>
  <si>
    <t>Dodrio: Parallelizing Taint Analysis Based Fuzzing via Redundancy-Free Scheduling</t>
  </si>
  <si>
    <t>Liang, Jie and Wang, Mingzhe and Zhou, Chijin and Wu, Zhiyong and Liu, Jianzhong and Jiang, Yu</t>
  </si>
  <si>
    <t>10.1145/3663529.3663844</t>
  </si>
  <si>
    <t>Checking Complex Source Code-Level Constraints using Runtime Verification</t>
  </si>
  <si>
    <t>Dawes, Joshua Heneage and Bianculli, Domenico</t>
  </si>
  <si>
    <t>10.1145/3663529.3663845</t>
  </si>
  <si>
    <t>Automated Root Causing of Cloud Incidents using In-Context Learning with GPT-4</t>
  </si>
  <si>
    <t>Zhang, Xuchao and Ghosh, Supriyo and Bansal, Chetan and Wang, Rujia and Ma, Minghua and Kang, Yu and Rajmohan, Saravan</t>
  </si>
  <si>
    <t>10.1145/3663529.3663846</t>
  </si>
  <si>
    <t>Automating Issue Reporting in Software Testing: Lessons Learned from Using the Template Generator Tool</t>
  </si>
  <si>
    <t>Chaves, Lennon and Oliveira, Fl\'{a}via and Tiago, Leonardo</t>
  </si>
  <si>
    <t>10.1145/3663529.3663847</t>
  </si>
  <si>
    <t>An Empirical Study of Code Search in Intelligent Coding Assistant: Perceptions, Expectations, and Directions</t>
  </si>
  <si>
    <t>Liu, Chao and Zhang, Xindong and Zhang, Hongyu and Wan, Zhiyuan and Huang, Zhan and Yan, Meng</t>
  </si>
  <si>
    <t>10.1145/3663529.3663848</t>
  </si>
  <si>
    <t>Rethinking Software Engineering in the Era of Foundation Models: A Curated Catalogue of Challenges in the Development of Trustworthy FMware</t>
  </si>
  <si>
    <t>Hassan, Ahmed E. and Lin, Dayi and Rajbahadur, Gopi Krishnan and Gallaba, Keheliya and Cogo, Filipe Roseiro and Chen, Boyuan and Zhang, Haoxiang and Thangarajah, Kishanthan and Oliva, Gustavo and Lin, Jiahuei (Justina) and Abdullah, Wali Mohammad and Jiang, Zhen Ming (Jack)</t>
  </si>
  <si>
    <t>10.1145/3663529.3663849</t>
  </si>
  <si>
    <t>Easy over Hard: A Simple Baseline for Test Failures Causes Prediction</t>
  </si>
  <si>
    <t>Gao, Zhipeng and Xue, Zhipeng and Hu, Xing and Shang, Weiyi and Xia, Xin</t>
  </si>
  <si>
    <t>10.1145/3663529.3663850</t>
  </si>
  <si>
    <t>Decision Making for Managing Automotive Platforms: An Interview Survey on the State-of-Practice</t>
  </si>
  <si>
    <t>Zellmer, Philipp and Kr\"{u}ger, Jacob and Leich, Thomas</t>
  </si>
  <si>
    <t>10.1145/3663529.3663851</t>
  </si>
  <si>
    <t>CVECenter: Industry Practice of Automated Vulnerability Management for Linux Distribution Community</t>
  </si>
  <si>
    <t>Luo, Jing and Shi, Heyuan and Zhang, Yongchao and Wang, Runzhe and Shen, Yuheng and Chen, Yuao and Shi, Xiaohai and Liu, Rongkai and Hu, Chao and Jiang, Yu</t>
  </si>
  <si>
    <t>10.1145/3663529.3663852</t>
  </si>
  <si>
    <t>An LGPD Compliance Inspection Checklist to Assess IoT Solutions</t>
  </si>
  <si>
    <t>Neto, Ivonildo Pereira Gomes and Mendes, Jo\~{a}o and Ferreira, Waldemar and Rivero, Luis and Viana, Davi and Soares, Sergio</t>
  </si>
  <si>
    <t>10.1145/3663529.3663853</t>
  </si>
  <si>
    <t>How We Built Cedar: A Verification-Guided Approach</t>
  </si>
  <si>
    <t>Disselkoen, Craig and Eline, Aaron and He, Shaobo and Headley, Kyle and Hicks, Michael and Hietala, Kesha and Kastner, John and Mamat, Anwar and McCutchen, Matt and Rungta, Neha and Shah, Bhakti and Torlak, Emina and Wells, Andrew</t>
  </si>
  <si>
    <t>10.1145/3663529.3663854</t>
  </si>
  <si>
    <t>Leveraging Large Language Models for the Auto-remediation of Microservice Applications: An Experimental Study</t>
  </si>
  <si>
    <t>Sarda, Komal and Namrud, Zakeya and Litoiu, Marin and Shwartz, Larisa and Watts, Ian</t>
  </si>
  <si>
    <t>10.1145/3663529.3663855</t>
  </si>
  <si>
    <t>Practitioners’ Challenges and Perceptions of CI Build Failure Predictions at Atlassian</t>
  </si>
  <si>
    <t>Hong, Yang and Tantithamthavorn, Chakkrit and Pasuksmit, Jirat and Thongtanunam, Patanamon and Friedman, Arik and Zhao, Xing and Krasikov, Anton</t>
  </si>
  <si>
    <t>10.1145/3663529.3663856</t>
  </si>
  <si>
    <t>Decoding Anomalies! Unraveling Operational Challenges in Human-in-the-Loop Anomaly Validation</t>
  </si>
  <si>
    <t>Kim, Dong Jae and Locke, Steven and Chen, Tse-Hsun (Peter) and Toma, Andrei and Sajedi, Sarah and Sporea, Steve and Weinkam, Laura</t>
  </si>
  <si>
    <t>10.1145/3663529.3663857</t>
  </si>
  <si>
    <t>LM-PACE: Confidence Estimation by Large Language Models for Effective Root Causing of Cloud Incidents</t>
  </si>
  <si>
    <t>Zhang, Dylan and Zhang, Xuchao and Bansal, Chetan and Las-Casas, Pedro and Fonseca, Rodrigo and Rajmohan, Saravan</t>
  </si>
  <si>
    <t>10.1145/3663529.3663858</t>
  </si>
  <si>
    <t>Application of Quantum Extreme Learning Machines for QoS Prediction of Elevators’ Software in an Industrial Context</t>
  </si>
  <si>
    <t>Wang, Xinyi and Ali, Shaukat and Arrieta, Aitor and Arcaini, Paolo and Arratibel, Maite</t>
  </si>
  <si>
    <t>10.1145/3663529.3663859</t>
  </si>
  <si>
    <t>Supporting Early Architectural Decision-Making through Tradeoff Analysis: A Study with Volvo Cars</t>
  </si>
  <si>
    <t>\"{O}qvist, Karl and Messinger, Jacob and Wohlrab, Rebekka</t>
  </si>
  <si>
    <t>10.1145/3663529.3663860</t>
  </si>
  <si>
    <t>X-Lifecycle Learning for Cloud Incident Management using LLMs</t>
  </si>
  <si>
    <t>Goel, Drishti and Husain, Fiza and Singh, Aditya and Ghosh, Supriyo and Parayil, Anjaly and Bansal, Chetan and Zhang, Xuchao and Rajmohan, Saravan</t>
  </si>
  <si>
    <t>10.1145/3663529.3663861</t>
  </si>
  <si>
    <t>S.C.A.L.E: A CO2-Aware Scheduler for OpenShift at ING</t>
  </si>
  <si>
    <t>Den Toonder, Jurriaan and Braakman, Paul and Durieux, Thomas</t>
  </si>
  <si>
    <t>10.1145/3663529.3663862</t>
  </si>
  <si>
    <t>Property-Based Testing for Validating User Privacy-Related Functionalities in Social Media Apps</t>
  </si>
  <si>
    <t>Sun, Jingling and Su, Ting and Sun, Jun and Li, Jianwen and Wang, Mengfei and Pu, Geguang</t>
  </si>
  <si>
    <t>10.1145/3663529.3663863</t>
  </si>
  <si>
    <t>The Patch Overfitting Problem in Automated Program Repair: Practical Magnitude and a Baseline for Realistic Benchmarking</t>
  </si>
  <si>
    <t>Petke, Justyna and Martinez, Matias and Kechagia, Maria and Aleti, Aldeida and Sarro, Federica</t>
  </si>
  <si>
    <t>10.1145/3663529.3663776</t>
  </si>
  <si>
    <t>From Models to Practice: Enhancing OSS Project Sustainability with Evidence-Based Advice</t>
  </si>
  <si>
    <t>Khan, Nafiz Imtiaz and Filkov, Vladimir</t>
  </si>
  <si>
    <t>10.1145/3663529.3663777</t>
  </si>
  <si>
    <t>Reproducibility Debt: Challenges and Future Pathways</t>
  </si>
  <si>
    <t>Hassan, Zara and Treude, Christoph and Norrish, Michael and Williams, Graham and Potanin, Alex</t>
  </si>
  <si>
    <t>10.1145/3663529.3663778</t>
  </si>
  <si>
    <t>Testing Learning-Enabled Cyber-Physical Systems with Large-Language Models: A Formal Approach</t>
  </si>
  <si>
    <t>Zheng, Xi and Mok, Aloysius K. and Piskac, Ruzica and Lee, Yong Jae and Krishnamachari, Bhaskar and Zhu, Dakai and Sokolsky, Oleg and Lee, Insup</t>
  </si>
  <si>
    <t>10.1145/3663529.3663779</t>
  </si>
  <si>
    <t>AutoOffAB: Toward Automated Offline A/B Testing for Data-Driven Requirement Engineering</t>
  </si>
  <si>
    <t>Wu, Jie JW</t>
  </si>
  <si>
    <t>10.1145/3663529.3663780</t>
  </si>
  <si>
    <t>Personal Data-Less Personalized Software Applications</t>
  </si>
  <si>
    <t>Belguith, Sana and Omoronyia, Inah and Chitchyan, Ruzanna</t>
  </si>
  <si>
    <t>10.1145/3663529.3663781</t>
  </si>
  <si>
    <t>The Lion, the Ecologist and the Plankton: A Classification of Species in Multi-bot Ecosystems</t>
  </si>
  <si>
    <t>Platis, Dimitrios and Erlenhov, Linda and Neto, Francisco Gomes de Oliveira</t>
  </si>
  <si>
    <t>10.1145/3663529.3663782</t>
  </si>
  <si>
    <t>Verification of Programs with Common Fragments</t>
  </si>
  <si>
    <t>Postolski, Ivan and Braberman, V\'{\i}ctor and Garbervetsky, Diego and Uchitel, Sebastian</t>
  </si>
  <si>
    <t>10.1145/3663529.3663783</t>
  </si>
  <si>
    <t>When Fuzzing Meets LLMs: Challenges and Opportunities</t>
  </si>
  <si>
    <t>Jiang, Yu and Liang, Jie and Ma, Fuchen and Chen, Yuanliang and Zhou, Chijin and Shen, Yuheng and Wu, Zhiyong and Fu, Jingzhou and Wang, Mingzhe and Li, Shanshan and Zhang, Quan</t>
  </si>
  <si>
    <t>10.1145/3663529.3663784</t>
  </si>
  <si>
    <t>Using Run-Time Information to Enhance Static Analysis of Machine Learning Code in Notebooks</t>
  </si>
  <si>
    <t>Wang, Yiran and L\'{o}pez, Jos\'{e} Antonio Hern\'{a}ndez and Nilsson, Ulf and Varr\'{o}, D\'{a}niel</t>
  </si>
  <si>
    <t>10.1145/3663529.3663785</t>
  </si>
  <si>
    <t>Human-Imperceptible Retrieval Poisoning Attacks in LLM-Powered Applications</t>
  </si>
  <si>
    <t>Zhang, Quan and Zeng, Binqi and Zhou, Chijin and Go, Gwihwan and Shi, Heyuan and Jiang, Yu</t>
  </si>
  <si>
    <t>10.1145/3663529.3663786</t>
  </si>
  <si>
    <t>On Polyglot Program Testing</t>
  </si>
  <si>
    <t>Houdaille, Phil\'{e}mon and Khelladi, Djamel Eddine and Combemale, Benoit and Mussbacher, Gunter</t>
  </si>
  <si>
    <t>10.1145/3663529.3663787</t>
  </si>
  <si>
    <t>A Vision on Open Science for the Evolution of Software Engineering Research and Practice</t>
  </si>
  <si>
    <t>OliveiraJr, Edson and Madeiral, Fernanda and Santos, Alcemir Rodrigues and von Flach, Christina and Soares, Sergio</t>
  </si>
  <si>
    <t>10.1145/3663529.3663788</t>
  </si>
  <si>
    <t>Execution-Free Program Repair</t>
  </si>
  <si>
    <t>Huang, Li and Meyer, Bertrand and Mustafin, Ilgiz and Oriol, Manuel</t>
  </si>
  <si>
    <t>10.1145/3663529.3663789</t>
  </si>
  <si>
    <t>Look Ma, No Input Samples! Mining Input Grammars from Code with Symbolic Parsing</t>
  </si>
  <si>
    <t>Bettscheider, Leon and Zeller, Andreas</t>
  </si>
  <si>
    <t>10.1145/3663529.3663790</t>
  </si>
  <si>
    <t>A Preliminary Study on the Privacy Concerns of Using IP Addresses in Log Data</t>
  </si>
  <si>
    <t>Sedki, Issam</t>
  </si>
  <si>
    <t>10.1145/3663529.3663791</t>
  </si>
  <si>
    <t>Monitoring the Execution of 14K Tests: Methods Tend to Have One Path That Is Significantly More Executed</t>
  </si>
  <si>
    <t>Hora, Andre</t>
  </si>
  <si>
    <t>10.1145/3663529.3663792</t>
  </si>
  <si>
    <t>Test Polarity: Detecting Positive and Negative Tests</t>
  </si>
  <si>
    <t>10.1145/3663529.3663793</t>
  </si>
  <si>
    <t>Predicting Test Results without Execution</t>
  </si>
  <si>
    <t>10.1145/3663529.3663794</t>
  </si>
  <si>
    <t>Decide: Knowledge-Based Version Incompatibility Detection in Deep Learning Stacks</t>
  </si>
  <si>
    <t>Zhou, Zihan and Zhao, Zhongkai and Kou, Bonan and Zhang, Tianyi</t>
  </si>
  <si>
    <t>10.1145/3663529.3663796</t>
  </si>
  <si>
    <t>MineCPP: Mining Bug Fix Pairs and Their Structures</t>
  </si>
  <si>
    <t>Avula, Sai Krishna and Mondal, Shouvick</t>
  </si>
  <si>
    <t>10.1145/3663529.3663797</t>
  </si>
  <si>
    <t>Tests4Py: A Benchmark for System Testing</t>
  </si>
  <si>
    <t>Smytzek, Marius and Eberlein, Martin and Ser\c{c}e, Batuhan and Grunske, Lars and Zeller, Andreas</t>
  </si>
  <si>
    <t>10.1145/3663529.3663798</t>
  </si>
  <si>
    <t>Ctest4J: A Practical Configuration Testing Framework for Java</t>
  </si>
  <si>
    <t>Wang, Shuai and Lian, Xinyu and Li, Qingyu and Marinov, Darko and Xu, Tianyin</t>
  </si>
  <si>
    <t>10.1145/3663529.3663799</t>
  </si>
  <si>
    <t>VinJ: An Automated Tool for Large-Scale Software Vulnerability Data Generation</t>
  </si>
  <si>
    <t>Nong, Yu and Yang, Haoran and Chen, Feng and Cai, Haipeng</t>
  </si>
  <si>
    <t>10.1145/3663529.3663800</t>
  </si>
  <si>
    <t>ChatUniTest: A Framework for LLM-Based Test Generation</t>
  </si>
  <si>
    <t>Chen, Yinghao and Hu, Zehao and Zhi, Chen and Han, Junxiao and Deng, Shuiguang and Yin, Jianwei</t>
  </si>
  <si>
    <t>10.1145/3663529.3663801</t>
  </si>
  <si>
    <t>ASAC: A Benchmark for Algorithm Synthesis</t>
  </si>
  <si>
    <t>Zhang, Zhao and Sun, Yican and Ji, Ruyi and Li, Siyuan and Peng, Xuanyu and Huang, Zhechong and Li, Sizhe and Zhu, Tianran and Xiong, Yingfei</t>
  </si>
  <si>
    <t>10.1145/3663529.3663802</t>
  </si>
  <si>
    <t>EM-Assist: Safe Automated ExtractMethod Refactoring with LLMs</t>
  </si>
  <si>
    <t>Pomian, Dorin and Bellur, Abhiram and Dilhara, Malinda and Kurbatova, Zarina and Bogomolov, Egor and Sokolov, Andrey and Bryksin, Timofey and Dig, Danny</t>
  </si>
  <si>
    <t>10.1145/3663529.3663803</t>
  </si>
  <si>
    <t>ATheNA-S: A Testing Tool for Simulink Models Driven by Software Requirements and Domain Expertise</t>
  </si>
  <si>
    <t>Formica, Federico and Mahboob, Mohammad Mahdi and Askarpour, Mehrnoosh and Menghi, Claudio</t>
  </si>
  <si>
    <t>10.1145/3663529.3663804</t>
  </si>
  <si>
    <t>CognitIDE: An IDE Plugin for Mapping Physiological Measurements to Source Code</t>
  </si>
  <si>
    <t>Stolp, Fabian and Stellmacher, Malte and Arnrich, Bert</t>
  </si>
  <si>
    <t>10.1145/3663529.3663805</t>
  </si>
  <si>
    <t>AndroLog: Android Instrumentation and Code Coverage Analysis</t>
  </si>
  <si>
    <t>Samhi, Jordan and Zeller, Andreas</t>
  </si>
  <si>
    <t>10.1145/3663529.3663806</t>
  </si>
  <si>
    <t>Py-holmes: Causal Testing for Deep Neural Networks in Python</t>
  </si>
  <si>
    <t>McQueary, Wren and Mim, Sadia Afrin and Raihan, Md Nishat and Smith, Justin and Johnson, Brittany</t>
  </si>
  <si>
    <t>10.1145/3663529.3663807</t>
  </si>
  <si>
    <t>MicroKarta: Visualising Microservice Architectures</t>
  </si>
  <si>
    <t>Manglaras, Oscar and Farkas, Alex and Fule, Peter and Treude, Christoph and Wagner, Markus</t>
  </si>
  <si>
    <t>10.1145/3663529.3663808</t>
  </si>
  <si>
    <t>XGuard: Detecting Inconsistency Behaviors of Crosschain Bridges</t>
  </si>
  <si>
    <t>Wang, Ke and Li, Yue and Wang, Che and Gao, Jianbo and Guan, Zhi and Chen, Zhong</t>
  </si>
  <si>
    <t>10.1145/3663529.3663809</t>
  </si>
  <si>
    <t>ModelFoundry: A Tool for DNN Modularization and On-Demand Model Reuse Inspired by the Wisdom of Software Engineering</t>
  </si>
  <si>
    <t>Bi, Xiaohan and Zhao, Ruobing and Qi, Binhang and Sun, Hailong and Gao, Xiang and Yu, Yue and Liang, Xiaojun</t>
  </si>
  <si>
    <t>10.1145/3663529.3663810</t>
  </si>
  <si>
    <t>GAISSALabel: A Tool for Energy Labeling of ML Models</t>
  </si>
  <si>
    <t>Duran, Pau and Casta\~{n}o, Joel and G\'{o}mez, Cristina and Mart\'{\i}nez-Fern\'{a}ndez, Silverio</t>
  </si>
  <si>
    <t>10.1145/3663529.3663811</t>
  </si>
  <si>
    <t>Rapid Taint Assisted Concolic Execution (TACE)</t>
  </si>
  <si>
    <t>Jain, Ridhi and Tihanyi, Norbert and Ndhlovu, Mthandazo and Ferrag, Mohamed Amine and Cordeiro, Lucas C.</t>
  </si>
  <si>
    <t>10.1145/3663529.3663812</t>
  </si>
  <si>
    <t>Variability-Aware Differencing with DiffDetective</t>
  </si>
  <si>
    <t>Bittner, Paul Maximilian and Schulthei\ss{}, Alexander and Moosherr, Benjamin and Kehrer, Timo and Th\"{u}m, Thomas</t>
  </si>
  <si>
    <t>10.1145/3663529.3663813</t>
  </si>
  <si>
    <t>CoqPyt: Proof Navigation in Python in the Era of LLMs</t>
  </si>
  <si>
    <t>Carrott, Pedro and Saavedra, Nuno and Thompson, Kyle and Lerner, Sorin and Ferreira, Jo\~{a}o F. and First, Emily</t>
  </si>
  <si>
    <t>10.1145/3663529.3663814</t>
  </si>
  <si>
    <t>ConDefects: A Complementary Dataset to Address the Data Leakage Concern for LLM-Based Fault Localization and Program Repair</t>
  </si>
  <si>
    <t>Wu, Yonghao and Li, Zheng and Zhang, Jie M. and Liu, Yong</t>
  </si>
  <si>
    <t>10.1145/3663529.3663815</t>
  </si>
  <si>
    <t>PathSpotter: Exploring Tested Paths to Discover Missing Tests</t>
  </si>
  <si>
    <t>10.1145/3663529.3663816</t>
  </si>
  <si>
    <t>ExLi: An Inline-Test Generation Tool for Java</t>
  </si>
  <si>
    <t>Liu, Yu and Thimmaiah, Aditya and Legunsen, Owolabi and Gligoric, Milos</t>
  </si>
  <si>
    <t>10.1145/3663529.3663817</t>
  </si>
  <si>
    <t>Inferring Natural Preconditions via Program Transformation</t>
  </si>
  <si>
    <t>Dinella, Elizabeth and Lahiri, Shuvendu K. and Naik, Mayur</t>
  </si>
  <si>
    <t>10.1145/3663529.3663865</t>
  </si>
  <si>
    <t>Building Software Engineering Capacity through a University Open Source Program Office</t>
  </si>
  <si>
    <t>Holdener, Ekaterina and Shown, Daniel</t>
  </si>
  <si>
    <t>10.1145/3663529.3663866</t>
  </si>
  <si>
    <t>Go the Extra Mile: Fixing Propagated Error-Handling Bugs</t>
  </si>
  <si>
    <t>Liu, Haoran and Jia, Zhouyang and Zhou, Huiping and Zhou, Haifang and Li, Shanshan</t>
  </si>
  <si>
    <t>10.1145/3663529.3663868</t>
  </si>
  <si>
    <t>Do Large Language Models Recognize Python Identifier Swaps in Their Generated Code?</t>
  </si>
  <si>
    <t>Chavan, Sagar Bhikan and Mondal, Shouvick</t>
  </si>
  <si>
    <t>10.1145/3663529.3663869</t>
  </si>
  <si>
    <t>Testing AI Systems Leveraging Graph Perturbation</t>
  </si>
  <si>
    <t>Yang, Zhaorui and Zhu, Haichao and Zhang, Qian</t>
  </si>
  <si>
    <t>10.1145/3663529.3663870</t>
  </si>
  <si>
    <t>RFNIT: Robotic Framework for Non-invasive Testing</t>
  </si>
  <si>
    <t>Freitas, Davi and Miranda, Breno and Iyoda, Juliano</t>
  </si>
  <si>
    <t>10.1145/3663529.3663871</t>
  </si>
  <si>
    <t>Hybrid Regression Test Selection by Synergizing File and Method Call Dependences</t>
  </si>
  <si>
    <t>Liu, Luyao and Zhang, Guofeng and Chen, Zhenbang and Wang, Ji</t>
  </si>
  <si>
    <t>10.1145/3663529.3663872</t>
  </si>
  <si>
    <t>Do Large Language Models Generate Similar Codes from Mutated Prompts? A Case Study of Gemini Pro</t>
  </si>
  <si>
    <t>Patel, Hetvi and Shah, Kevin Amit and Mondal, Shouvick</t>
  </si>
  <si>
    <t>10.1145/3663529.3663873</t>
  </si>
  <si>
    <t>MicroSensor: Towards an Extensible Tool for the Static Analysis of Microservices Systems in Continuous Integration</t>
  </si>
  <si>
    <t>Soares, Edson and Paixao, Matheus and Ara\'{u}jo, Allysson Allex</t>
  </si>
  <si>
    <t>10.1145/3663529.3663874</t>
  </si>
  <si>
    <t>Towards Realistic SATD Identification through Machine Learning Models: Ongoing Research and Preliminary Results</t>
  </si>
  <si>
    <t>Gama, Eliakim and Paixao, Matheus and Cort\'{e}s, Mariela I. and Monteiro, Lucas</t>
  </si>
  <si>
    <t>10.1145/3663529.3663876</t>
  </si>
  <si>
    <t>Toward Systematizing Hot Fixing for Production Software</t>
  </si>
  <si>
    <t>Hanna, Carol</t>
  </si>
  <si>
    <t>10.1145/3663529.3664456</t>
  </si>
  <si>
    <t>Unlocking the Full Potential of AI Chatbots: A Guide to Maximizing Your Digital Companions</t>
  </si>
  <si>
    <t>Yu, Chihao</t>
  </si>
  <si>
    <t>10.1145/3663529.3664457</t>
  </si>
  <si>
    <t>Detecting Code Comment Inconsistencies using LLM and Program Analysis</t>
  </si>
  <si>
    <t>Zhang, Yichi</t>
  </si>
  <si>
    <t>10.1145/3663529.3664458</t>
  </si>
  <si>
    <t>Enhancing Code Representation for Improved Graph Neural Network-Based Fault Localization</t>
  </si>
  <si>
    <t>Rafi, Md Nakhla</t>
  </si>
  <si>
    <t>10.1145/3663529.3664459</t>
  </si>
  <si>
    <t>Productionizing PILAR as a Logstash Plugin</t>
  </si>
  <si>
    <t>Abraham, Aaron and Dani, Yash and Zhang, Kevin</t>
  </si>
  <si>
    <t>10.1145/3663529.3664460</t>
  </si>
  <si>
    <t>Studying Privacy Leaks in Android App Logs</t>
  </si>
  <si>
    <t>Chen, Zhiyuan</t>
  </si>
  <si>
    <t>10.1145/3663529.3664461</t>
  </si>
  <si>
    <t>Evaluating Social Bias in Code Generation Models</t>
  </si>
  <si>
    <t>Ling, Lin</t>
  </si>
  <si>
    <t>10.1145/3663529.3664462</t>
  </si>
  <si>
    <t>Comparing Gemini Pro and GPT-3.5 in Algorithmic Problems</t>
  </si>
  <si>
    <t>Souza, D\'{e}bora</t>
  </si>
  <si>
    <t>10.1145/3663529.3664463</t>
  </si>
  <si>
    <t>Towards a Theory for Source Code Rejuvenation</t>
  </si>
  <si>
    <t>Mendon\c{c}a, Walter</t>
  </si>
  <si>
    <t>10.1145/3663529.3664464</t>
  </si>
  <si>
    <t>Software Engineering and Gender: A Tutorial</t>
  </si>
  <si>
    <t>Jaccheri, Letizia and Duc, Anh Nguyen</t>
  </si>
  <si>
    <t>10.1145/3663529.3663818</t>
  </si>
  <si>
    <t>Methodology and Guidelines for Evaluating Multi-objective Search-Based Software Engineering</t>
  </si>
  <si>
    <t>Li, Miqing and Chen, Tao</t>
  </si>
  <si>
    <t>10.1145/3663529.3663819</t>
  </si>
  <si>
    <t>A Tutorial on Software Engineering for FMware</t>
  </si>
  <si>
    <t>Cogo, Filipe Roseiro and Rajbahadur, Gopi Krishnan and Lin, Dayi and Hassan, Ahmed E.</t>
  </si>
  <si>
    <t>10.1145/3663529.3663820</t>
  </si>
  <si>
    <t>A Developer’s Guide to Building and Testing Accessible Mobile Apps</t>
  </si>
  <si>
    <t>Sandoval Alcocer, Juan Pablo and Merino, Leonel and Fernandez-Blanco, Alison and Ravelo-Mendez, William and Escobar-Vel\'{a}squez, Camilo and Linares-V\'{a}squez, Mario</t>
  </si>
  <si>
    <t>10.1145/3663529.3663821</t>
  </si>
  <si>
    <t>Su, Zhuo and Yu, Zehong and Wang, Dongyan and Yang, Yixiao and Wang, Rui and Chang, Wanli and Cui, Aiguo and Jiang, Yu</t>
  </si>
  <si>
    <t>10.1109/TSE.2024.3428528</t>
  </si>
  <si>
    <t>10.1109/TSE.2024.3462251</t>
  </si>
  <si>
    <t>10.1109/TSE.2024.3462978</t>
  </si>
  <si>
    <t>Fatima, Sakina and Hemmati, Hadi and C. Briand, Lionel</t>
  </si>
  <si>
    <t>10.1109/TSE.2024.3472476</t>
  </si>
  <si>
    <t>Melegati, Jorge and Conboy, Kieran and Graziotin, Daniel</t>
  </si>
  <si>
    <t>10.1109/TSE.2024.3474173</t>
  </si>
  <si>
    <t>Li, Yichen and Huo, Yintong and Jiang, Zhihan and Zhong, Renyi and He, Pinjia and Su, Yuxin and Briand, Lionel C. and Lyu, Michael R.</t>
  </si>
  <si>
    <t>10.1109/TSE.2024.3475375</t>
  </si>
  <si>
    <t>Xue, Pengyu and Wu, Linhao and Yu, Zhongxing and Jin, Zhi and Yang, Zhen and Li, Xinyi and Yang, Zhenyu and Tan, Yue</t>
  </si>
  <si>
    <t>10.1109/TSE.2024.3478317</t>
  </si>
  <si>
    <t>Wang, Yin and Fan, Ming and Liu, Junfeng and Tao, Junjie and Jin, Wuxia and Wang, Haijun and Xiong, Qi and Liu, Ting</t>
  </si>
  <si>
    <t>10.1109/TSE.2024.3479288</t>
  </si>
  <si>
    <t>Wang, Xinyi and Ali, Shaukat and Yue, Tao and Arcaini, Paolo</t>
  </si>
  <si>
    <t>10.1109/TSE.2024.3479421</t>
  </si>
  <si>
    <t>Xie, Huan and Lei, Yan and Yan, Meng and Li, Shanshan and Mao, Xiaoguang and Yu, Yue and Lo, David</t>
  </si>
  <si>
    <t>10.1109/TSE.2024.3481893</t>
  </si>
  <si>
    <t>Yang, Zhou and Zhao, Zhipeng and Wang, Chenyu and Shi, Jieke and Kim, Dongsun and Han, DongGyun and Lo, David</t>
  </si>
  <si>
    <t>10.1109/TSE.2024.3482719</t>
  </si>
  <si>
    <t>Abbasishahkoo, Amin and Dadkhah, Mahboubeh and Briand, Lionel and Lin, Dayi</t>
  </si>
  <si>
    <t>10.1109/TSE.2024.3482984</t>
  </si>
  <si>
    <t>Hasan, Mohammed Tayeeb and Tsantalis, Nikolaos and Alikhanifard, Pouria</t>
  </si>
  <si>
    <t>10.1109/TSE.2024.3484586</t>
  </si>
  <si>
    <t>Zhang, Mengxi and Liu, Huaxiao and Zhou, Yuheng and Chen, Chunyang and Huang, Pei and Zhao, Jian</t>
  </si>
  <si>
    <t>10.1109/TSE.2024.3485225</t>
  </si>
  <si>
    <t>Liao, Dianshu and Pan, Shidong and Sun, Xiaoyu and Ren, Xiaoxue and Huang, Qing and Xing, Zhenchang and Jin, Huan and Li, Qinying</t>
  </si>
  <si>
    <t>10.1109/TSE.2024.3486195</t>
  </si>
  <si>
    <t>Zhu, Jingyun and Li, Kaixuan and Chen, Sen and Fan, Lingling and Wang, Junjie and Xie, Xiaofei</t>
  </si>
  <si>
    <t>10.1109/TSE.2024.3488041</t>
  </si>
  <si>
    <t>Chaleshtari, Nazanin Bayati and Marquer, Yoann and Pastore, Fabrizio and Briand, Lionel C.</t>
  </si>
  <si>
    <t>10.1109/TSE.2024.3488525</t>
  </si>
  <si>
    <t>Yu, Xiao and Liu, Lei and Hu, Xing and Keung, Jacky Wai and Liu, Jin and Xia, Xin</t>
  </si>
  <si>
    <t>10.1109/TSE.2024.3492204</t>
  </si>
  <si>
    <t>Jiang, Yuan and Zhang, Yujian and Su, Xiaohong and Treude, Christoph and Wang, Tiantian</t>
  </si>
  <si>
    <t>10.1109/TSE.2024.3493245</t>
  </si>
  <si>
    <t>Uchitel, Sebastian and Chechik, Marsha and Penta, Massimiliano Di and Adams, Bram and Aguirre, Nazareno and Bavota, Gabriele and Bianculli, Domenico and Blincoe, Kelly and Cavalcanti, Ana and Dittrich, Yvonne and Ferrucci, Filomena and Hoda, Rashina and Huang, LiGuo and Lo, David and Lyu, Michael R. and Ma, Lei and Maletic, Jonathan I. and Mariani, Leonardo and McMillan, Collin and Menzies, Tim and Monperrus, Martin and Moreno, Ana and Nagappan, Nachiappan and Pasquale, Liliana and Pelliccione, Patrizio and Pradel, Michael and Purandare, Rahul and Ryu, Sukyoung and Sabetzadeh, Mehrdad and Serebrenik, Alexander and Sun, Jun and Tantithamthavorn, Kla and Treude, Christoph and Wimmer, Manuel and Xiong, Yingfei and Yue, Tao and Zaidman, Andy and Zhang, Tao and Zhong, Hao</t>
  </si>
  <si>
    <t>10.1109/TSE.2024.3470368</t>
  </si>
  <si>
    <t>Zhang, Tanghaoran and Lu, Yao and Yu, Yue and Mao, Xinjun and Zhang, Yang and Zhao, Yuxin</t>
  </si>
  <si>
    <t>10.1109/TSE.2024.3395519</t>
  </si>
  <si>
    <t>Wang, Haoye and Gao, Zhipeng and Hu, Xing and Lo, David and Grundy, John and Wang, Xinyu</t>
  </si>
  <si>
    <t>10.1109/TSE.2024.3405005</t>
  </si>
  <si>
    <t>10.1109/TSE.2024.3406224</t>
  </si>
  <si>
    <t>Jiang, Muhui and Zheng, Xiaoye and Chang, Rui and Zhou, Yajin and Luo, Xiapu</t>
  </si>
  <si>
    <t>10.1109/TSE.2024.3406900</t>
  </si>
  <si>
    <t>Jiang, Hanzhi and Shi, Lin and Che, Meiru and Zhang, Yuxia and Wang, Qing</t>
  </si>
  <si>
    <t>10.1109/TSE.2024.3410292</t>
  </si>
  <si>
    <t>Zhang, Zejun and Xing, Zhenchang and Zhao, Dehai and Xu, Xiwei and Zhu, Liming and Lu, Qinghua</t>
  </si>
  <si>
    <t>10.1109/TSE.2024.3420886</t>
  </si>
  <si>
    <t>Chen, Zimin and Fang, Sen and Monperrus, Martin</t>
  </si>
  <si>
    <t>10.1109/TSE.2024.3423769</t>
  </si>
  <si>
    <t>Zhou, Xin and Xu, Bowen and Kim, Kisub and Han, DongGyun and Nguyen, Hung Huu and Le-Cong, Thanh and He, Junda and Le, Bach and Lo, David</t>
  </si>
  <si>
    <t>10.1109/TSE.2024.3452252</t>
  </si>
  <si>
    <t>Chen, Xin and Sun, Tian and Zhuang, Dongling and Yu, Dongjin and Jiang, He and Zhou, Zhide and Li, Sicheng</t>
  </si>
  <si>
    <t>10.1109/TSE.2024.3454605</t>
  </si>
  <si>
    <t>Zhang, Fangyuan and Fan, Lingling and Chen, Sen and Cai, Miaoying and Xu, Sihan and Zhao, Lida</t>
  </si>
  <si>
    <t>10.1109/TSE.2024.3454960</t>
  </si>
  <si>
    <t>Tiwari, Deepika and Monperrus, Martin and Baudry, Benoit</t>
  </si>
  <si>
    <t>10.1109/TSE.2024.3458448</t>
  </si>
  <si>
    <t>Muqeet, Asmar and Yue, Tao and Ali, Shaukat and Arcaini, Paolo</t>
  </si>
  <si>
    <t>10.1109/TSE.2024.3462974</t>
  </si>
  <si>
    <t>Xie, Xiaoyuan and Li, Xingpeng and Chen, Songqiang</t>
  </si>
  <si>
    <t>10.1109/TSE.2024.3463747</t>
  </si>
  <si>
    <t>Zhang, Pengcheng and Wang, Ben and Luo, Xiapu and Dong, Hai</t>
  </si>
  <si>
    <t>10.1109/TSE.2024.3464539</t>
  </si>
  <si>
    <t>Hu, Danniell and Santiesteban, Priscila and Endres, Madeline and Weimer, Westley</t>
  </si>
  <si>
    <t>10.1109/TSE.2024.3465222</t>
  </si>
  <si>
    <t>Sun, Yi and Wang, Chengpeng and Fan, Gang and Shi, Qingkai and Zhang, Xiangyu</t>
  </si>
  <si>
    <t>10.1109/TSE.2024.3466551</t>
  </si>
  <si>
    <t>Tang, Lingxiao and Ni, Chao and Huang, Qiao and Bao, Lingfeng</t>
  </si>
  <si>
    <t>10.1109/TSE.2024.3468296</t>
  </si>
  <si>
    <t>Pan, Rongqi and Ghaleb, Taher A. and Briand, Lionel C.</t>
  </si>
  <si>
    <t>10.1109/TSE.2024.3469582</t>
  </si>
  <si>
    <t>Yin, Xin and Ni, Chao and Wang, Shaohua</t>
  </si>
  <si>
    <t>10.1109/TSE.2024.3470333</t>
  </si>
  <si>
    <t>Jiang, Shuai and Fu, Cai and He, Shuai and Lv, Jianqiang and Han, Lansheng and Hu, Hong</t>
  </si>
  <si>
    <t>10.1109/TSE.2024.3411072</t>
  </si>
  <si>
    <t>Liang, Anda and Murphy-Hill, Emerson and Weimer, Westley and Huang, Yu</t>
  </si>
  <si>
    <t>10.1109/TSE.2024.3437355</t>
  </si>
  <si>
    <t>Zhou, Ziyi and Li, Mingchen and Yu, Huiqun and Fan, Guisheng and Yang, Penghui and Huang, Zijie</t>
  </si>
  <si>
    <t>10.1109/TSE.2024.3439562</t>
  </si>
  <si>
    <t>Khatoonabadi, SayedHassan and Abdellatif, Ahmad and Costa, Diego Elias and Shihab, Emad</t>
  </si>
  <si>
    <t>10.1109/TSE.2024.3443741</t>
  </si>
  <si>
    <t>10.1109/TSE.2024.3444697</t>
  </si>
  <si>
    <t>Paltenghi, Matteo and Pandita, Rahul and Henley, Austin Z. and Ziegler, Albert</t>
  </si>
  <si>
    <t>10.1109/TSE.2024.3445338</t>
  </si>
  <si>
    <t>Tian, Xiangbo and Ying, Shi and Li, Tiangang and Yuan, Mengting and Wang, Ruijin and Zhao, Yishi and Shang, Jianga</t>
  </si>
  <si>
    <t>10.1109/TSE.2024.3446532</t>
  </si>
  <si>
    <t>Nitin, Vikram and Mulhern, Anne and Arora, Sanjay and Ray, Baishakhi</t>
  </si>
  <si>
    <t>10.1109/TSE.2024.3447671</t>
  </si>
  <si>
    <t>Lu, Chengjie and Ali, Shaukat and Yue, Tao</t>
  </si>
  <si>
    <t>10.1109/TSE.2024.3449429</t>
  </si>
  <si>
    <t>Liu, Jingwen and Jin, Wuxia and Zhou, Junhui and Feng, Qiong and Fan, Ming and Wang, Haijun and Liu, Ting</t>
  </si>
  <si>
    <t>10.1109/TSE.2024.3449564</t>
  </si>
  <si>
    <t>Sun, Weifeng and Guo, Zhenting and Yan, Meng and Liu, Zhongxin and Lei, Yan and Zhang, Hongyu</t>
  </si>
  <si>
    <t>10.1109/TSE.2024.3449917</t>
  </si>
  <si>
    <t>Kang, Sungmin and Yoon, Juyeon and Askarbekkyzy, Nargiz and Yoo, Shin</t>
  </si>
  <si>
    <t>10.1109/TSE.2024.3450837</t>
  </si>
  <si>
    <t>Chakraborty, Partha and Alfadel, Mahmoud and Nagappan, Meiyappan</t>
  </si>
  <si>
    <t>10.1109/TSE.2024.3452595</t>
  </si>
  <si>
    <t>Lyu, Yunbo and Kang, Hong Jin and Widyasari, Ratnadira and Lawall, Julia and Lo, David</t>
  </si>
  <si>
    <t>10.1109/TSE.2024.3406718</t>
  </si>
  <si>
    <t>Nashaat, Mona and Miller, James</t>
  </si>
  <si>
    <t>10.1109/TSE.2024.3428324</t>
  </si>
  <si>
    <t>Fakhoury, Sarah and Naik, Aaditya and Sakkas, Georgios and Chakraborty, Saikat and Lahiri, Shuvendu K.</t>
  </si>
  <si>
    <t>10.1109/TSE.2024.3428972</t>
  </si>
  <si>
    <t>10.1109/TSE.2024.3430514</t>
  </si>
  <si>
    <t>Yu, Zhe and Chakraborty, Joymallya and Menzies, Tim</t>
  </si>
  <si>
    <t>10.1109/TSE.2024.3431445</t>
  </si>
  <si>
    <t>Mo, Qi and Wang, Jianeng and Xie, Zhongwen and Liu, Cong and Dai, Fei</t>
  </si>
  <si>
    <t>10.1109/TSE.2024.3431585</t>
  </si>
  <si>
    <t>Shin, Jiho and Hemmati, Hadi and Wei, Moshi and Wang, Song</t>
  </si>
  <si>
    <t>10.1109/TSE.2024.3433463</t>
  </si>
  <si>
    <t>Xu, Xiaoyan and Cogo, Filipe R. and McIntosh, Shane</t>
  </si>
  <si>
    <t>10.1109/TSE.2024.3435067</t>
  </si>
  <si>
    <t>10.1109/TSE.2024.3436623</t>
  </si>
  <si>
    <t>Shi, Chenghang and Li, Haofeng and Sui, Yulei and Lu, Jie and Li, Lian and Xue, Jingling</t>
  </si>
  <si>
    <t>10.1109/TSE.2024.3437684</t>
  </si>
  <si>
    <t>Murali, Aniruddhan and Alfadel, Mahmoud and Nagappan, Meiyappan and Xu, Meng and Sun, Chengnian</t>
  </si>
  <si>
    <t>10.1109/TSE.2024.3438119</t>
  </si>
  <si>
    <t>Clerissi, Diego and Denaro, Giovanni and Mobilio, Marco and Mariani, Leonardo</t>
  </si>
  <si>
    <t>10.1109/TSE.2024.3439002</t>
  </si>
  <si>
    <t>Yang, Guang and Zhou, Yu and Chen, Xiang and Zhang, Xiangyu and Zhuo, Terry Yue and Chen, Taolue</t>
  </si>
  <si>
    <t>10.1109/TSE.2024.3440503</t>
  </si>
  <si>
    <t>Kourtis, Georgios and Dixon, Clare and Fisher, Michael</t>
  </si>
  <si>
    <t>10.1109/TSE.2024.3440587</t>
  </si>
  <si>
    <t>Cui, Mohan and Xu, Hui and Tian, Hongliang and Zhou, Yangfan</t>
  </si>
  <si>
    <t>10.1109/TSE.2024.3443624</t>
  </si>
  <si>
    <t>Xia, Yuanjie and Liao, Lizhi and Chen, Jinfu and Li, Heng and Shang, Weiyi</t>
  </si>
  <si>
    <t>10.1109/TSE.2024.3408079</t>
  </si>
  <si>
    <t>Al Ghanmi, Hanouf and Bahsoon, Rami</t>
  </si>
  <si>
    <t>10.1109/TSE.2024.3408632</t>
  </si>
  <si>
    <t>10.1109/TSE.2024.3418191</t>
  </si>
  <si>
    <t>Baranov, Eduard and Chakraborty, Sourav and Legay, Axel and Meel, Kuldeep S. and Vinodchandran, N. Variyam</t>
  </si>
  <si>
    <t>10.1109/TSE.2024.3419919</t>
  </si>
  <si>
    <t>Biagiola, Matteo and Tonella, Paolo</t>
  </si>
  <si>
    <t>10.1109/TSE.2024.3420816</t>
  </si>
  <si>
    <t>Yang, Minghao and Yang, Shunkun and Wong, W. Eric</t>
  </si>
  <si>
    <t>10.1109/TSE.2024.3421591</t>
  </si>
  <si>
    <t>Fang, Chunrong and Sun, Weisong and Chen, Yuchen and Chen, Xiao and Wei, Zhao and Zhang, Quanjun and You, Yudu and Luo, Bin and Liu, Yang and Chen, Zhenyu</t>
  </si>
  <si>
    <t>10.1109/TSE.2024.3422274</t>
  </si>
  <si>
    <t>Kazemi, Farshad and Lamothe, Maxime and McIntosh, Shane</t>
  </si>
  <si>
    <t>10.1109/TSE.2024.3422369</t>
  </si>
  <si>
    <t>10.1109/TSE.2024.3422427</t>
  </si>
  <si>
    <t>10.1109/TSE.2024.3422845</t>
  </si>
  <si>
    <t>Cui, Lei and Yin, Junnan and Cui, Jiancong and Ji, Yuede and Liu, Peng and Hao, Zhiyu and Yun, Xiaochun</t>
  </si>
  <si>
    <t>10.1109/TSE.2024.3422990</t>
  </si>
  <si>
    <t>Chakraborty, Partha and Arumugam, Krishna Kanth and Alfadel, Mahmoud and Nagappan, Meiyappan and McIntosh, Shane</t>
  </si>
  <si>
    <t>10.1109/TSE.2024.3423712</t>
  </si>
  <si>
    <t>Qiu, Fangcheng and Liu, Zhongxin and Hu, Xing and Xia, Xin and Chen, Gang and Wang, Xinyu</t>
  </si>
  <si>
    <t>10.1109/TSE.2024.3427815</t>
  </si>
  <si>
    <t>Masoudian, Maryam and Huang, Heqing and Amini, Morteza and Zhang, Charles</t>
  </si>
  <si>
    <t>10.1109/TSE.2024.3428543</t>
  </si>
  <si>
    <t>Rong, Guoping and Yu, Yongda and Zhang, Yifan and Zhang, He and Shen, Haifeng and Shao, Dong and Kuang, Hongyu and Wang, Min and Wei, Zhao and Xu, Yong and Wang, Juhong</t>
  </si>
  <si>
    <t>10.1109/TSE.2024.3356819</t>
  </si>
  <si>
    <t>Liu, Changshu and Cetin, Pelin and Patodia, Yogesh and Ray, Baishakhi and Chakraborty, Saikat and Ding, Yangruibo</t>
  </si>
  <si>
    <t>10.1109/TSE.2024.3376387</t>
  </si>
  <si>
    <t>Laaber, Christoph and Yue, Tao and Ali, Shaukat</t>
  </si>
  <si>
    <t>10.1109/TSE.2024.3380836</t>
  </si>
  <si>
    <t>Zhao, Yutong and Xiao, Lu and Wong, Sunny</t>
  </si>
  <si>
    <t>10.1109/TSE.2024.3390623</t>
  </si>
  <si>
    <t>Bu, Hao and Sun, Meng</t>
  </si>
  <si>
    <t>10.1109/TSE.2024.3392720</t>
  </si>
  <si>
    <t>Tu, Haoxin and Jiang, Lingxiao and Hong, Jiaqi and Ding, Xuhua and Jiang, He</t>
  </si>
  <si>
    <t>10.1109/TSE.2024.3395412</t>
  </si>
  <si>
    <t>Tu, Haoxin and Zhou, Zhide and Jiang, He and Yusuf, Imam Nur Bani and Li, Yuxian and Jiang, Lingxiao</t>
  </si>
  <si>
    <t>10.1109/TSE.2024.3397822</t>
  </si>
  <si>
    <t>Wang, Xite and Tian, Senping and Cui, Wei</t>
  </si>
  <si>
    <t>10.1109/TSE.2024.3400294</t>
  </si>
  <si>
    <t>Zhang, Bing and Ren, Rong and Liu, Jia and Jiang, Mingcai and Ren, Jiadong and Li, Jingyue</t>
  </si>
  <si>
    <t>10.1109/TSE.2024.3400404</t>
  </si>
  <si>
    <t>Li, Jia and Moeini, Behrad and Nejati, Shiva and Sabetzadeh, Mehrdad and McCallen, Michael</t>
  </si>
  <si>
    <t>10.1109/TSE.2024.3402157</t>
  </si>
  <si>
    <t>10.1109/TSE.2024.3403042</t>
  </si>
  <si>
    <t>Gong, Lina and Zhang, Haoxiang</t>
  </si>
  <si>
    <t>10.1109/TSE.2024.3403108</t>
  </si>
  <si>
    <t>Ayerdi, Jon and Terragni, Valerio and Jahangirova, Gunel and Arrieta, Aitor and Tonella, Paolo</t>
  </si>
  <si>
    <t>10.1109/TSE.2024.3407840</t>
  </si>
  <si>
    <t>Bai, Shuotong and Liu, Huaxiao and Dai, Enyan and Liu, Lei</t>
  </si>
  <si>
    <t>10.1109/TSE.2024.3408448</t>
  </si>
  <si>
    <t>Song, Da and Xie, Xuan and Song, Jiayang and Zhu, Derui and Huang, Yuheng and Juefei-Xu, Felix and Ma, Lei</t>
  </si>
  <si>
    <t>10.1109/TSE.2024.3411928</t>
  </si>
  <si>
    <t>Yu, Shengcheng and Fang, Chunrong and Du, Mingzhe and Ding, Zimin and Chen, Zhenyu and Su, Zhendong</t>
  </si>
  <si>
    <t>10.1109/TSE.2024.3414672</t>
  </si>
  <si>
    <t>Qin, Boqin and Chen, Yilun and Liu, Haopeng and Zhang, Hua and Wen, Qiaoyan and Song, Linhai and Zhang, Yiying</t>
  </si>
  <si>
    <t>10.1109/TSE.2024.3380393</t>
  </si>
  <si>
    <t>Wen, Xin-Cheng and Gao, Cuiyun and Luo, Feng and Wang, Haoyu and Li, Ge and Liao, Qing</t>
  </si>
  <si>
    <t>10.1109/TSE.2024.3382361</t>
  </si>
  <si>
    <t>Tang, Yutian and Liu, Zhijie and Zhou, Zhichao and Luo, Xiapu</t>
  </si>
  <si>
    <t>10.1109/TSE.2024.3382365</t>
  </si>
  <si>
    <t>Zheng, Zibin and Su, Jianzhong and Chen, Jiachi and Lo, David and Zhong, Zhijie and Ye, Mingxi</t>
  </si>
  <si>
    <t>10.1109/TSE.2024.3383422</t>
  </si>
  <si>
    <t>10.1109/TSE.2024.3385378</t>
  </si>
  <si>
    <t>10.1109/TSE.2024.3385538</t>
  </si>
  <si>
    <t>Zhong, Chenxing and Li, Shanshan and Huang, Huang and Liu, Xiaodong and Chen, Zhikun and Zhang, Yi and Zhang, He</t>
  </si>
  <si>
    <t>10.1109/TSE.2024.3385835</t>
  </si>
  <si>
    <t>Weeraddana, Nimmi and Alfadel, Mahmoud and McIntosh, Shane</t>
  </si>
  <si>
    <t>10.1109/TSE.2024.3387840</t>
  </si>
  <si>
    <t>Xu, Qinghua and Yue, Tao and Ali, Shaukat and Arratibel, Maite</t>
  </si>
  <si>
    <t>10.1109/TSE.2024.3388572</t>
  </si>
  <si>
    <t>Chen, Pengzhou and Chen, Tao and Li, Miqing</t>
  </si>
  <si>
    <t>10.1109/TSE.2024.3388910</t>
  </si>
  <si>
    <t>Lin, Yalan and Wan, Chengcheng and Bai, Shuwen and Gu, Xiaodong</t>
  </si>
  <si>
    <t>10.1109/TSE.2024.3391730</t>
  </si>
  <si>
    <t>Kan, Shuangxiang and Gao, Yuhao and Zhong, Zexin and Sui, Yulei</t>
  </si>
  <si>
    <t>10.1109/TSE.2024.3392254</t>
  </si>
  <si>
    <t>Lin, Zewei and Chen, Jiachi and Wu, Jiajing and Zhang, Weizhe and Wang, Yongjuan and Zheng, Zibin</t>
  </si>
  <si>
    <t>10.1109/TSE.2024.3392451</t>
  </si>
  <si>
    <t>Liu, Zhijie and Tang, Yutian and Luo, Xiapu and Zhou, Yuming and Zhang, Liang Feng</t>
  </si>
  <si>
    <t>10.1109/TSE.2024.3392499</t>
  </si>
  <si>
    <t>Sokolowski, Daniel and Spielmann, David and Salvaneschi, Guido</t>
  </si>
  <si>
    <t>10.1109/TSE.2024.3393070</t>
  </si>
  <si>
    <t>Xian, Zixiang and Huang, Rubing and Towey, Dave and Fang, Chunrong and Chen, Zhenyu</t>
  </si>
  <si>
    <t>10.1109/TSE.2024.3393419</t>
  </si>
  <si>
    <t>Li, Bo and Quan, Haowei and Wang, Jiawei and Liu, Pei and Cai, Haipeng and Miao, Yuan and Yang, Yun and Li, Li</t>
  </si>
  <si>
    <t>10.1109/TSE.2024.3393504</t>
  </si>
  <si>
    <t>Ghorbani, Negar and Singh, Tarandeep and Garcia, Joshua and Malek, Sam</t>
  </si>
  <si>
    <t>10.1109/TSE.2024.3396433</t>
  </si>
  <si>
    <t>Warnett, Stephen John and Zdun, Uwe</t>
  </si>
  <si>
    <t>10.1109/TSE.2024.3367488</t>
  </si>
  <si>
    <t>Yuan, Yuanyuan and Pang, Qi and Wang, Shuai</t>
  </si>
  <si>
    <t>10.1109/TSE.2024.3370807</t>
  </si>
  <si>
    <t>Prudjinski, Micha and Hadar, Irit and Luria, Gil</t>
  </si>
  <si>
    <t>10.1109/TSE.2024.3374114</t>
  </si>
  <si>
    <t>Hu, Qiang and Guo, Yuejun and Xie, Xiaofei and Cordy, Maxime and Ma, Lei and Papadakis, Mike and Traon, Yves Le</t>
  </si>
  <si>
    <t>10.1109/TSE.2024.3376964</t>
  </si>
  <si>
    <t>10.1109/TSE.2024.3377127</t>
  </si>
  <si>
    <t>Frantz, Miles and Xiao, Ya and Pias, Tanmoy Sarkar and Meng, Na and Yao, Danfeng</t>
  </si>
  <si>
    <t>10.1109/TSE.2024.3377182</t>
  </si>
  <si>
    <t>10.1109/TSE.2024.3377378</t>
  </si>
  <si>
    <t>Li, Haofeng and Tan, Tian and Li, Yue and Lu, Jie and Meng, Haining and Cao, Liqing and Huang, Yongheng and Li, Lian and Gao, Lin and Di, Peng and Lin, Liang and Cui, ChenXi</t>
  </si>
  <si>
    <t>10.1109/TSE.2024.3377645</t>
  </si>
  <si>
    <t>Liu, Jiaqi and Zhang, Fengming and Zhang, Xin and Yu, Zhiwen and Wang, Liang and Zhang, Yao and Guo, Bin</t>
  </si>
  <si>
    <t>10.1109/TSE.2024.3379583</t>
  </si>
  <si>
    <t>Huang, Rubing and Cui, Chenhui and Lian, Junlong and Towey, Dave and Sun, Weifeng and Chen, Haibo</t>
  </si>
  <si>
    <t>10.1109/TSE.2024.3379592</t>
  </si>
  <si>
    <t>Nader Palacio, David and Velasco, Alejandro and Cooper, Nathan and Rodriguez, Alvaro and Moran, Kevin and Poshyvanyk, Denys</t>
  </si>
  <si>
    <t>10.1109/TSE.2024.3379943</t>
  </si>
  <si>
    <t>Ding, Zhijun and Xu, Yuehao and Feng, Binbin and Jiang, Changjun</t>
  </si>
  <si>
    <t>10.1109/TSE.2024.3380194</t>
  </si>
  <si>
    <t>Brandt, Carolin and Khatami, Ali and Wessel, Mairieli and Zaidman, Andy</t>
  </si>
  <si>
    <t>10.1109/TSE.2024.3381015</t>
  </si>
  <si>
    <t>Tong, Haonan and Zhang, Dalin and Liu, Jiqiang and Xing, Weiwei and Lu, Lingyun and Lu, Wei and Wu, Yumei</t>
  </si>
  <si>
    <t>10.1109/TSE.2024.3381235</t>
  </si>
  <si>
    <t>AlOmar, Eman Abdullah and Mkaouer, Mohamed Wiem and Ouni, Ali</t>
  </si>
  <si>
    <t>10.1109/TSE.2023.3345800</t>
  </si>
  <si>
    <t>Veizaga, Alvaro and Shin, Seung Yeob and Briand, Lionel C.</t>
  </si>
  <si>
    <t>10.1109/TSE.2024.3361033</t>
  </si>
  <si>
    <t>Yang, Zhou and Xu, Bowen and Zhang, Jie M. and Kang, Hong Jin and Shi, Jieke and He, Junda and Lo, David</t>
  </si>
  <si>
    <t>10.1109/TSE.2024.3361661</t>
  </si>
  <si>
    <t>Barzolevskaia, Anna and Branca, Enrico and Stakhanova, Natalia</t>
  </si>
  <si>
    <t>10.1109/TSE.2024.3362921</t>
  </si>
  <si>
    <t>Prestat, Dimitri and Moha, Naouel and Villemaire, Roger and Avellaneda, Florent</t>
  </si>
  <si>
    <t>10.1109/TSE.2024.3363223</t>
  </si>
  <si>
    <t>10.1109/TSE.2024.3363611</t>
  </si>
  <si>
    <t>Zhang, Yuxia and Qiu, Zhiqing and Stol, Klaas-Jan and Zhu, Wenhui and Zhu, Jiaxin and Tian, Yingchen and Liu, Hui</t>
  </si>
  <si>
    <t>10.1109/TSE.2024.3364675</t>
  </si>
  <si>
    <t>10.1109/TSE.2024.3366586</t>
  </si>
  <si>
    <t>Zhou, Zhichao and Zhou, Yuming and Fang, Chunrong and Chen, Zhenyu and Luo, Xiapu and He, Jingzhu and Tang, Yutian</t>
  </si>
  <si>
    <t>10.1109/TSE.2024.3366613</t>
  </si>
  <si>
    <t>Hajari, Fahimeh and Malmir, Samaneh and Mirsaeedi, Ehsan and Rigby, Peter C.</t>
  </si>
  <si>
    <t>10.1109/TSE.2024.3366753</t>
  </si>
  <si>
    <t>10.1109/TSE.2024.3367126</t>
  </si>
  <si>
    <t>Wang, Junjie and Huang, Yuchao and Chen, Chunyang and Liu, Zhe and Wang, Song and Wang, Qing</t>
  </si>
  <si>
    <t>10.1109/TSE.2024.3368208</t>
  </si>
  <si>
    <t>Jiang, He and Wang, Zun and Zhou, Zhide and Li, Xiaochen and Guo, Shikai and Sun, Weifeng and Zhang, Tao</t>
  </si>
  <si>
    <t>10.1109/TSE.2024.3368553</t>
  </si>
  <si>
    <t>10.1109/TSE.2024.3369766</t>
  </si>
  <si>
    <t>Hwang, Sungjae and Lee, Sungho and Ryu, Sukyoung</t>
  </si>
  <si>
    <t>10.1109/TSE.2024.3373239</t>
  </si>
  <si>
    <t>Bombarda, Andrea and Bonfanti, Silvia and De Sanctis, Martina and Gargantini, Angelo and Pelliccione, Patrizio and Riccobene, Elvinia and Scandurra, Patrizia</t>
  </si>
  <si>
    <t>10.1109/TSE.2024.3374382</t>
  </si>
  <si>
    <t>Uchitel, Sebastian</t>
  </si>
  <si>
    <t>10.1109/TSE.2024.3373234</t>
  </si>
  <si>
    <t>Wen, Xin-Cheng and Gao, Cuiyun and Ye, Jiaxin and Li, Yichen and Tian, Zhihong and Jia, Yan and Wang, Xuan</t>
  </si>
  <si>
    <t>10.1109/TSE.2023.3340267</t>
  </si>
  <si>
    <t>Zhu, Jie and Wang, Leye and Han, Xiao and Liu, Anmin and Xie, Tao</t>
  </si>
  <si>
    <t>10.1109/TSE.2023.3348515</t>
  </si>
  <si>
    <t>Zheng, Wei and Lin, Lidan and Wu, Xiaoxue and Chen, Xiang</t>
  </si>
  <si>
    <t>10.1109/TSE.2023.3349001</t>
  </si>
  <si>
    <t>10.1109/TSE.2024.3350019</t>
  </si>
  <si>
    <t>Han, Junxiao and Zhang, Jiahao and Lo, David and Xia, Xin and Deng, Shuiguang and Wu, Minghui</t>
  </si>
  <si>
    <t>10.1109/TSE.2024.3353297</t>
  </si>
  <si>
    <t>Han, Ruidong and Ma, Siqi and Li, Juanru and Nepal, Surya and Lo, David and Ma, Zhuo and Ma, JianFeng</t>
  </si>
  <si>
    <t>10.1109/TSE.2024.3354739</t>
  </si>
  <si>
    <t>Zhang, Quanjun and Fang, Chunrong and Sun, Weisong and Liu, Yan and He, Tieke and Hao, Xiaodong and Chen, Zhenyu</t>
  </si>
  <si>
    <t>10.1109/TSE.2024.3354969</t>
  </si>
  <si>
    <t>Wang, Yong and Cui, Wenzhong and Wang, Gai-Ge and Wang, Jian and Gong, Dunwei</t>
  </si>
  <si>
    <t>10.1109/TSE.2024.3354971</t>
  </si>
  <si>
    <t>Yang, Haoran and Nong, Yu and Wang, Shaowei and Cai, Haipeng</t>
  </si>
  <si>
    <t>10.1109/TSE.2024.3358258</t>
  </si>
  <si>
    <t>Li, Junjie and Yang, Jinqiu</t>
  </si>
  <si>
    <t>10.1109/TSE.2024.3358283</t>
  </si>
  <si>
    <t>Wei, Changqing and Yao, Xiangjuan and Gong, Dunwei and Liu, Huai</t>
  </si>
  <si>
    <t>10.1109/TSE.2024.3358297</t>
  </si>
  <si>
    <t>10.1109/TSE.2024.3358416</t>
  </si>
  <si>
    <t>Xu, Zhengkang and Guo, Shikai and Wang, Yumiao and Chen, Rong and Li, Hui and Li, Xiaochen and Jiang, He</t>
  </si>
  <si>
    <t>10.1109/TSE.2024.3358489</t>
  </si>
  <si>
    <t>Xiao, Yuan-An and Yang, Chenyang and Wang, Bo and Xiong, Yingfei</t>
  </si>
  <si>
    <t>10.1109/TSE.2024.3359969</t>
  </si>
  <si>
    <t>Niu, Zifeng and Casale, Giuliano</t>
  </si>
  <si>
    <t>10.1109/TSE.2024.3360093</t>
  </si>
  <si>
    <t>10.1109/TSE.2024.3361209</t>
  </si>
  <si>
    <t>Arya, Deeksha M. and Guo, Jin L. C. and Robillard, Martin P.</t>
  </si>
  <si>
    <t>10.1109/TSE.2023.3332568</t>
  </si>
  <si>
    <t>Zhang, Mengxi and Liu, Huaxiao and Chen, Chunyang and Gao, Guangyong and Li, Han and Zhao, Jian</t>
  </si>
  <si>
    <t>10.1109/TSE.2023.3337421</t>
  </si>
  <si>
    <t>Zhu, Shunkai and Wang, Jingyi and Sun, Jun and Yang, Jie and Lin, Xingwei and Wang, Tianyi and Zhang, Liyi and Cheng, Peng</t>
  </si>
  <si>
    <t>10.1109/TSE.2023.3338129</t>
  </si>
  <si>
    <t>Long, Daniel and Drylie, Scott and Ritschel, Jonathan D. and Koschnick, Clay</t>
  </si>
  <si>
    <t>10.1109/TSE.2023.3339383</t>
  </si>
  <si>
    <t>Karmakar, Anjan and Robbes, Romain</t>
  </si>
  <si>
    <t>10.1109/TSE.2023.3341624</t>
  </si>
  <si>
    <t>Formica, Federico and Fan, Tony and Rajhans, Akshay and Pantelic, Vera and Lawford, Mark and Menghi, Claudio</t>
  </si>
  <si>
    <t>10.1109/TSE.2023.3343753</t>
  </si>
  <si>
    <t>Cheng, Wei and Hu, Wei and Ma, Xiaoxing</t>
  </si>
  <si>
    <t>10.1109/TSE.2023.3346474</t>
  </si>
  <si>
    <t>Huang, Qing and Li, Zishuai and Xing, Zhenchang and Zuo, Zhengkang and Peng, Xin and Xu, Xiwei and Lu, Qinghua</t>
  </si>
  <si>
    <t>10.1109/TSE.2023.3346954</t>
  </si>
  <si>
    <t>Yang, Yanming and Hu, Xing and Gao, Zhipeng and Chen, Jinfu and Ni, Chao and Xia, Xin and Lo, David</t>
  </si>
  <si>
    <t>10.1109/TSE.2023.3347898</t>
  </si>
  <si>
    <t>10.1109/TSE.2023.3348036</t>
  </si>
  <si>
    <t>10.1109/TSE.2023.3348172</t>
  </si>
  <si>
    <t>Gao, Zicong and Xiong, Hao and Dong, Weiyu and Chang, Rui and Yang, Rui and Zhou, Yajin and Jiang, Liehui</t>
  </si>
  <si>
    <t>10.1109/TSE.2023.3326144</t>
  </si>
  <si>
    <t>10.1109/TSE.2023.3326366</t>
  </si>
  <si>
    <t>10.1109/TSE.2023.3331254</t>
  </si>
  <si>
    <t>Shen, Yuchen and Breaux, Travis</t>
  </si>
  <si>
    <t>10.1109/TSE.2023.3333265</t>
  </si>
  <si>
    <t>10.1109/TSE.2023.3334955</t>
  </si>
  <si>
    <t>Gao, Shanquan and Zhang, Liyuan and Liu, Huaxiao and Wang, Yihui</t>
  </si>
  <si>
    <t>10.1109/TSE.2023.3338728</t>
  </si>
  <si>
    <t>Dolata, Mateusz and Crowston, Kevin</t>
  </si>
  <si>
    <t>10.1109/TSE.2023.3338857</t>
  </si>
  <si>
    <t>Verwijs, Christiaan and Russo, Daniel</t>
  </si>
  <si>
    <t>10.1109/TSE.2023.3339881</t>
  </si>
  <si>
    <t>Wang, Yang and Zhang, Peng and Sun, Maolin and Lu, Zeyu and Yang, Yibiao and Tang, Yutian and Qian, Junyan and Li, Zhi and Zhou, Yuming</t>
  </si>
  <si>
    <t>10.1109/TSE.2023.3339345</t>
  </si>
  <si>
    <t>2024</t>
  </si>
  <si>
    <t>{ UMLsecRT: Reactive Security Monitoring of Java Applications With Round-Trip Engineering }</t>
  </si>
  <si>
    <t>Peldszus, Sven and Burger, Jens and Jurjens, Jan</t>
  </si>
  <si>
    <t xml:space="preserve"> IEEE Transactions on Software Engineering </t>
  </si>
  <si>
    <t>{ FA-Fuzz: A Novel Scheduling Scheme Using Firefly Algorithm for Mutation-Based Fuzzing }</t>
  </si>
  <si>
    <t>{ Concretization of Abstract Traffic Scene Specifications Using Metaheuristic Search }</t>
  </si>
  <si>
    <t>Babikian, Aren A. and Semerath, Oszkar and Varro, Daniel</t>
  </si>
  <si>
    <t>{ Stakeholder Preference Extraction From Scenarios }</t>
  </si>
  <si>
    <t>{ An Empirical Evaluation of Using Large Language Models for Automated Unit Test Generation }</t>
  </si>
  <si>
    <t>Schafer, Max and Nadi, Sarah and Eghbali, Aryaz and Tip, Frank</t>
  </si>
  <si>
    <t>{ Making Sense of AI Systems Development }</t>
  </si>
  <si>
    <t>{ Which Animation API Should I Use Next? A Multimodal Real-Time Animation API Recommendation Model for Android Apps }</t>
  </si>
  <si>
    <t>{ The Double-Edged Sword of Diversity: How Diversity, Conflict, and Psychological Safety Impact Software Teams }</t>
  </si>
  <si>
    <t>{ Corrections to “Uncovering Bugs in Code Coverage Profilers via Control Flow Constraint Solving” }</t>
  </si>
  <si>
    <t>{ Properties and Styles of Software Technology Tutorials }</t>
  </si>
  <si>
    <t>{ AccessFixer: Enhancing GUI Accessibility for Low Vision Users With R-GCN Model }</t>
  </si>
  <si>
    <t>{ Better Pay Attention Whilst Fuzzing }</t>
  </si>
  <si>
    <t>{ An Assessment of Rules of Thumb for Software Phase Management, and the Relationship Between Phase Effort and Schedule Success }</t>
  </si>
  <si>
    <t>{ INSPECT: Intrinsic and Systematic Probing Evaluation for Code Transformers }</t>
  </si>
  <si>
    <t>{ Revisiting Knowledge-Based Inference of Python Runtime Environments: A Realistic and Adaptive Approach }</t>
  </si>
  <si>
    <t>{ Simulation-Based Testing of Simulink Models With Test Sequence and Test Assessment Blocks }</t>
  </si>
  <si>
    <t>{ Answering Uncertain, Under-Specified API Queries Assisted by Knowledge-Aware Human-AI Dialogue }</t>
  </si>
  <si>
    <t>{ On Effectiveness and Efficiency of Gamified Exploratory GUI Testing }</t>
  </si>
  <si>
    <t>Coppola, Riccardo and Fulcini, Tommaso and Ardito, Luca and Torchiano, Marco and Alegroth, Emil</t>
  </si>
  <si>
    <t>{ Code Review Automation: Strengths and Weaknesses of the State of the Art }</t>
  </si>
  <si>
    <t>Tufano, Rosalia and Dabic, Ozren and Mastropaolo, Antonio and Ciniselli, Matteo and Bavota, Gabriele</t>
  </si>
  <si>
    <t>{ Federated Learning for Software Engineering: A Case Study of Code Clone Detection and Defect Prediction }</t>
  </si>
  <si>
    <t>{ 2023 Reviewers List }</t>
  </si>
  <si>
    <t>10.1109/TSE.2023.3348716</t>
  </si>
  <si>
    <t>{ Meta-Path Based Attentional Graph Learning Model for Vulnerability Detection }</t>
  </si>
  <si>
    <t>{ Safety and Performance, Why Not Both? Bi-Objective Optimized Model Compression Against Heterogeneous Attacks Toward AI Software Deployment }</t>
  </si>
  <si>
    <t>{ Test Input Prioritization for Machine Learning Classifiers }</t>
  </si>
  <si>
    <t>Dang, Xueqi and Li, Yinghua and Papadakis, Mike and Klein, Jacques and Bissyande, Tegawende F. and Traon, Yves Le</t>
  </si>
  <si>
    <t>{ An Empirical Study on Correlations Between Deep Neural Network Fairness and Neuron Coverage Criteria }</t>
  </si>
  <si>
    <t>{ Understanding Newcomers’ Onboarding Process in Deep Learning Projects }</t>
  </si>
  <si>
    <t>{ Range Specification Bug Detection in Flight Control System Through Fuzzing }</t>
  </si>
  <si>
    <t>{ Improving Test Data Generation for MPI Program Path Coverage With FERPSO-IMPR and Surrogate-Assisted Models }</t>
  </si>
  <si>
    <t>{ APPT: Boosting Automated Patch Correctness Prediction via Fine-Tuning Pre-Trained Models }</t>
  </si>
  <si>
    <t>{ Tracking the Evolution of Static Code Warnings: The State-of-the-Art and a Better Approach }</t>
  </si>
  <si>
    <t>{ Test Data Generation for Mutation Testing Based on Markov Chain Usage Model and Estimation of Distribution Algorithm }</t>
  </si>
  <si>
    <t>{ Multi-Language Software Development: Issues, Challenges, and Solutions }</t>
  </si>
  <si>
    <t>{ Accelerating Finite State Machine-Based Testing Using Reinforcement Learning }</t>
  </si>
  <si>
    <t>Turker, Uraz Cengiz and Hierons, Robert M. and El-Fakih, Khaled and Mousavi, Mohammad Reza and Tyukin, Ivan Y.</t>
  </si>
  <si>
    <t>{ Code Comment Inconsistency Detection Based on Confidence Learning }</t>
  </si>
  <si>
    <t>{ Neural Density Estimation of Response Times in Layered Software Systems }</t>
  </si>
  <si>
    <t>{ Accelerating Patch Validation for Program Repair With Interception-Based Execution Scheduling }</t>
  </si>
  <si>
    <t>{ On the Usefulness of Automatically Generated Microservice Architectures }</t>
  </si>
  <si>
    <t>Carvalho, Luiz and Colanzi, Thelma Elita and Assuncao, Wesley K. G. and Garcia, Alessandro and Pereira, Juliana Alves and Kalinowski, Marcos and de Mello, Rafael Maiani and de Lima, Maria Julia and Lucena, Carlos</t>
  </si>
  <si>
    <t>{ Distinguished Reviewers 2023 }</t>
  </si>
  <si>
    <t>{ Behind the Intent of Extract Method Refactoring: A Systematic Literature Review }</t>
  </si>
  <si>
    <t>{ Automated Smell Detection and Recommendation in Natural Language Requirements }</t>
  </si>
  <si>
    <t>{ DynAMICS: A Tool-Based Method for the Specification and Dynamic Detection of Android Behavioral Code Smells }</t>
  </si>
  <si>
    <t>{ Stealthy Backdoor Attack for Code Models }</t>
  </si>
  <si>
    <t>{ Automatic Commit Message Generation: A Critical Review and Directions for Future Work }</t>
  </si>
  <si>
    <t>{ A Systematic Review of IoT Systems Testing: Objectives, Approaches, Tools, and Challenges }</t>
  </si>
  <si>
    <t>Minani, Jean Baptiste and Sabir, Fatima and Moha, Naouel and Gueheneuc, Yann-Gael</t>
  </si>
  <si>
    <t>{ Measuring and Characterizing (Mis)compliance of the Android Permission System }</t>
  </si>
  <si>
    <t>{ Guess the State: Exploiting Determinism to Improve GUI Exploration Efficiency }</t>
  </si>
  <si>
    <t>{ Coverage Goal Selector for Combining Multiple Criteria in Search-Based Unit Test Generation }</t>
  </si>
  <si>
    <t>{ Mask–Mediator–Wrapper Architecture as a Data Mesh Driver }</t>
  </si>
  <si>
    <t>Doncevic, Juraj and Fertalj, Kresimir and Brcic, Mario and Kovac, Mihael</t>
  </si>
  <si>
    <t>{ Software Testing With Large Language Models: Survey, Landscape, and Vision }</t>
  </si>
  <si>
    <t>{ A Testing Program and Pragma Combination Selection Based Framework for High-Level Synthesis Tool Pragma-Related Bug Detection }</t>
  </si>
  <si>
    <t>{ Factoring Expertise, Workload, and Turnover Into Code Review Recommendation }</t>
  </si>
  <si>
    <t>{ Automatic Debugging of Design Faults in MapReduce Applications }</t>
  </si>
  <si>
    <t>Moran, Jesus and Bertolino, Antonia and de la Riva, Claudio and Tuya, Javier</t>
  </si>
  <si>
    <t>{ An Empirical Study of JVMs’ Behaviors on Erroneous JNI Interoperations }</t>
  </si>
  <si>
    <t>{ Evaluation Framework for Autonomous Systems: The Case of Programmable Electronic Medical Systems }</t>
  </si>
  <si>
    <t>{ On the Understandability of MLOps System Architectures }</t>
  </si>
  <si>
    <t>{ Exploring the Role of Team Security Climate in the Implementation of Security by Design: A Case Study in the Defense Sector }</t>
  </si>
  <si>
    <t>{ Provably Valid and Diverse Mutations of Real-World Media Data for DNN Testing }</t>
  </si>
  <si>
    <t>{ Asking and Answering Questions During Memory Profiling }</t>
  </si>
  <si>
    <t>Blanco, Alison Fernandez and Cordova, Araceli Queirolo and Bergel, Alexandre and Alcocer, Juan Pablo Sandoval</t>
  </si>
  <si>
    <t>{ Active Code Learning: Benchmarking Sample-Efficient Training of Code Models }</t>
  </si>
  <si>
    <t>{ Mutation Testing in Practice: Insights From Open-Source Software Developers }</t>
  </si>
  <si>
    <t>Sanchez, Ana B. and Parejo, Jose A. and Segura, Sergio and Duran, Amador and Papadakis, Mike</t>
  </si>
  <si>
    <t>{ Methods and Benchmark for Detecting Cryptographic API Misuses in Python }</t>
  </si>
  <si>
    <t>{ hmCodeTrans: Human–Machine Interactive Code Translation }</t>
  </si>
  <si>
    <t>{ Toward Cost-Effective Adaptive Random Testing: An Approximate Nearest Neighbor Approach }</t>
  </si>
  <si>
    <t>{ Toward a Theory of Causation for Interpreting Neural Code Models }</t>
  </si>
  <si>
    <t>{ Microservice Extraction Based on a Comprehensive Evaluation of Logical Independence and Performance }</t>
  </si>
  <si>
    <t>{ Shaken, Not Stirred: How Developers Like Their Amplified Tests }</t>
  </si>
  <si>
    <t>{ MASTER: Multi-Source Transfer Weighted Ensemble Learning for Multiple Sources Cross-Project Defect Prediction }</t>
  </si>
  <si>
    <t>{ Generic Sensitivity: Generics-Guided Context Sensitivity for Pointer Analysis }</t>
  </si>
  <si>
    <t>{ Understanding and Detecting Real-World Safety Issues in Rust }</t>
  </si>
  <si>
    <t>{ ChatGPT vs SBST: A Comparative Assessment of Unit Test Suite Generation }</t>
  </si>
  <si>
    <t>{ DAppSCAN: Building Large-Scale Datasets for Smart Contract Weaknesses in DApp Projects }</t>
  </si>
  <si>
    <t>{ Test Input Prioritization for Graph Neural Networks }</t>
  </si>
  <si>
    <t>Li, Yinghua and Dang, Xueqi and Pian, Weiguo and Habib, Andrew and Klein, Jacques and Bissyande, Tegawende F.</t>
  </si>
  <si>
    <t>{ Domain-Driven Design for Microservices: An Evidence-Based Investigation }</t>
  </si>
  <si>
    <t>{ Controller Synthesis for Autonomous Systems With Deep-Learning Perception Components }</t>
  </si>
  <si>
    <t>Calinescu, Radu and Imrie, Calum and Mangal, Ravi and Rodrigues, Genaina Nunes and Pasareanu, Corina and Santana, Misael Alpizar and Vazquez, Gricel</t>
  </si>
  <si>
    <t>{ Characterizing Timeout Builds in Continuous Integration }</t>
  </si>
  <si>
    <t>{ LIVABLE: Exploring Long-Tailed Classification of Software Vulnerability Types }</t>
  </si>
  <si>
    <t>{ Pretrain, Prompt, and Transfer: Evolving Digital Twins for Time-to-Event Analysis in Cyber-Physical Systems }</t>
  </si>
  <si>
    <t>{ MMO: Meta Multi-Objectivization for Software Configuration Tuning }</t>
  </si>
  <si>
    <t>{ No Need to Lift a Finger Anymore? Assessing the Quality of Code Generation by ChatGPT }</t>
  </si>
  <si>
    <t>{ Neural Library Recommendation by Embedding Project-Library Knowledge Graph }</t>
  </si>
  <si>
    <t>{ TransformCode: A Contrastive Learning Framework for Code Embedding via Subtree Transformation }</t>
  </si>
  <si>
    <t>{ VarGAN: Adversarial Learning of Variable Semantic Representations }</t>
  </si>
  <si>
    <t>{ CRPWarner: Warning the Risk of Contract-Related Rug Pull in DeFi Smart Contracts }</t>
  </si>
  <si>
    <t>{ Automated Infrastructure as Code Program Testing }</t>
  </si>
  <si>
    <t>{ Darcy: Automatic Architectural Inconsistency Resolution in Java }</t>
  </si>
  <si>
    <t>{ Cross-Language Taint Analysis: Generating Caller-Sensitive Native Code Specification for Java }</t>
  </si>
  <si>
    <t>{ Distilling Quality Enhancing Comments From Code Reviews to Underpin Reviewer Recommendation }</t>
  </si>
  <si>
    <t>{ Evaluating Search-Based Software Microbenchmark Prioritization }</t>
  </si>
  <si>
    <t>{ Automated Code Editing With Search-Generate-Modify }</t>
  </si>
  <si>
    <t>{ A Platform-Agnostic Framework for Automatically Identifying Performance Issue Reports With Heuristic Linguistic Patterns }</t>
  </si>
  <si>
    <t>{ Clopper-Pearson Algorithms for Efficient Statistical Model Checking Estimation }</t>
  </si>
  <si>
    <t>{ Concretely Mapped Symbolic Memory Locations for Memory Error Detection }</t>
  </si>
  <si>
    <t>{ Isolating Compiler Bugs by Generating Effective Witness Programs With Large Language Models }</t>
  </si>
  <si>
    <t>{ SQLPsdem: A Proxy-Based Mechanism Towards Detecting, Locating and Preventing Second-Order SQL Injections }</t>
  </si>
  <si>
    <t>{ ContractCheck: Checking Ethereum Smart Contracts in Fine-Grained Level }</t>
  </si>
  <si>
    <t>{ MR${}^{2}$ 2-KG: A Multi-Relation Multi-Rationale Knowledge Graph for Modeling Software Engineering Knowledge on Stack Overflow }</t>
  </si>
  <si>
    <t>{ Fusing Code Searchers }</t>
  </si>
  <si>
    <t>Wang, Shangwen and Geng, Mingyang and Lin, Bo and Sun, Zhensu and Wen, Ming and Liu, Yepang and Li, Li and Bissyande, Tegawende F. and Mao, Xiaoguang</t>
  </si>
  <si>
    <t>{ A Lean Simulation Framework for Stress Testing IoT Cloud Systems }</t>
  </si>
  <si>
    <t>{ GenMorph: Automatically Generating Metamorphic Relations via Genetic Programming }</t>
  </si>
  <si>
    <t>{ Improving Issue-PR Link Prediction via Knowledge-Aware Heterogeneous Graph Learning }</t>
  </si>
  <si>
    <t>{ Practical, Automated Scenario-Based Mobile App Testing }</t>
  </si>
  <si>
    <t>{ LUNA: A Model-Based Universal Analysis Framework for Large Language Models }</t>
  </si>
  <si>
    <t>{ Reducing the Length of Field-Replay Based Load Testing }</t>
  </si>
  <si>
    <t>{ ExplanaSC: A Framework for Determining Information Requirements for Explainable Blockchain Smart Contracts }</t>
  </si>
  <si>
    <t>{ Optimization of Automated and Manual Software Tests in Industrial Practice: A Survey and Historical Analysis }</t>
  </si>
  <si>
    <t>Haas, Roman and Nommer, Raphael and Juergens, Elmar and Apel, Sven</t>
  </si>
  <si>
    <t>{ A Scalable $t$t-Wise Coverage Estimator: Algorithms and Applications }</t>
  </si>
  <si>
    <t>{ Boundary State Generation for Testing and Improvement of Autonomous Driving Systems }</t>
  </si>
  <si>
    <t>{ Characterizing the Prevalence, Distribution, and Duration of Stale Reviewer Recommendations }</t>
  </si>
  <si>
    <t>{ Esale: Enhancing Code-Summary Alignment Learning for Source Code Summarization }</t>
  </si>
  <si>
    <t>{ Multi-Objective Software Defect Prediction via Multi-Source Uncertain Information Fusion and Multi-Task Multi-View Learning }</t>
  </si>
  <si>
    <t>{ API2Vec++: Boosting API Sequence Representation for Malware Detection and Classification }</t>
  </si>
  <si>
    <t>{ To Do or Not to Do: Semantics and Patterns for Do Activities in UML PSSM State Machines }</t>
  </si>
  <si>
    <t>Elekes, Marton and Molnar, Vince and Micskei, Zoltan</t>
  </si>
  <si>
    <t>{ Local and Global Explainability for Technical Debt Identification }</t>
  </si>
  <si>
    <t>Tsoukalas, Dimitrios and Mittas, Nikolaos and Arvanitou, Elvira-Maria and Ampatzoglou, Apostolos and Chatzigeorgiou, Alexander and Kechagias, Dionysios</t>
  </si>
  <si>
    <t>{ Revisiting the Performance of Deep Learning-Based Vulnerability Detection on Realistic Datasets }</t>
  </si>
  <si>
    <t>{ Vulnerability Detection via Multiple-Graph-Based Code Representation }</t>
  </si>
  <si>
    <t>{ Mole: Efficient Crash Reproduction in Android Applications With Enforcing Necessary UI Events }</t>
  </si>
  <si>
    <t>{ Evaluating SZZ Implementations: An Empirical Study on the Linux Kernel }</t>
  </si>
  <si>
    <t>{ Towards Efficient Fine-Tuning of Language Models With Organizational Data for Automated Software Review }</t>
  </si>
  <si>
    <t>{ A Systematic Literature Review of Model-Driven Engineering Using Machine Learning }</t>
  </si>
  <si>
    <t>Marcen, Ana C. and Iglesias, Antonio and Lapena, Raul and Perez, Francisca and Cetina, Carlos</t>
  </si>
  <si>
    <t>{ Enforcing Correctness of Collaborative Business Processes Using Plans }</t>
  </si>
  <si>
    <t>{ FairBalance: How to Achieve Equalized Odds With Data Pre-Processing }</t>
  </si>
  <si>
    <t>{ LLM-Based Test-Driven Interactive Code Generation: User Study and Empirical Evaluation }</t>
  </si>
  <si>
    <t>{ Assessing Evaluation Metrics for Neural Test Oracle Generation }</t>
  </si>
  <si>
    <t>{ Mitigating the Uncertainty and Imprecision of Log-Based Code Coverage Without Requiring Additional Logging Statements }</t>
  </si>
  <si>
    <t>{ Long Live the Image: On Enabling Resilient Production Database Containers for Microservice Applications }</t>
  </si>
  <si>
    <t>Li, Zheng and Saldias-Vallejos, Nicolas and Seco, Diego and Rodriguez, Maria Andrea and Ranjan, Rajiv</t>
  </si>
  <si>
    <t>{ AddressWatcher: Sanitizer-Based Localization of Memory Leak Fixes }</t>
  </si>
  <si>
    <t>{ Pearl: A Multi-Derivation Approach to Efficient CFL-Reachability Solving }</t>
  </si>
  <si>
    <t>{ DBInputs: Exploiting Persistent Data to Improve Automated GUI Testing }</t>
  </si>
  <si>
    <t>{ Parameterized Verification of Leader/Follower Systems via Arithmetic Constraints }</t>
  </si>
  <si>
    <t>{ Chain-of-Thought in Neural Code Generation: From and for Lightweight Language Models }</t>
  </si>
  <si>
    <t>{ rCanary: Detecting Memory Leaks Across Semi-Automated Memory Management Boundary in Rust }</t>
  </si>
  <si>
    <t>{ BinCola: Diversity-Sensitive Contrastive Learning for Binary Code Similarity Detection }</t>
  </si>
  <si>
    <t>{ A Controlled Experiment in Age and Gender Bias When Reading Technical Articles in Software Engineering }</t>
  </si>
  <si>
    <t>{ Learning to Generate Structured Code Summaries From Hybrid Code Context }</t>
  </si>
  <si>
    <t>{ Predicting the First Response Latency of Maintainers and Contributors in Pull Requests }</t>
  </si>
  <si>
    <t>{ Runtime Verification and Field-Based Testing for ROS-Based Robotic Systems }</t>
  </si>
  <si>
    <t>Caldas, Ricardo and Garcia, Juan Antonio Pinera and Schiopu, Matei and Pelliccione, Patrizio and Rodrigues, Genaina and Berger, Thorsten</t>
  </si>
  <si>
    <t>{ iTCRL: Causal-Intervention-Based Trace Contrastive Representation Learning for Microservice Systems }</t>
  </si>
  <si>
    <t>{ Yuga: Automatically Detecting Lifetime Annotation Bugs in the Rust Language }</t>
  </si>
  <si>
    <t>{ Follow-Up Attention: An Empirical Study of Developer and Neural Model Code Exploration }</t>
  </si>
  <si>
    <t>{ EpiTESTER: Testing Autonomous Vehicles With Epigenetic Algorithm and Attention Mechanism }</t>
  </si>
  <si>
    <t>{ Method-Level Test-to-Code Traceability Link Construction by Semantic Correlation Learning }</t>
  </si>
  <si>
    <t>{ 3Erefactor: Effective, Efficient and Executable Refactoring Recommendation for Software Architectural Consistency }</t>
  </si>
  <si>
    <t>{ RLocator: Reinforcement Learning for Bug Localization }</t>
  </si>
  <si>
    <t>{ Evaluating Diverse Large Language Models for Automatic and General Bug Reproduction }</t>
  </si>
  <si>
    <t>{ How Do Developers Adapt Code Snippets to Their Contexts? An Empirical Study of Context-Based Code Snippet Adaptations }</t>
  </si>
  <si>
    <t>{ Just-In-Time TODO-Missed Commits Detection }</t>
  </si>
  <si>
    <t>{ Virtual Platform: Effective and Seamless Variability Management for Software Systems }</t>
  </si>
  <si>
    <t>Mahmood, Wardah and Calikli, Gul and Struber, Daniel and Lammel, Ralf and Mukelabai, Mukelabai and Berger, Thorsten</t>
  </si>
  <si>
    <t>{ Bringing Open Source Communication and Development Together: A Cross-Platform Study on Gitter and GitHub }</t>
  </si>
  <si>
    <t>{ Examiner-Pro: Testing Arm Emulators Across Different Privileges }</t>
  </si>
  <si>
    <t>{ Supersonic: Learning to Generate Source Code Optimizations in C/C++ }</t>
  </si>
  <si>
    <t>{ Leveraging Large Language Model for Automatic Patch Correctness Assessment }</t>
  </si>
  <si>
    <t>{ Does the Vulnerability Threaten Our Projects? Automated Vulnerable API Detection for Third-Party Libraries }</t>
  </si>
  <si>
    <t>{ HetFL: Heterogeneous Graph-Based Software Fault Localization }</t>
  </si>
  <si>
    <t>{ Mimicking Production Behavior With Generated Mocks }</t>
  </si>
  <si>
    <t>{ Mitigating Noise in Quantum Software Testing Using Machine Learning }</t>
  </si>
  <si>
    <t>{ Metamorphic Testing of Image Captioning Systems via Image-Level Reduction }</t>
  </si>
  <si>
    <t>{ SCAnoGenerator: Automatic Anomaly Injection for Ethereum Smart Contracts }</t>
  </si>
  <si>
    <t>{ Towards a Cognitive Model of Dynamic Debugging: Does Identifier Construction Matter? }</t>
  </si>
  <si>
    <t>{ Fast and Precise Static Null Exception Analysis With Synergistic Preprocessing }</t>
  </si>
  <si>
    <t>{ LTM: Scalable and Black-Box Similarity-Based Test Suite Minimization Based on Language Models }</t>
  </si>
  <si>
    <t>{ Multitask-Based Evaluation of Open-Source LLM on Software Vulnerability }</t>
  </si>
  <si>
    <t>{ Enhancing Bug-Inducing Commit Identification: A Fine-Grained Semantic Analysis Approach }</t>
  </si>
  <si>
    <t>{ Automated Refactoring of Non-Idiomatic Python Code With Pythonic Idioms }</t>
  </si>
  <si>
    <t>{ Scoping Software Engineering for AI: The TSE Perspective }</t>
  </si>
  <si>
    <t>{ HSTCG: State-Aware Simulink Model Test Case Generation With Heuristic Strategy }</t>
  </si>
  <si>
    <t>{ The Effects of Computational Resources on Flaky Tests }</t>
  </si>
  <si>
    <t>Silva, Denini and Gruber, Martin and Gokhale, Satyajit and Arteca, Ellen and Turcotte, Alexi and dAmorim, Marcelo and Lam, Wing and Winter, Stefan and Bell, Jonathan</t>
  </si>
  <si>
    <t>{ Measuring the Fidelity of a Physical and a Digital Twin Using Trace Alignments }</t>
  </si>
  <si>
    <t>Munoz, Paula and Wimmer, Manuel and Troya, Javier and Vallecillo, Antonio</t>
  </si>
  <si>
    <t>{ FlakyFix: Using Large Language Models for Predicting Flaky Test Fix Categories and Test Code Repair }</t>
  </si>
  <si>
    <t>{ Qualitative Surveys in Software Engineering Research: Definition, Critical Review, and Guidelines }</t>
  </si>
  <si>
    <t>{ Exploring the Effectiveness of LLMs in Automated Logging Statement Generation: An Empirical Study }</t>
  </si>
  <si>
    <t>{ Automated Commit Message Generation With Large Language Models: An Empirical Study and Beyond }</t>
  </si>
  <si>
    <t>{ Do as You Say: Consistency Detection of Data Practice in Program Code and Privacy Policy in Mini-App }</t>
  </si>
  <si>
    <t>{ Quantum Approximate Optimization Algorithm for Test Case Optimization }</t>
  </si>
  <si>
    <t>{ Towards More Precise Coincidental Correctness Detection With Deep Semantic Learning }</t>
  </si>
  <si>
    <t>{ TEASMA: A Practical Methodology for Test Adequacy Assessment of Deep Neural Networks }</t>
  </si>
  <si>
    <t>{ Refactoring-Aware Block Tracking in Commit History }</t>
  </si>
  <si>
    <t>{ Don’t Confuse! Redrawing GUI Navigation Flow in Mobile Apps for Visually Impaired Users }</t>
  </si>
  <si>
    <t>{ $\mathbf{A^{3}}$A3-CodGen: A Repository-Level Code Generation Framework for Code Reuse With Local-Aware, Global-Aware, and Third-Party-Library-Aware }</t>
  </si>
  <si>
    <t>{ Gotcha! This Model Uses My Code! Evaluating Membership Leakage Risks in Code Models }</t>
  </si>
  <si>
    <t>{ AIM: Automated Input Set Minimization for Metamorphic Security Testing }</t>
  </si>
  <si>
    <t>{ A Comprehensive Study on Static Application Security Testing (SAST) Tools for Android }</t>
  </si>
  <si>
    <t>{ Fight Fire With Fire: How Much Can We Trust ChatGPT on Source Code-Related Tasks? }</t>
  </si>
  <si>
    <t>{ StagedVulBERT: Multigranular Vulnerability Detection With a Novel Pretrained Code Model }</t>
  </si>
  <si>
    <t>LLM Task Type</t>
  </si>
  <si>
    <t>Task</t>
  </si>
  <si>
    <t>LLM-Related</t>
  </si>
  <si>
    <t>Index</t>
  </si>
  <si>
    <t>Abstract</t>
  </si>
  <si>
    <t>The goal of the Must project is to provide design and verification support for industrial-scale distributed systems. We provide an overview of the project: its design goals, its technical features, as well as some lessons we learnt in the process of transferring academic research to an industrial tool.</t>
  </si>
  <si>
    <t>Generative artificial intelligence systems such as large language models (LLMs) exhibit powerful capabilities that many see as the kind of flexible and adaptive intelligence that previously only humans could exhibit. I address directions and implications of LLMs for software engineering research.</t>
  </si>
  <si>
    <t>The relatively recent public release of generative artificial intelligence (AI) systems has ignited a significant leap in awareness of the capabilities of AI. In parallel, there has been a recognition of AI system limitations and the bias inherent in systems created by humans. Expectations are rising for more trustworthy, human-centered, and responsible software connecting humans to powerful systems that augment their abilities. There are decades of practice designing systems that work with, and for humans, that we can build upon to face the new challenges and opportunities brought by dynamic AI systems.</t>
  </si>
  <si>
    <t>As a dynamic programming language, Python has become increasingly popular in recent years. Although the dynamic type system of Python facilitates the developers in writing Python programs, it also brings type errors at run-time which are prevalent yet not easy to fix. There exist rule-based approaches for automatically repairing Python type errors. The approaches can generate accurate patches for the type errors covered by manually defined templates, but they require domain experts to design patch synthesis rules and suffer from low template coverage of real-world type errors. Learning-based approaches alleviate the manual efforts in designing patch synthesis rules and have become prevalent due to the recent advances in deep learning. Among the learning-based approaches, the prompt-based approach which leverages the knowledge base of code pre-trained models via pre-defined prompts, obtains state-of-the-art performance in general program repair tasks. However, such prompts are manually defined and do not involve any specific clues for repairing Python type errors, resulting in limited effectiveness. How to automatically improve prompts with the domain knowledge for type error repair is challenging yet under-explored.In this paper, we present TypeFix, a novel prompt-based approach with fix templates incorporated for repairing Python type errors. TypeFix first mines generalized fix templates via a novel hierarchical clustering algorithm. The identified fix templates indicate the common edit patterns and contexts of existing type error fixes. TypeFix then generates code prompts for code pre-trained models by employing the generalized fix templates as domain knowledge, in which the masks are adaptively located for each type error instead of being pre-determined. Experiments on two benchmarks, including BugsInPy and TypeBugs, show that TypeFix successfully repairs 26 and 55 type errors, outperforming the best baseline approach by 9 and 14, respectively. Besides, the proposed fix template mining approach can cover 75\% of developers' patches in both benchmarks, increasing the best rule-based approach PyTER by more than 30\%.</t>
  </si>
  <si>
    <t>To date, over 40 Automated Program Repair (APR) tools have been designed with varying bug-fixing strategies, which have been demonstrated to have complementary performance in terms of being effective for different bug classes. Intuitively, it should be feasible to improve the overall bug-fixing performance of APR via assembling existing tools. Unfortunately, simply invoking all available APR tools for a given bug can result in unacceptable costs on APR execution as well as on patch validation (via expensive testing). Therefore, while assembling existing tools is appealing, it requires an efficient strategy to reconcile the need to fix more bugs and the requirements for practicality. In light of this problem, we propose a Preference-based Ensemble Program Repair framework (P-EPR), which seeks to effectively rank APR tools for repairing different bugs. P-EPR is the first non-learning-based APR ensemble method that is novel in its exploitation of repair patterns as a major source of knowledge for ranking APR tools and its reliance on a dynamic update strategy that enables it to immediately exploit and benefit from newly derived repair results. Experimental results show that P-EPR outperforms existing strategies significantly both in flexibility and effectiveness.</t>
  </si>
  <si>
    <t>Reinforcement learning from demonstrations (RLfD) is a promising approach to improve the exploration efficiency of reinforcement learning (RL) by learning from expert demonstrations in addition to interactions with the environment. In this paper, we propose a framework that combines techniques from search-based testing with RLfD with the goal to raise the level of dependability of RL policies and to reduce human engineering effort. Within our framework, we provide methods for efficiently training, evaluating, and repairing RL policies. Instead of relying on the costly collection of demonstrations from (human) experts, we automatically compute a diverse set of demonstrations via search-based fuzzing methods and use the fuzz demonstrations for RLfD. To evaluate the safety and robustness of the trained RL agent, we search for safety-critical scenarios in the black-box environment. Finally, when unsafe behavior is detected, we compute demonstrations through fuzz testing that represent safe behavior and use them to repair the policy. Our experiments show that our framework is able to efficiently learn high-performing and safe policies without requiring any expert knowledge.</t>
  </si>
  <si>
    <t>Binary code similarity analysis (BCSA) is a fundamental building block for various software security, reverse engineering, and re-engineering applications. Existing research has applied deep neural networks (DNNs) to measure the similarity between binary code, following the major breakthrough of DNNs in processing media data like images. Despite the encouraging results of DNN-based BCSA, it is however not widely deployed in the industry due to the instability and the black-box nature of DNNs.In this work, we first launch an extensive study over the state-of-the-art (SoTA) BCSA tools, and investigate their erroneous predictions from both quantitative and qualitative perspectives. Then, we accordingly design a low-cost and generic framework, namely Binaug, to improve the accuracy of BCSA tools by repairing their input binary codes. Aligned with the typical workflow of DNN-based BCSA, Binaug obtains the sorted top-K results of code similarity, and then re-ranks the results using a set of carefully-designed transformations. Binaug supports both black- and white-box settings, depending on the accessibility of the DNN model internals. Our experimental results show that Binaug can constantly improve performance of the SoTA BCSA tools by an average of 2.38pt and 6.46pt in the black- and the white-box settings. Moreover, with Binaug, we enhance the F1 score of binary software component analysis, an important downstream application of BCSA, by an average of 5.43pt and 7.45pt in the black- and the white-box settings.</t>
  </si>
  <si>
    <t>Neural network repair aims to fix the 'bugs'1 of neural networks by modifying the model's architecture or parameters. However, due to the data-driven nature of neural networks, it is difficult to explain the relationship between the internal neurons and erroneous behaviors, making further repair challenging. While several work exists to identify responsible neurons based on gradient or causality analysis, their effectiveness heavily rely on the quality of available 'bugged' data and multiple heuristics in layer or neuron selection. In this work, we address the issue utilizing the power of formal verification (in particular for neural networks). Specifically, we propose VeRe, a verification-guided neural network repair framework that performs fault localization based on linear relaxation to symbolically calculate the repair significance of neurons and furthermore optimize the parameters of problematic neurons to repair erroneous behaviors. We evaluated VeRe on various repair tasks, and our experimental results show that VeRe can efficiently and effectively repair all neural networks without degrading the model's performance. For the task of removing backdoors, VeRe successfully reduces attack success rate from 98.47\% to 0.38\% on average, while causing an average performance drop of 0.9\%. For the task of repairing safety properties, VeRe successfully repairs all the 36 tasks and achieves 99.87\% generalization on average.</t>
  </si>
  <si>
    <t>Deep Neural Networks (DNNs), an emerging software technology, have achieved impressive results in a variety of fields. However, the discriminatory behaviors towards certain groups (a.k.a. unfairness) of DNN models increasingly become a social concern, especially in high-stake applications such as loan approval and criminal risk assessment. Although there has been a number of works to improve model fairness, most of them adopt an adversary to either expand the model architecture or augment training data, which introduces excessive computational overhead. Recent work diagnoses responsible unfair neurons first and fixes them with selective retraining. Unfortunately, existing diagnosis process is time-consuming due to multi-step training sample analysis, and selective retraining may cause a performance bottleneck due to indirectly adjusting unfair neurons on biased samples. In this paper, we propose Responsible UNfair NEuron Repair (RUNNER) that improves existing works in three key aspects: (1) efficiency: we design the Importance-based Neuron Diagnosis that identifies responsible unfair neurons in one step with a novel importance criterion of neurons; (2) effectiveness: we design the Neuron Stabilizing Retraining by adding a loss term that measures the activation distance of responsible unfair neurons from different subgroups in all sources; (3) generalization: we investigate the effectiveness on both structured tabular data and large-scale unstructured image data, which is often ignored in prior studies. Our extensive experiments across 5 datasets show that RUUNER can effectively and efficiently diagnose and repair the DNNs regarding unfairness. On average, our approach significantly reduces computing overhead from 341.7s to 29.65s, and achieves improved fairness up to 79.3\%. Besides, RUNNER also keeps state-of-the-art results on the unstructured dataset.</t>
  </si>
  <si>
    <t>Automated program repair (APR) has achieved promising results, especially using neural networks. Yet, the overwhelming majority of patches produced by APR tools are confined to one single location. When looking at the patches produced with neural repair, most of them fail to compile, while a few uncompilable ones go in the right direction. In both cases, the fundamental problem is to ignore the potential of partial patches. In this paper, we propose an iterative program repair paradigm called ITER founded on the concept of improving partial patches until they become plausible and correct. First, ITER iteratively improves partial single-location patches by fixing compilation errors and further refining the previously generated code. Second, ITER iteratively improves partial patches to construct multi-location patches, with fault localization re-execution. ITER is implemented for Java based on battle-proven deep neural networks and code representation. ITER is evaluated on 476 bugs from 10 open-source projects in Defects4J 2.0. ITER succeeds in repairing 15.5\% of them, including 9 uniquely repaired multi-location bugs.</t>
  </si>
  <si>
    <t>When translating UI design prototypes to code in industry, automatically generating code from design prototypes can expedite the development of applications and GUI iterations. However, in design prototypes without strict design specifications, UI components may be composed of fragmented elements. Grouping these fragmented elements can greatly improve the readability and maintainability of the generated code. Current methods employ a two-stage strategy that introduces hand-crafted rules to group fragmented elements. Unfortunately, the performance of these methods is not satisfying due to visually overlapped and tiny UI elements. In this study, we propose EGFE, a novel method for automatically End-to-end Grouping Fragmented Elements via UI sequence prediction. To facilitate the UI understanding, we innovatively construct a Transformer encoder to model the relationship between the UI elements with multi-modal representation learning. The evaluation on a dataset of 4606 UI prototypes collected from professional UI designers shows that our method outperforms the state-of-the-art baselines in the precision (by 29.75\%), recall (by 31.07\%), and F1-score (by 30.39\%) at edit distance threshold of 4. In addition, we conduct an empirical study to assess the improvement of the generated front-end code. The results demonstrate the effectiveness of our method on a real software engineering application. Our end-to-end fragmented elements grouping method creates opportunities for improving UI-related software engineering tasks.</t>
  </si>
  <si>
    <t>Recent years have witnessed the proliferation of learning-based Android malware detectors. These detectors can be categorized into three types, String-based, Image-based and Graph-based. Most of them have achieved good detection performance under the ideal setting. In reality, however, detectors often face out-of-distribution samples due to the factors such as code obfuscation, concept drift (e.g., software development technique evolution and new malware category emergence), and adversarial examples (AEs). This problem has attracted increasing attention, but there is a lack of comparative studies that evaluate the existing various types of detectors under these challenging environments. In order to fill this gap, we select 12 representative detectors from three types of detectors, and evaluate them in the challenging scenarios involving code obfuscation, concept drift and AEs, respectively. Experimental results reveal that none of the evaluated detectors can maintain their ideal-setting detection performance, and the performance of different types of detectors varies significantly under various challenging environments. We identify several factors contributing to the performance deterioration of detectors, including the limitations of feature extraction methods and learning models. We also analyze the reasons why the detectors of different types show significant performance differences when facing code obfuscation, concept drift and AEs. Finally, we provide practical suggestions from the perspectives of users and researchers, respectively. We hope our work can help understand the detectors of different types, and provide guidance for enhancing their performance and robustness.</t>
  </si>
  <si>
    <t>Continuous integration and delivery (CI/CD) are nowadays at the core of software development. Their benefits come at the cost of setting up and maintaining the CI/CD pipeline, which requires knowledge and skills often orthogonal to those entailed in other software-related tasks. While several recommender systems have been proposed to support developers across a variety of tasks, little automated support is available when it comes to setting up and maintaining CI/CD pipelines. We present GH-WCOM (GitHub Workflow COMpletion), a Transformer-based approach supporting developers in writing a specific type of CI/CD pipelines, namely GitHub workflows. To deal with such a task, we designed an abstraction process to help the learning of the transformer while still making GH-WCOM able to recommend very peculiar workflow elements such as tool options and scripting elements. Our empirical study shows that GH-WCOM provides up to 34.23\% correct predictions, and the model's confidence is a reliable proxy for the recommendations' correctness likelihood.</t>
  </si>
  <si>
    <t>Logging, which aims to determine the position of logging statements, the verbosity levels, and the log messages, is a crucial process for software reliability enhancement. In recent years, numerous automatic logging tools have been designed to assist developers in one of the logging tasks (e.g., providing suggestions on whether to log in try-catch blocks). These tools are useful in certain situations yet cannot provide a comprehensive logging solution in general. Moreover, although recent research has started to explore end-to-end logging, it is still largely constrained by the high cost of fine-tuning, hindering its practical usefulness in software development. To address these problems, this paper proposes UniLog, an automatic logging framework based on the in-context learning (ICL) paradigm of large language models (LLMs). Specifically, UniLog can generate an appropriate logging statement with only a prompt containing five demonstration examples without any model tuning. In addition, UniLog can further enhance its logging ability after warmup with only a few hundred random samples. We evaluated UniLog on a large dataset containing 12,012 code snippets extracted from 1,465 GitHub repositories. The results show that UniLog achieved the state-of-the-art performance in automatic logging: (1) 76.9\% accuracy in selecting logging positions, (2) 72.3\% accuracy in predicting verbosity levels, and (3) 27.1 BLEU-4 score in generating log messages. Meanwhile, UniLog requires less than 4\% of the parameter tuning time needed by fine-tuning the same LLM.</t>
  </si>
  <si>
    <t>A mixed-precision program is a floating-point program that utilizes different precisions for different operations, providing the opportunity of balancing the trade-off between accuracy and performance. Precision tuning aims to find a mixed-precision version of a program that improves its performance while maintaining a given accuracy. Unfortunately, existing precision tuning approaches are either limited to small-scale programs, or suffer from efficiency issues. In this paper, we propose FPLearner, a novel approach that addresses these limitations. Our insight is to leverage a Machine Learning based technique, Graph Neural Networks, to learn the representation of mixed-precision programs to predict their performance and accuracy. Such prediction models can then be used to accelerate the process of dynamic precision tuning by reducing the number of program runs. We create a dataset of mixed-precision programs from five diverse HPC applications for training our models, which achieve 96.34\% F1 score in performance prediction and 97.03\% F1 score in accuracy prediction. FPLearner improves the time efficiency of two dynamic precision tuners, Precimonious and HiFPTuner, by an average of 25.54\% and up to 61.07\% while achieving precision tuning results of comparable or better quality.</t>
  </si>
  <si>
    <t>Deep learning-based vulnerability detection has shown great performance and, in some studies, outperformed static analysis tools. However, the highest-performing approaches use token-based transformer models, which are not the most efficient to capture code semantics required for vulnerability detection. Classical program analysis techniques such as dataflow analysis can detect many types of bugs based on their root causes. In this paper, we propose to combine such causal-based vulnerability detection algorithms with deep learning, aiming to achieve more efficient and effective vulnerability detection. Specifically, we designed DeepDFA, a dataflow analysis-inspired graph learning framework and an embedding technique that enables graph learning to simulate dataflow computation. We show that DeepDFA is both performant and efficient. DeepDFA outperformed all non-transformer baselines. It was trained in 9 minutes, 75x faster than the highest-performing baseline model. When using only 50+ vulnerable and several hundreds of total examples as training data, the model retained the same performance as 100\% of the dataset. DeepDFA also generalized to real-world vulnerabilities in DbgBench; it detected 8.7 out of 17 vulnerabilities on average across folds and was able to distinguish between patched and buggy versions, while the highest-performing baseline models did not detect any vulnerabilities. By combining DeepDFA with a large language model, we surpassed the state-of-the-art vulnerability detection performance on the Big-Vul dataset with 96.46 F1 score, 97.82 precision, and 95.14 recall. Our replication package is located at https://doi.org/10.6084/m9.figshare.21225413.</t>
  </si>
  <si>
    <t>Fault Localization (FL) aims to automatically localize buggy lines of code, a key first step in many manual and automatic debugging tasks. Previous FL techniques assume the provision of input tests, and often require extensive program analysis, program instrumentation, or data preprocessing. Prior work on deep learning for APR struggles to learn from small datasets and produces limited results on real-world programs. Inspired by the ability of large language models (LLMs) of code to adapt to new tasks based on very few examples, we investigate the applicability of LLMs to line level fault localization. Specifically, we propose to overcome the left-to-right nature of LLMs by fine-tuning a small set of bidirectional adapter layers on top of the representations learned by LLMs to produce LLMAO, the first language model based fault localization approach that locates buggy lines of code without any test coverage information. We fine-tune LLMs with 350 million, 6 billion, and 16 billion parameters on small, manually curated corpora of buggy programs such as the Defects4J corpus. We observe that our technique achieves substantially more confidence in fault localization when built on the larger models, with bug localization performance scaling consistently with the LLM size. Our empirical evaluation shows that LLMAO improves the Top-1 results over the state-of-the-art machine learning fault localization (MLFL) baselines by 2.3\%--54.4\%, and Top-5 results by 14.4\%-35.6\%. LLMAO is also the first FL technique trained using a language model architecture that can detect security vulnerabilities down to the code line level.</t>
  </si>
  <si>
    <t>Crash reports are vital for software maintenance since they allow the developers to be informed of the problems encountered in the mobile application. Before fixing, developers need to reproduce the crash, which is an extremely time-consuming and tedious task. Existing studies conducted the automatic crash reproduction with the natural language described reproducing steps. Yet we find a non-neglectable portion of crash reports only contain the stack trace when the crash occurs. Such stack-trace-only crashes merely reveal the last GUI page when the crash occurs, and lack step-by-step guidance. Developers tend to spend more effort in understanding the problem and reproducing the crash, and existing techniques cannot work on this, thus calling for a greater need for automatic support. This paper proposes an approach named CrashTranslator to automatically reproduce mobile application crashes directly from the stack trace. It accomplishes this by leveraging a pre-trained Large Language Model to predict the exploration steps for triggering the crash, and designing a reinforcement learning based technique to mitigate the inaccurate prediction and guide the search holistically. We evaluate CrashTranslator on 75 crash reports involving 58 popular Android apps, and it successfully reproduces 61.3\% of the crashes, outperforming the state-of-the-art baselines by 109\% to 206\%. Besides, the average reproducing time is 68.7 seconds, outperforming the baselines by 302\% to 1611\%. We also evaluate the usefulness of CrashTranslator with promising results.</t>
  </si>
  <si>
    <t>Due to the non-determinism of thread interleaving, predicting concurrency bugs has long been an extremely difficult task. Recently, several sound bug-detecting approaches were proposed. These approaches are based on local search, i.e., mutating the sequential order of the observed trace and predicting whether the mutated sequential order can trigger a bug. Surprisingly, during this process, they never consider reordering the data flow of the pointers, which can be the key point to detecting many complex bugs. To alleviate this weakness, we propose a new flow-sensitive point-to analysis technique ConPTA to help actively reorder the pointer flow during the sequential order mutation process. Based on ConPTA, we further propose a new sound predictive bug-detecting approach Eagle to predict four types of concurrency bugs. They are null pointer dereference (NPD), uninitialized pointer use (UPU), use after free (UAF), and double free (DF). By actively reordering the pointer flow, Eagle can explore a larger search space of the thread interleaving during the mutation and thus detect more concurrency bugs. Our evaluation of Eagle on 10 real-world multi-threaded programs shows that Eagle significantly outperforms four state-of-the-art bug-detecting approaches UFO, ConVul, ConVulPOE and Period in both effectiveness and efficiency.</t>
  </si>
  <si>
    <t>We introduce Object Graph Programming (OGO), which enables reading and modifying an object graph (i.e., the entire state of the object heap) via declarative queries. OGO models the objects and their relations in the heap as an object graph thereby treating the heap as a graph database: each node in the graph is an object (e.g., an instance of a class or an instance of a metadata class) and each edge is a relation between objects (e.g., a field of one object references another object). We leverage Cypher, the most popular query language for graph databases, as OGO's query language. Unlike LINQ, which uses collections (e.g., List) as a source of data, OGO views the entire object graph as a single "collection". OGO is ideal for querying collections (just like LINQ), introspecting the runtime system state (e.g., finding all instances of a given class or accessing fields via reflection), and writing assertions that have access to the entire program state. We prototyped OGO for Java in two ways: (a) by translating an object graph into a Neo4j database on which we run Cypher queries, and (b) by implementing our own in-memory graph query engine that directly queries the object heap. We used OGO to rewrite hundreds of statements in large open-source projects into OGO queries. We report our experience and performance of our prototypes.</t>
  </si>
  <si>
    <t>C is an unsafe language. Researchers have been developing tools to port C to safer languages such as Rust, Checked C, or Go. Existing tools, however, resort to preprocessing the source file first, then porting the resulting code, leaving barely recognizable code that loses macro abstractions. To preserve macro usage, porting tools need analyses that understand macro behavior to port to equivalent constructs. But macro semantics differ from typical functions, precluding simple syntactic transformations to port them. We introduce the first comprehensive framework for analyzing the portability of macro usage. We decompose macro behavior into 26 fine-grained properties and implement a program analysis tool, called Maki, that identifies them in real-world code with 94\% accuracy. We apply Maki to 21 programs containing a total of 86,199 macro definitions. We found that real-world macros are much more portable than previously known. More than a third (37\%) are easy-to-port, and Maki provides hints for porting more complicated macros. We find, on average, 2x more easy-to-port macros and up to 7x more in the best case compared to prior work. Guided by Maki's output, we found and hand-ported macros in three real-world programs. We submitted patches to Linux maintainers that transform eleven macros, nine of which have been accepted.</t>
  </si>
  <si>
    <t>While professional integrated programming environments support developers with advanced debugging functionality, block-based programming environments for young learners often provide no support for debugging at all, thus inhibiting debugging and preventing debugging education. In this paper we introduce NuzzleBug, an extension of the popular block-based programming environment Scratch that provides the missing debugging support. NuzzleBug allows controlling the executions of Scratch programs with classical debugging functionality such as stepping and breakpoints, and it is an omniscient debugger that also allows reverse stepping. To support learners in deriving hypotheses that guide debugging, NuzzleBug is an interrogative debugger that enables to ask questions about executions and provides answers explaining the behavior in question. In order to evaluate NuzzleBug, we survey the opinions of teachers, and study the effects on learners in terms of debugging effectiveness and efficiency. We find that teachers consider NuzzleBug to be useful, and children can use it to debug faulty programs effectively. However, systematic debugging requires dedicated training, and even when NuzzleBug can provide correct answers learners may require further help to comprehend faults and necessary fixes, thus calling for further research on improving debugging techniques and the information they provide.</t>
  </si>
  <si>
    <t>Log data is a crucial resource for recording system events and states during system execution. However, as systems grow in scale, log data generation has become increasingly explosive, leading to an expensive overhead on log storage, such as several petabytes per day in production. To address this issue, log compression has become a crucial task in reducing disk storage while allowing for further log analysis. Unfortunately, existing general-purpose and log-specific compression methods have been limited in their ability to utilize log data characteristics. To overcome these limitations, we conduct an empirical study and obtain three major observations on the characteristics of log data that can facilitate the log compression task. Based on these observations, we propose LogShrink, a novel and effective log compression method by leveraging commonality and variability of log data. An analyzer based on longest common subsequence and entropy techniques is proposed to identify the latent commonality and variability in log messages. The key idea behind this is that the commonality and variability can be exploited to shrink log data with a shorter representation. Besides, a clustering-based sequence sampler is introduced to accelerate the commonality and variability analyzer. The extensive experimental results demonstrate that LogShrink can exceed baselines in compression ratio by 16\% to 356\% on average while preserving a reasonable compression speed.</t>
  </si>
  <si>
    <t>Rust programming language is gaining popularity rapidly in building reliable and secure systems due to its security guarantees and outstanding performance. To provide extra functionalities, the Rust compiler introduces Rust unstable features (RUF) to extend compiler functionality, syntax, and standard library support. However, these features are unstable and may get removed, introducing compilation failures to dependent packages. Even worse, their impacts propagate through transitive dependencies, causing large-scale failures in the whole ecosystem. Although RUF is widely used in Rust, previous research has primarily concentrated on Rust code safety, with the usage and impacts of RUF from the Rust compiler remaining unexplored. Therefore, we aim to bridge this gap by systematically analyzing the RUF usage and impacts in the Rust ecosystem. We propose novel techniques for extracting RUF precisely, and to assess its impact on the entire ecosystem quantitatively, we accurately resolve package dependencies. We have analyzed the whole Rust ecosystem with 590K package versions and 140M transitive dependencies. Our study shows that the Rust ecosystem uses 1000 different RUF, and at most 44\% of package versions are affected by RUF, causing compiling failures for at most 12\% of package versions. To mitigate wide RUF impacts, we further design and implement a RUF-compilation-failure recovery tool that can recover up to 90\% of the failure. We believe our techniques, findings, and tools can help stabilize the Rust compiler, ultimately enhancing the security and reliability of the Rust ecosystem.</t>
  </si>
  <si>
    <t>Continuous integration and continuous delivery (CI/CD) has become a prevalent practice in software development. GitHub Actions is emerging as a popular platform for implementing CI/CD pipelines, called workflows, especially because the platform offers 2,000 minutes of computation for free to public repositories each month. To understand what these resources are used for and whether CI/CD could be more efficient, this paper presents the first comprehensive empirical study of resource usage and optimization opportunities of GitHub Action workflows. Our findings show that CI/CD imposes significant costs, e.g., $504 per year for an average paid-tier repository. The majority of the used resources is consumed by testing and building (91.2\%), which is triggered by pull requests (50.7\%), pushes (30.9\%), and regularly scheduled workflows (15.5\%). While existing optimizations, such as caching (adopted by 32.9\% of paid-tier repositories), demonstrate a positive impact, they overall remain underutilized. This result underscores the need for enhanced documentation and tools to guide developers toward more resource-efficient workflows. Moreover, we show that relatively simple changes in the platform, such as deactivating scheduled workflows when repositories are inactive, could result in reductions of execution time between 1.1\% and 31.6\% over the impacted workflows. Overall, we envision our findings to help improve the resource efficiency of CI/CD pipelines.</t>
  </si>
  <si>
    <t>Smart contracts are Turing-complete programs that execute on the blockchain. Developers can implement complex contracts, such as auctions and lending, on Ethereum using the Solidity programming language. As an object-oriented language, Solidity provides libraries within its syntax to facilitate code reusability and reduce development complexity. Library misuse refers to the incorrect writing or usage of libraries, resulting in unexpected results, such as introducing vulnerabilities during library development or incorporating an unsafe library during contract development. Library misuse could lead to contract defects that cause financial losses. Currently, there is a lack of research on library misuse. To fill this gap, we collected more than 500 audit reports from the official websites of five audit companies and 223,336 real-world smart contracts from Etherscan to measure library popularity and library misuse. Then, we defined eight general patterns for library misuse; three of them occurring during library development and five during library utilization, which covers the entire library lifecycle. To validate the practicality of these patterns, we manually analyzed 1,018 real-world smart contracts and publicized our dataset. We identified 905 misuse cases across 456 contracts, indicating that library misuse is a widespread issue. Three patterns of misuse are found in more than 50 contracts, primarily due to developers lacking security awareness or underestimating negative impacts. Additionally, our research revealed that vulnerable libraries on Ethereum continue to be employed even after they have been deprecated or patched. Our findings can assist contract developers in preventing library misuse and ensuring the safe use of libraries.</t>
  </si>
  <si>
    <t>Reliable effort estimation is of paramount importance to software planning and management, especially in industry that requires effective and on-time delivery. Although various estimation approaches have been proposed (e.g., planning poker and analogy), they may be manual and/or subjective, which are difficult to apply to other projects. In recent years, deep learning approaches for effort estimation that rely on learning expert features or semantic features respectively have been extensively studied and have been found to be promising. Semantic features and expert features describe software tasks from different perspectives, however, in the literature, the best combination of these two features has not been explored to enhance effort estimation. Additionally, there are a few studies that discuss which expert features are useful for estimating effort in the industry. To this end, we investigate the potential 13 expert features that can be used to estimate effort by interviewing 26 enterprise employees. Based on that, we propose a novel model, called Fine-SE, that leverages semantic features and expert features for effort estimation. To validate our model, a series of evaluations are conducted on more than 30,000 software tasks from 17 industrial projects of a global ICT enterprise and four open-source software (OSS) projects. The evaluation results indicate that Fine-SE provides higher performance than the baselines on evaluation measures (i.e., mean absolute error, mean magnitude of relative error, and performance indicator), particularly in industrial projects with large amounts of software tasks, which implies a significant improvement in effort estimation. In comparison with expert estimation, Fine-SE improves the performance of evaluation measures by 32.0\%-45.2\% in within-project estimation. In comparison with the state-of-the-art models, Deep-SE and GPT2SP, it also achieves an improvement of 8.9\%-91.4\% in industrial projects. The experimental results reveal the value of integrating expert features with semantic features in effort estimation.</t>
  </si>
  <si>
    <t>Non-well-separation (NWS) is a known quality issue in specifications for reactive synthesis. The problem of NWS occurs when the synthesized system can avoid satisfying its guarantees by preventing the environment from being able to satisfy its assumptions.In this work we present two contributions to better deal with NWS. First, we show how to synthesize systems that avoid taking advantage of NWS, i.e., do not prevent the satisfaction of any environment assumption, even if possible. Second, we propose a set of heuristics for fast detection of NWS. Evaluation over benchmarks from the literature shows the effectiveness and significance of our work.</t>
  </si>
  <si>
    <t>The mining of models from data finds widespread use in industry. There exists a variety of model inference methods for perfectly deterministic behaviour, however, in practice, the provided data often contains noise due to faults such as message loss or environmental factors that many of the inference algorithms have problems dealing with. We present a novel model mining approach using Partial Max-SAT solving to infer the best possible automaton from a set of noisy execution traces. This approach enables us to ignore the minimal number of presumably faulty observations to allow the construction of a deterministic automaton. No pre-processing of the data is required. The method's performance as well as a number of considerations for practical use are evaluated, including three industrial use cases, for which we inferred the correct models.</t>
  </si>
  <si>
    <t>Causal discovery is a powerful technique for identifying causal relationships among variables in data. It has been widely used in various applications in software engineering. Causal discovery extensively involves conditional independence (CI) tests. Hence, its output quality highly depends on the performance of CI tests, which can often be unreliable in practice. Moreover, privacy concerns arise when excessive CI tests are performed.Despite the distinct nature between unreliable and excessive CI tests, this paper identifies a unified and principled approach to addressing both of them. Generally, CI statements, the outputs of CI tests, adhere to Pearl's axioms, which are a set of well-established integrity constraints on conditional independence. Hence, we can either detect erroneous CI statements if they violate Pearl's axioms or prune excessive CI statements if they are logically entailed by Pearl's axioms. Holistically, both problems boil down to reasoning about the consistency of CI statements under Pearl's axioms (referred to as CIR problem).We propose a runtime verification tool called CICheck, designed to harden causal discovery algorithms from reliability and privacy perspectives. CICheck employs a sound and decidable encoding scheme that translates CIR into SMT problems. To solve the CIR problem efficiently, CICheck introduces a four-stage decision procedure with three lightweight optimizations that actively prove or refute consistency, and only resort to costly SMT-based reasoning when necessary. Based on the decision procedure to CIR, CICheck includes two variants: ED-Check and P-Check, which detect erroneous CI tests (to enhance reliability) and prune excessive CI tests (to enhance privacy), respectively. We evaluate CICheck on four real-world datasets and 100 CIR instances, showing its effectiveness in detecting erroneous CI tests and reducing excessive CI tests while retaining practical performance.</t>
  </si>
  <si>
    <t>Deep neural network (DNN) models have become increasingly crucial components of intelligent software systems. However, training a DNN model is typically expensive in terms of both time and computational resources. To address this issue, recent research has focused on reusing existing DNN models - borrowing the concept of software reuse in software engineering. However, reusing an entire model could cause extra overhead or inherit the weaknesses from the undesired functionalities. Hence, existing work proposes to decompose an already trained model into modules, i.e., modularizing-after-training, to enable module reuse. Since the trained models are not built for modularization, modularizing-after-training may incur huge overhead and model accuracy loss. In this paper, we propose a novel approach that incorporates modularization into the model training process, i.e., modularizing-while-training (MwT). We train a model to be structurally modular through two loss functions that optimize intra-module cohesion and inter-module coupling. We have implemented the proposed approach for modularizing Convolutional Neural Network (CNN) models. The evaluation results on representative models demonstrate that MwT outperforms the existing state-of-the-art modularizing-after-training approach. Specifically, the accuracy loss caused by MwT is only 1.13 percentage points, which is less than that of the existing approach. The kernel retention rate of the modules generated by MwT is only 14.58\%, with a reduction of 74.31\% over the existing approach. Furthermore, the total time cost required for training and modularizing is only 108 minutes, which is half the time required by the existing approach. Our work demonstrates that MwT is a new and more effective paradigm for realizing DNN model modularization, offering a fresh perspective on achieving model reuse.</t>
  </si>
  <si>
    <t>Logs as semi-structured text are rich in semantic information, making their comprehensive understanding crucial for automated log analysis. With the recent success of pre-trained language models in natural language processing, many studies have leveraged these models to understand logs. Despite their successes, existing pre-trained language models still suffer from three weaknesses. Firstly, these models fail to understand domain-specific terminology, especially abbreviations. Secondly, these models struggle to adequately capture the complete log context information. Thirdly, these models have difficulty in obtaining universal representations of different styles of the same logs. To address these challenges, we introduce KnowLog, a knowledge-enhanced pre-trained language model for log understanding. Specifically, to solve the previous two challenges, we exploit abbreviations and natural language descriptions of logs from public documentation as local and global knowledge, respectively, and leverage this knowledge by designing novel pre-training tasks for enhancing the model. To solve the last challenge, we design a contrastive learning-based pre-training task to obtain universal representations. We evaluate KnowLog by fine-tuning it on six different log understanding tasks. Extensive experiments demonstrate that KnowLog significantly enhances log understanding and achieves state-of-the-art results compared to existing pre-trained language models without knowledge enhancement. Moreover, we conduct additional experiments in transfer learning and low-resource scenarios, showcasing the substantial advantages of KnowLog. Our source code and detailed experimental data are available at https://github.com/LeaperOvO/KnowLog.</t>
  </si>
  <si>
    <t>While the majority of existing pre-trained models from code learn source code features such as code tokens and abstract syntax trees, there are some other works that focus on learning from compiler intermediate representations (IRs). Existing IR-based models typically utilize IR features such as instructions, control and data flow graphs (CDFGs), call graphs, etc. However, these methods confuse variable nodes and instruction nodes in a CDFG and fail to distinguish different types of flows, and the neural networks they use fail to capture long-distance dependencies and have over-smoothing and over-squashing problems. To address these weaknesses, we propose FAIR, a Flow type-Aware pre-trained model for IR that involves employing (1) a novel input representation of IR programs; (2) Graph Transformer to address over-smoothing, over-squashing and long-dependencies problems; and (3) five pre-training tasks that we specifically propose to enable FAIR to learn the semantics of IR tokens, flow type information, and the overall representation of IR. Experimental results show that FAIR can achieve state-of-the-art results on four code-related downstream tasks.</t>
  </si>
  <si>
    <t>Code review is an essential activity for ensuring the quality and maintainability of software projects. However, it is a time-consuming and often error-prone task that can significantly impact the development process. Recently, ChatGPT, a cutting-edge language model, has demonstrated impressive performance in various natural language processing tasks, suggesting its potential to automate code review processes. However, it is still unclear how well ChatGPT performs in code review tasks. To fill this gap, in this paper, we conduct the first empirical study to understand the capabilities of ChatGPT in code review tasks, specifically focusing on automated code refinement based on given code reviews. To conduct the study, we select the existing benchmark CodeReview and construct a new code review dataset with high quality. We use CodeReviewer, a state-of-the-art code review tool, as a baseline for comparison with ChatGPT. Our results show that ChatGPT outperforms CodeReviewer in code refinement tasks. Specifically, our results show that ChatGPT achieves higher EM and BLEU scores of 22.78 and 76.44 respectively, while the state-of-the-art method achieves only 15.50 and 62.88 on a high-quality code review dataset. We further identify the root causes for ChatGPT's underperformance and propose several strategies to mitigate these challenges. Our study provides insights into the potential of ChatGPT in automating the code review process, and highlights the potential research directions.</t>
  </si>
  <si>
    <t>While deep learning (DL) has emerged as a powerful technique, its benefits must be carefully considered in relation to computational costs. Specifically, although DL methods have achieved strong performance in log anomaly detection, they often require extended time for log preprocessing, model training, and model inference, hindering their adoption in online distributed cloud systems that require rapid deployment of log anomaly detection service.This paper investigates the superiority of DL methods compared to simpler techniques in log anomaly detection. We evaluate basic algorithms (e.g., KNN, SLFN) and DL approaches (e.g., CNN) on five public log anomaly detection datasets (e.g., HDFS). Our findings demonstrate that simple algorithms outperform DL methods in both time efficiency and accuracy. For instance, on the Thunderbird dataset, the K-nearest neighbor algorithm trains 1,000 times faster than NeuralLog while achieving a higher F1-Score by 0.0625. We also identify three factors contributing to this phenomenon, which are: (1) redundant log preprocessing strategies, (2) dataset simplicity, and (3) the nature of binary classification in log anomaly detection. To assess the necessity of DL, we propose LightAD, an architecture that optimizes training time, inference time, and performance score. With automated hyper-parameter tuning, LightAD allows fair comparisons among log anomaly detection models, enabling engineers to evaluate the suitability of complex DL methods.Our findings serve as a cautionary tale for the log anomaly detection community, highlighting the need to critically analyze datasets and research tasks before adopting DL approaches. Researchers proposing computationally expensive models should benchmark their work against lightweight algorithms to ensure a comprehensive evaluation.</t>
  </si>
  <si>
    <t>Most existing pre-trained language models for source code focus on learning the static code text, typically augmented with static code structures (abstract syntax tree, dependency graphs, etc.). However, program semantics will not be fully exposed before the real execution. Without an understanding of the program execution, statically pre-trained models fail to comprehensively capture the dynamic code properties, such as the branch coverage and the runtime variable values, and they are consequently less effective at code understanding tasks, such as retrieving semantic clones and detecting software vulnerabilities.To close the gap between the static nature of language models and the dynamic characteristics of programs, we introduce TRACED, an execution-aware pre-training strategy for source code. Specifically, we pre-train code language models with a combination of source code, executable inputs, and corresponding execution traces. Our goal is to teach code models the complicated execution logic during the pre-training, enabling the model to statically estimate the dynamic code properties without repeatedly executing code during task-specific fine-tuning.To illustrate the effectiveness of our proposed approach, we fine-tune and evaluate TRACED on three downstream tasks: static execution estimation, clone retrieval, and vulnerability detection. The empirical results show that TRACED relatively improves the statically pre-trained code models by 12.4\% for complete execution path prediction and by 25.2\% for runtime variable value predictions. TRACED also significantly outperforms statically pre-trained models in clone retrieval and vulnerability detection across four public benchmarks.</t>
  </si>
  <si>
    <t>Code generation models based on the pre-training and fine-tuning paradigm have been increasingly attempted by both academia and industry, resulting in well-known industrial models such as Codex, CodeGen, and PanGu-Coder. To evaluate the effectiveness of these models, multiple existing benchmarks (e.g., HumanEval and AiXBench) are proposed, including only cases of generating a standalone function, i.e., a function that may invoke or access only built-in functions and standard libraries. However, non-standalone functions, which typically are not included in the existing benchmarks, constitute more than 70\% of the functions in popular open-source projects, and evaluating models' effectiveness on standalone functions cannot reflect these models' effectiveness on pragmatic code generation scenarios (i.e., code generation for real settings of open source or proprietary code).To help bridge the preceding gap, in this paper, we propose a benchmark named CoderEval, consisting of 230 Python and 230 Java code generation tasks carefully curated from popular real-world open-source projects and a self-contained execution platform to automatically assess the functional correctness of generated code. CoderEval supports code generation tasks from six levels of context dependency, where context refers to code elements such as types, APIs, variables, and consts defined outside the function under generation but within the dependent third-party libraries, current class, file, or project. CoderEval can be used to evaluate the effectiveness of models in generating code beyond only standalone functions. By evaluating three state-of-the-art code generation models (CodeGen, PanGu-Coder, and ChatGPT) on CoderEval and HumanEval, we find that the effectiveness of these models in generating standalone functions is substantially higher than that in generating non-standalone functions. Our analysis highlights the current progress and pinpoints future directions to further improve a model's effectiveness by leveraging contextual information for pragmatic code generation.</t>
  </si>
  <si>
    <t>Deep learning models are trained with certain assumptions about the data during the development stage and then used for prediction in the deployment stage. It is important to reason about the trustworthiness of the model's predictions with unseen data during deployment. Existing methods for specifying and verifying traditional software are insufficient for this task, as they cannot handle the complexity of DNN model architecture and expected outcomes. In this work, we propose a novel technique that uses rules derived from neural network computations to infer data preconditions for a DNN model to determine the trustworthiness of its predictions. Our approach, DeepInfer involves introducing a novel abstraction for a trained DNN model that enables weakest precondition reasoning using Dijkstra's Predicate Transformer Semantics. By deriving rules over the inductive type of neural network abstract representation, we can overcome the matrix dimensionality issues that arise from the backward non-linear computation from the output layer to the input layer. We utilize the weakest precondition computation using rules of each kind of activation function to compute layer-wise precondition from the given postcondition on the final output of a deep neural network. We extensively evaluated DeepInfer on 29 real-world DNN models using four different datasets collected from five different sources and demonstrated the utility, effectiveness, and performance improvement over closely related work. DeepInfer efficiently detects correct and incorrect predictions of high-accuracy models with high recall (0.98) and high F-1 score (0.84) and has significantly improved over the prior technique, SelfChecker. The average runtime overhead of DeepInfer is low, 0.22 sec for all the unseen datasets. We also compared runtime overhead using the same hardware settings and found that DeepInfer is 3.27 times faster than SelfChecker, the state-of-the-art in this area.</t>
  </si>
  <si>
    <t>Code comment generation aims at generating natural language descriptions for a code snippet to facilitate developers' program comprehension activities. Despite being studied for a long time, a bottleneck for existing approaches is that given a code snippet, they can only generate one comment while developers usually need to know information from diverse perspectives such as what is the functionality of this code snippet and how to use it. To tackle this limitation, this study empirically investigates the feasibility of utilizing large language models (LLMs) to generate comments that can fulfill developers' diverse intents. Our intuition is based on the facts that (1) the code and its pairwise comment are used during the pre-training process of LLMs to build the semantic connection between the natural language and programming language, and (2) comments in the real-world projects, which are collected for the pre-training, usually contain different developers' intents. We thus postulate that the LLMs can already understand the code from different perspectives after the pre-training. Indeed, experiments on two large-scale datasets demonstrate the rationale of our insights: by adopting the in-context learning paradigm and giving adequate prompts to the LLM (e.g., providing it with ten or more examples), the LLM can significantly outperform a state-of-the-art supervised learning approach on generating comments with multiple intents. Results also show that customized strategies for constructing the prompts and post-processing strategies for reranking the results can both boost the LLM's performances, which shed light on future research directions for using LLMs to achieve comment generation.</t>
  </si>
  <si>
    <t>One of the most important tasks related to managing bug reports is localizing the fault so that a fix can be applied. As such, prior work has aimed to automate this task of bug localization by formulating it as an information retrieval problem, where potentially buggy files are retrieved and ranked according to their textual similarity with a given bug report. However, there is often a notable semantic gap between the information contained in bug reports and identifiers or natural language contained within source code files. For user-facing software, there is currently a key source of information that could aid in bug localization, but has not been thoroughly investigated - information from the graphical user interface (GUI).In this paper, we investigate the hypothesis that, for end user-facing applications, connecting information in a bug report with information from the GUI, and using this to aid in retrieving potentially buggy files, can improve upon existing techniques for text retrieval-based bug localization. To examine this phenomenon, we conduct a comprehensive empirical study that augments four baseline text-retrieval techniques for bug localization with GUI interaction information from a reproduction scenario to (i) filter out potentially irrelevant files, (ii) boost potentially relevant files, and (iii) reformulate text-retrieval queries. To carry out our study, we source the current largest dataset of fully-localized and reproducible real bugs for Android apps, with corresponding bug reports, consisting of 80 bug reports from 39 popular open-source apps. Our results illustrate that augmenting traditional techniques with GUI information leads to a marked increase in effectiveness across multiple metrics, including a relative increase in Hits@10 of 13--18\%. Additionally, through further analysis, we find that our studied augmentations largely complement existing techniques, pushing additional buggy files into the top-10 results while generally preserving top ranked files from the baseline techniques.</t>
  </si>
  <si>
    <t>Mobile apps have become popular for providing artificial intelligence (AI) services via on-device machine learning (ML) techniques. Unlike accomplishing these AI services on remote servers traditionally, these on-device techniques process sensitive information required by AI services locally, which can mitigate the severe concerns of the sensitive data collection on the remote side. However, these on-device techniques have to push the core of ML expertise (e.g., models) to smartphones locally, which are still subject to similar vulnerabilities on the remote clouds and servers, especially when facing the model stealing attack. To defend against these attacks, developers have taken various protective measures. Unfortunately, we have found that these protections are still insufficient, and on-device ML models in mobile apps could be extracted and reused without limitation. To better demonstrate its inadequate protection and the feasibility of this attack, this paper presents DeMistify, which statically locates ML models within an app, slices relevant execution components, and finally generates scripts automatically to instrument mobile apps to successfully steal and reuse target ML models freely. To evaluate DeMistify and demonstrate its applicability, we apply it on 1,511 top mobile apps using on-device ML expertise for several ML services based on their install numbers from Google Play and DeMistify can successfully execute 1250 of them (82.73\%). In addition, an in-depth study is conducted to understand the on-device ML ecosystem in the mobile application.</t>
  </si>
  <si>
    <t>Continuous integration, deployment and delivery (CI/CD) have become cornerstones of DevOps practices. In recent years, GitHub Action (GHA) has rapidly replaced the traditional CI/CD tools on GitHub, providing efficiently automated workflows for developers. With the widespread use and influence of GHA, it is critical to understand the existing problems that GHA developers face in their practices as well as the potential solutions to these problems. Unfortunately, we currently have relatively little knowledge in this area. To fill this gap, we conduct a large-scale empirical study of 6,590 Stack Overflow (SO) questions and 315 GitHub issues. Our study leads to the first comprehensive taxonomy of problems related to GHA, covering 4 categories and 16 sub-categories. Then, we analyze the popularity and difficulty of problem categories and their correlations. Further, we summarize 56 solution strategies for different GHA problems. We also distill practical implications of our findings from the perspective of different audiences. We believe that our study contributes to the research of emerging GHA practices and guides the future support of tools and technologies.</t>
  </si>
  <si>
    <t>Programming industrial robots is difficult and expensive. Although recent work has made substantial progress in making it accessible to a wider range of users, it is often limited to simple programs and its usability remains untested in practice. In this article, we introduce Duplo, a block-based programming environment that allows end-users to program two-armed robots and solve tasks that require coordination. Duplo positions the program for each arm side-by-side, using the spatial relationship between blocks from each program to represent parallelism in a way that end-users can easily understand. This design was proposed by previous work, but not implemented or evaluated in a realistic programming setting. We performed a randomized experiment with 52 participants that evaluated Duplo on a complex programming task that contained several sub-tasks. We compared Duplo with RobotStudio Online YuMi, a commercial solution, and found that Duplo allowed participants to solve the same task faster and with greater success. By analyzing the information collected during our user study, we further identified factors that explain this performance difference, as well as remaining barriers, such as debugging issues and difficulties in interacting with the robot. This work represents another step towards allowing a wider audience of non-professionals to program, which might enable the broader deployment of robotics.</t>
  </si>
  <si>
    <t>Software Bills of Materials (SBOMs) have emerged as tools to facilitate the management of software dependencies, vulnerabilities, licenses, and the supply chain. While significant effort has been devoted to increasing SBOM awareness and developing SBOM formats and tools, recent studies have shown that SBOMs are still an early technology not yet adequately adopted in practice. Expanding on previous research, this paper reports a comprehensive study that investigates the current challenges stakeholders encounter when creating and using SBOMs. The study surveyed 138 practitioners belonging to five stakeholder groups (practitioners familiar with SBOMs, members of critical open source projects, AI/ML, cyberphysical systems, and legal practitioners) using differentiated questionnaires, and interviewed 8 survey respondents to gather further insights about their experience. We identified 12 major challenges facing the creation and use of SBOMs, including those related to the SBOM content, deficiencies in SBOM tools, SBOM maintenance and verification, and domain-specific challenges. We propose and discuss 4 actionable solutions to the identified challenges and present the major avenues for future research and development.</t>
  </si>
  <si>
    <t>APIs often transmit far more data to client applications than they need, and in the context of web applications, often do so over public channels. This issue, termed Excessive Data Exposure (EDE), was OWASP's third most significant API vulnerability of 2019. However, there are few automated tools---either in research or industry---to effectively find and remediate such issues. This is unsurprising as the problem lacks an explicit test oracle: the vulnerability does not manifest through explicit abnormal behaviours (e.g., program crashes or memory access violations).In this work, we develop a metamorphic relation to tackle that challenge and build the first fuzzing tool---that we call EDEFuzz---to systematically detect EDEs. EDEFuzz can significantly reduce false negatives that occur during manual inspection and ad-hoc text-matching techniques, the current most-used approaches.We tested EDEFuzz against the sixty-nine applicable targets from the Alexa Top-200 and found 33,365 potential leaks---illustrating our tool's broad applicability and scalability. In a more-tightly controlled experiment of eight popular websites in Australia, EDEFuzz achieved a high true positive rate of 98.65\% with minimal configuration, illustrating our tool's accuracy and efficiency.</t>
  </si>
  <si>
    <t>Graph Database Management Systems (GDBMSs) store graphs as data. They are used naturally in applications such as social networks, recommendation systems and program analysis. However, they can be affected by logic bugs, which cause the GDBMSs to compute incorrect results and subsequently affect the applications relying on them. In this work, we propose injective and surjective Graph Query Transformation (GQT) to detect logic bugs in GDBMSs. Given a query Q, we derive a mutated query Q', so that either their result sets are: (i) semantically equivalent; or (ii) variant based on the mutation to be either a subset or superset of each other. When the expected relationship between the results does not hold, a logic bug in the GDBMS is detected. The key insight to mutate Q is that the graph pattern in graph queries enables systematic query transformations derived from injective and surjective mappings of the directed edge sets between Q and Q'. We implemented injective and surjective Graph Query Transformation (GQT) as a tool called GraphGenie and evaluated it on 6 popular and mature GDBMSs. GraphGenie has found 25 unknown bugs, comprising 16 logic bugs, 3 internal errors, and 6 performance issues. Our results demonstrate the practicality and effectiveness of GraphGenie in detecting logic bugs in GDBMSs which has the potential for improving the reliability of applications relying on these GDBMSs.</t>
  </si>
  <si>
    <t>Non-deterministic test behavior, or flakiness, is common and dreaded among developers. Researchers have studied the issue and proposed approaches to mitigate it. However, the vast majority of previous work has only considered developer-written tests. The prevalence and nature of flaky tests produced by test generation tools remain largely unknown. We ask whether such tools also produce flaky tests and how these differ from developer-written ones. Furthermore, we evaluate mechanisms that suppress flaky test generation. We sample 6 356 projects written in Java or Python. For each project, we generate tests using EvoSuite (Java) and Pynguin (Python), and execute each test 200 times, looking for inconsistent outcomes. Our results show that flakiness is at least as common in generated tests as in developer-written tests. Nevertheless, existing flakiness suppression mechanisms implemented in EvoSuite are effective in alleviating this issue (71.7 \% fewer flaky tests). Compared to developer-written flaky tests, the causes of generated flaky tests are distributed differently. Their non-deterministic behavior is more frequently caused by randomness, rather than by networking and concurrency. Using flakiness suppression, the remaining flaky tests differ significantly from any flakiness previously reported, where most are attributable to runtime optimizations and EvoSuite-internal resource thresholds. These insights, with the accompanying dataset, can help maintainers to improve test generation tools, give recommendations for developers using these tools, and serve as a foundation for future research in test flakiness or test generation.</t>
  </si>
  <si>
    <t>A large-scale system contains a huge configuration space because of its large number of configuration parameters. This leads to a combination explosion among configuration parameters when exploring the configuration space. Existing configuration testing techniques first use fuzzing to generate different configuration parameters, and then directly inject them into the program under test to find configuration-induced bugs. However, they do not fully consider the complexity of large-scale systems, resulting in low testing effectiveness. In this paper, we propose ECFuzz, an effective configuration fuzzer for large-scale systems. Our core approach consists of (i) Multi-dimensional configuration generation strategy. ECFuzz first designs different mutation strategies according to different dependencies and selects multiple configuration parameters from the candidate configuration parameters to effectively generate configuration parameters; (ii) Unit-testing-oriented configuration validation strategy. ECFuzz introduces unit testing into configuration testing techniques to filter out configuration parameters that are unlikely to yield errors before executing system testing, and effectively validate generated configuration parameters. We have conducted extensive experiments in real-world large-scale systems including HCommon, HDFS, HBase, ZooKeeper and Alluxio. Our evaluation shows that ECFuzz is effective in finding configuration-induced crash bugs. Compared with the state-of-the-art configuration testing tools including ConfTest, ConfErr and ConfDiagDetector, ECFuzz finds 60.3--67 more unexpected failures when the same 1000 testcases are injected into the system with an increase of 1.87x--2.63x. Moreover, ECFuzz has exposed 14 previously unknown bugs, and 5 of them have been confirmed.</t>
  </si>
  <si>
    <t>Testing is an important aspect of software development, but unfortunately, it is often neglected. While test quality analyses such as code coverage or mutation analysis inform developers about the quality of their tests, such reports are viewed only sporadically during continuous integration or code review, if they are considered at all, and their impact on the developers' testing behavior therefore tends to be negligible. To actually influence developer behavior, it may rather be necessary to motivate developers directly within their programming environment, while they are coding. We introduce IntelliGame, a gamified plugin for the popular IntelliJ Java Integrated Development Environment, which rewards developers for positive testing behavior using a multi-level achievement system: A total of 27 different achievements, each with incremental levels, provide affirming feedback when developers exhibit commendable testing behavior, and provide an incentive to further continue and improve this behavior. A controlled experiment with 49 participants given a Java programming task reveals substantial differences in the testing behavior triggered by IntelliGame: Incentivized developers write more tests, achieve higher coverage and mutation scores, run their tests more often, and achieve functionality earlier.</t>
  </si>
  <si>
    <t>For the safety assessment of autonomous driving systems (ADS), simulation testing has become an important complementary technique to physical road testing. In essence, simulation testing is a scenario-driven approach, whose effectiveness is highly dependent on the quality of given simulation scenarios. Moreover, simulation scenarios should be encoded into well-formatted files, otherwise, ADS simulation platforms cannot take them as inputs. Without large public datasets of simulation scenario files, both industry and academic applications of ADS simulation testing are hindered.To fill this gap, we propose a transformation-based approach SCTrans to construct simulation scenario files, utilizing existing traffic scenario datasets (i.e., naturalistic movement of road users recorded on public roads) as data sources. Specifically, we try to transform existing traffic scenario recording files into simulation scenario files that are compatible with the most advanced ADS simulation platforms, and this task is formalized as a Model Transformation Problem. Following this idea, we construct a dataset consisting of over 1,900 diverse simulation scenarios, each of which can be directly used to test the state-of-the-art ADSs (i.e., Apollo and Autoware) via high-fidelity simulators (i.e., Carla and LGSVL). To further demonstrate the utility of our dataset, we showcase that it can boost the collision-finding capability of existing simulation-based ADS fuzzers, helping identify about seven times more unique ADS-involved collisions within the same time period. By analyzing these collisions at the code level, we identify nine safety-critical bugs of Apollo and Autoware, each of which can be stably exploited to cause vehicle crashes. Till now, four of them have been confirmed.</t>
  </si>
  <si>
    <t>In this paper, we use the lens of co-creation---a concept originally coined and applied in the fields of management and design that denotes how groups of people collaboratively create something of meaning through an orchestration of people, activities, and tools---to study how fully remote software teams co-create digital artifacts that can be considered as a form of documentation. We report on the results of a qualitative, interview-based study with 25 software professionals working in remote teams. Our primary findings are the definition of four models of co-creation, examples of sequencing these models into work chains to produce artifacts, factors that influence how developers match tasks to models and chains, and insights into tool support for co-creation. Together, our findings illustrate how co-creation is an intentional activity that has a significant role in how remote software teams' choose to structure their collaborative activities.</t>
  </si>
  <si>
    <t>The software engineering community recently has witnessed widespread deployment of AI programming assistants, such as GitHub Copilot. However, in practice, developers do not accept AI programming assistants' initial suggestions at a high frequency. This leaves a number of open questions related to the usability of these tools. To understand developers' practices while using these tools and the important usability challenges they face, we administered a survey to a large population of developers and received responses from a diverse set of 410 developers. Through a mix of qualitative and quantitative analyses, we found that developers are most motivated to use AI programming assistants because they help developers reduce key-strokes, finish programming tasks quickly, and recall syntax, but resonate less with using them to help brainstorm potential solutions. We also found the most important reasons why developers do not use these tools are because these tools do not output code that addresses certain functional or non-functional requirements and because developers have trouble controlling the tool to generate the desired output. Our findings have implications for both creators and users of AI programming assistants, such as designing minimal cognitive effort interactions with these tools to reduce distractions for users while they are programming.</t>
  </si>
  <si>
    <t>Machine Learning (ML) is increasingly gaining significance for enduser programmer (EUP) applications. However, machine learning end-user programmers (ML-EUPs) without the right background face a daunting learning curve and a heightened risk of mistakes and flaws in their models. In this work, we designed a conversational agent named "Newton" as an expert to support ML-EUPs. Newton's design was shaped by a comprehensive review of existing literature, from which we identified six primary challenges faced by ML-EUPs and five strategies to assist them. To evaluate the efficacy of Newton's design, we conducted a Wizard of Oz within-subjects study with 12 ML-EUPs. Our findings indicate that Newton effectively assisted ML-EUPs, addressing the challenges highlighted in the literature. We also proposed six design guidelines for future conversational agents, which can help other EUP applications and software engineering activities.</t>
  </si>
  <si>
    <t>User feedback has grown in importance for organizations to improve software products. Prior studies focused primarily on feedback collection and reported a high-level overview of the processes, often overlooking how practitioners reason about, and act upon this feedback through a structured set of activities. In this work, we conducted an exploratory interview study with 40 practitioners from 32 organizations of various sizes and in several domains such as e-commerce, analytics, and gaming. Our findings indicate that organizations leverage many different user feedback sources. Social media emerged as a key category of feedback that is increasingly critical for many organizations. We found that organizations actively engage in a number of non-trivial activities to curate and act on user feedback, depending on its source. We synthesize these activities into a life cycle of managing user feedback. We also report on the best practices for managing user feedback that we distilled from responses of practitioners who felt that their organization effectively understood and addressed their users' feedback. We present actionable empirical results that organizations can leverage to increase their understanding of user perception and behavior for better products thus reducing user attrition.</t>
  </si>
  <si>
    <t>Who creates the most innovative open-source software projects? And what fate do these projects tend to have? Building on a long history of research to understand innovation in business and other domains, as well as recent advances towards modeling innovation in scientific research from the science of science field, in this paper we adopt the analogy of innovation as emerging from the novel recombination of existing bits of knowledge. As such, we consider as innovative the software projects that recombine existing software libraries in novel ways, i.e., those built on top of atypical combinations of packages as extracted from import statements. We then report on a large-scale quantitative study of innovation in the Python open-source software ecosystem. Our results show that higher levels of innovativeness are statistically associated with higher GitHub star counts, i.e., novelty begets popularity. At the same time, we find that controlling for project size, the more innovative projects tend to involve smaller teams of contributors, as well as be at higher risk of becoming abandoned in the long term. We conclude that innovation and open source sustainability are closely related and, to some extent, antagonistic.</t>
  </si>
  <si>
    <t>A type of meeting that has been understudied in the software engineering literature to date is what we term the software maintenance meeting: a regularly scheduled team meeting in which emergent issues are addressed that are usually out of scope of the daily stand-up but not necessarily challenging enough to warrant an entirely separate meeting. These meetings tend to discuss a wide variety of topics and are crucial in keeping software development projects going, but little is known about these meetings and how they proceed. In this paper, we report on a single exploratory case study in which we analyzed ten consecutive maintenance meetings from a major healthcare software provider. We analyzed what kind of information is brought into the discussions held in these meetings and how, what outcomes arose from the discussions, and what information was captured for downstream use. Our findings are varied, giving rise to both practical considerations for those conducting these kinds of meetings and new research directions toward further understanding and supporting them.</t>
  </si>
  <si>
    <t>Discussions about project values are important for engineering software that meets diverse human needs and positively impacts society. Because value-related discussions involve deeply held beliefs, they can lead to conflicts or other outcomes that may affect motivations to continue contributing to open source projects. However, it is unclear what kind of value-related discussions are associated with significant changes in turnover. We address this gap by identifying discussions related to important project values and investigating the extent to which those discussions predict project turnover in the following months. We collected logs of GitHub issues and commits from 52 projects that share similar ethical commitments and were identified as part of the DWeb (Decentralized Web) community. We identify issues related to DWeb's core values of respectfulness, freedom, broadmindedness, opposing centralized social power, equity \&amp;amp; equality, and protecting the environment. We then use Granger causality analysis to examine how changes in the proportion of discussions related to those values might predict changes in incoming and outgoing turnover. We found multiple significant relationships between value-related discussions and turnover, including that discussions about respectfulness predict an increase in contributors leaving and a decrease in new contributors, while discussions about social power predicted better contributor retention. Understanding these antecedents of contributor turnover is important for managing open source projects that incorporate human-centric issues. Based on the results, we discuss implications for open source maintainers and for future research.</t>
  </si>
  <si>
    <t>A big part of software developers' time is spent finding answers to their coding-task-related questions. To answer their questions, developers usually perform web searches, ask questions on Q&amp;amp;A websites, or, more recently, in chat communities. Yet, many of these questions have frequently already been answered in previous chat conversations or other online communities. Automatically identifying and then suggesting these previous answers to the askers could, thus, save time and effort. In an empirical analysis, we first explored the frequency of repeating questions on the Discord chat platform and assessed our approach to identify them automatically. The approach was then evaluated with real-world developers in a field experiment, through which we received 142 ratings on the helpfulness of the suggestions we provided to help answer 277 questions that developers posted in four Discord communities. We further collected qualitative feedback through 53 surveys and 10 follow-up interviews. We found that the suggestions were considered helpful in 40\% of the cases, that suggesting Stack Overflow posts is more often considered helpful than past Discord conversations, and that developers have difficulties describing their problems as search queries and, thus, prefer describing them as natural language questions in online communities.</t>
  </si>
  <si>
    <t>Concolic execution is a powerful program analysis technique for code path exploration. Despite recent advances that greatly improved the efficiency of concolic execution engines, path constraint solving remains a major bottleneck of concolic testing. An intelligent scheduler for inputs/branches becomes even more crucial. Our studies show that the previously under-studied branch-flipping policy adopted by state-of-the-art concolic execution engines has several limitations. We propose to assess each branch by its potential for new code coverage from a global view, concerning the path divergence probability at each branch. To validate this idea, we implemented a prototype Marco and evaluated it against the state-of-the-art concolic executor on 30 real-world programs from Google's Fuzzbench, Binutils, and UniBench. The result shows that Marco can outperform the baseline approach and make continuous progress after the baseline approach terminates.</t>
  </si>
  <si>
    <t>The growth of the decentralized finance (DeFi) ecosystem built on blockchain technology and smart contracts has led to an increased demand for secure and reliable smart contract development. However, attacks targeting smart contracts are increasing, causing an estimated $6.45 billion in financial losses. Researchers have proposed various automated security tools to detect vulnerabilities, but their real-world impact remains uncertain.In this paper, we aim to shed light on the effectiveness of automated security tools in identifying vulnerabilities that can lead to high-profile attacks, and their overall usage within the industry. Our comprehensive study encompasses an evaluation of five SoTA automated security tools, an analysis of 127 high-impact real-world attacks resulting in $2.3 billion in losses, and a survey of 49 developers and auditors working in leading DeFi protocols. Our findings reveal a stark reality: the tools could have prevented a mere 8\% of the attacks in our dataset, amounting to $149 million out of the $2.3 billion in losses. Notably, all preventable attacks were related to reentrancy vulnerabilities. Furthermore, practitioners distinguish logic-related bugs and protocol layer vulnerabilities as significant threats that are not adequately addressed by existing security tools. Our results emphasize the need to develop specialized tools catering to the distinct demands and expectations of developers and auditors. Further, our study highlights the necessity for continuous advancements in security tools to effectively tackle the ever-evolving challenges confronting the DeFi ecosystem.</t>
  </si>
  <si>
    <t>Security practitioners routinely use static analysis to detect security problems and privacy violations in Android apps. The soundness of these analyses depends on how the platform is modelled and the list of sensitive methods. Collecting these methods often becomes impractical given the number of methods available, the pace at which the Android platform is updated, and the proprietary libraries Google releases on each new version. Despite the constant evolution of the Android platform, app developers cope with all these new features thanks to the documentation that comes with each new Android release. In this work, we take advantage of the rich documentation provided by platforms like Android and propose DocFlow, a framework to generate taint specifications for a platform, directly from its documentation. DocFlow models the semantics of API methods using their documentation to detect sensitive methods (sources and sinks) and assigns them semantic labels. Our approach does not require access to source code, enabling the analysis of proprietary libraries for which the code is unavailable. We evaluate DocFlow using Android platform packages and closed-source Google Play Services libraries. Our results show that our framework detects sensitive methods with high precision, adapts to new API versions, and can be easily extended to detect other method types. Our approach provides evidence that Android documentation encodes rich semantic information to categorise sensitive methods, removing the need to analyse source code or perform feature extraction.</t>
  </si>
  <si>
    <t>Deep learning (DL) has been a common thread across several recent techniques for vulnerability detection. The rise of large, publicly available datasets of vulnerabilities has fueled the learning process underpinning these techniques. While these datasets help the DL-based vulnerability detectors, they also constrain these detectors' predictive abilities. Vulnerabilities in these datasets have to be represented in a certain way, e.g., code lines, functions, or program slices within which the vulnerabilities exist. We refer to this representation as a base unit. The detectors learn how base units can be vulnerable and then predict whether other base units are vulnerable. We have hypothesized that this focus on individual base units harms the ability of the detectors to properly detect those vulnerabilities that span multiple base units (or MBU vulnerabilities). For vulnerabilities such as these, a correct detection occurs when all comprising base units are detected as vulnerable. Verifying how existing techniques perform in detecting all parts of a vulnerability is important to establish their effectiveness for other downstream tasks. To evaluate our hypothesis, we conducted a study focusing on three prominent DL-based detectors: ReVeal, DeepWukong, and LineVul. Our study shows that all three detectors contain MBU vulnerabilities in their respective datasets. Further, we observed significant accuracy drops when detecting these types of vulnerabilities. We present our study and a framework that can be used to help DL-based detectors toward the proper inclusion of MBU vulnerabilities.</t>
  </si>
  <si>
    <t>Recently, clipboard usage has become prevalent in mobile apps allowing users to copy and paste text within the same app or across different apps. However, insufficient access control on the clipboard in the mobile operating systems exposes its contained data to high risks where one app can read the data copied in other apps and store it locally or even send it to remote servers. Unfortunately, the literature only has ad-hoc studies in this respect and lacks a comprehensive and systematic study of the entire mobile app ecosystem. To establish the missing links, this paper proposes an automated tool, ClipboardScope, that leverages the principled static program analysis to uncover the clipboard data usage in mobile apps at scale by defining a usage as a combination of two aspects, i.e., how the clipboard data is validated and where does it go. It defines four primary categories of clipboard data operation, namely spot-on, grand-slam, selective, and cherry-pick, based on the clipboard usage in an app. ClipboardScope is evaluated on 26,201 out of a total of 2.2 million mobile apps available on Google Play as of June 2022 that access and process the clipboard text. It identifies 23,948, 848, 1,075, and 330 apps that are recognized as the four designated categories, respectively. In addition, we uncovered a prevalent programming habit of using the SharedPreferences object to store historical data, which can become an unnoticeable privacy leakage channel.</t>
  </si>
  <si>
    <t>Ponzi schemes, a form of scam, have been discovered in Ethereum smart contracts in recent years, causing massive financial losses. Rule-based detection approaches rely on pre-defined rules with limited capabilities and domain knowledge dependency. Additionally, using static information like opcodes and transactions for machine learning models fails to effectively characterize the Ponzi contracts, resulting in poor reliability and interpretability.In this paper, we propose PonziGuard, an efficient Ponzi scheme detection approach based on contract runtime behavior. Inspired by the observation that a contract's runtime behavior is more effective in disguising Ponzi contracts from the innocent contracts, PonziGuard establishes a comprehensive graph representation called contract runtime behavior graph (CRBG), to accurately depict the behavior of Ponzi contracts. Furthermore, it formulates the detection process as a graph classification task, enhancing its overall effectiveness. We conducted comparative experiments on a ground-truth dataset and applied PonziGuard to Ethereum Mainnet. The results show that PonziGuard outperforms the current state-of-the-art approaches and is also effective in open environments. Using PonziGuard, we have identified 805 Ponzi contracts on Ethereum Mainnet, which have resulted in an estimated economic loss of 281,700 Ether or approximately $500 million USD.</t>
  </si>
  <si>
    <t>Manual confirmation of static analysis reports is a daunting task. This is due to both the large number of warnings and the high density of false positives among them. Fuzzing techniques have been proposed to verify static analysis warnings. However, a major limitation is that fuzzing the whole project to reach all static analysis warnings is not feasible. This can take several days and exponential machine time to increase code coverage linearly.Therefore, we propose FuzzSlice, a novel framework that automatically prunes possible false positives among static analysis warnings. Unlike prior work that mostly focuses on confirming true positives among static analysis warnings, which inevitably requires end-to-end fuzzing, FuzzSlice focuses on ruling out potential false positives, which are the majority in static analysis reports. The key insight that we base our work on is that a warning that does not yield a crash when fuzzed at the function level in a given time budget is a possible false positive. To achieve this, FuzzSlice first aims to generate compilable code slices at the function level. Then, FuzzSlice fuzzes these code slices instead of the entire binary to prune possible false positives. FuzzSlice is also unlikely to misclassify a true bug as a false positive because the crashing input can be reproduced by a fuzzer at the function level as well. We evaluate FuzzSlice on the Juliet synthetic dataset and real-world complex C projects: openssl, tmux and openssh-portable. Our evaluation shows that the ground truth in the Juliet dataset had 864 false positives which were all detected by FuzzSlice. For the open-source repositories, we were able to get the developers from two of these open-source repositories to independently label these warnings. FuzzSlice automatically identifies 33 out of 53 false positives confirmed by developers in these two repositories. This implies that FuzzSlice can reduce the number of false positives by 62.26\% in the open-source repositories and by 100\% in the Juliet dataset.</t>
  </si>
  <si>
    <t>Open-source software (OSS) has been extensively employed to expedite software development, inevitably exposing downstream software to the peril of potential vulnerabilities. Precisely identifying the version of OSS not only facilitates the detection of vulnerabilities associated with it but also enables timely alerts upon the release of 1-day vulnerabilities. However, current methods for identifying OSS versions rely heavily on version strings or constant features, which may not be present in compiled OSS binaries or may not be representative when only function code changes are made. As a result, these methods are often imprecise in identifying the version of OSS binaries being used.To this end, we propose LibvDiff, a novel approach for identifying open-source software versions. It detects subtle differences through precise symbol information and function-level code changes using binary code similarity detection. LibvDiff introduces a candidate version filter based on a novel version coordinate system to improve efficiency by quantifying gaps between versions and rapidly identifying potential versions. To speed up the code similarity detection process, LibvDiff proposes a function call-based anchor path filter to minimize the number of functions compared in the target binary. We evaluate the performance of LibvDiff through comprehensive experiments under various compilation settings and two datasets (one with version strings, and the other without version strings), which demonstrate that our approach achieves 94.5\% and 78.7\% precision in two datasets, outperforming state-of-the-art works (including both academic methods and industry tools) by an average of 54.2\% and 160.3\%, respectively. By identifying and analyzing OSS binaries in real-world firmware images, we make several interesting findings, such as developers having significant differences in their updates to different OSS, and different vendors may also utilize identical OSS binaries.</t>
  </si>
  <si>
    <t>Bug reports are vital for software maintenance that allow users to inform developers of the problems encountered while using the software. As such, researchers have committed considerable resources toward automating bug replay to expedite the process of software maintenance. Nonetheless, the success of current automated approaches is largely dictated by the characteristics and quality of bug reports, as they are constrained by the limitations of manually-crafted patterns and pre-defined vocabulary lists. Inspired by the success of Large Language Models (LLMs) in natural language understanding, we propose AdbGPT, a new lightweight approach to automatically reproduce the bugs from bug reports through prompt engineering, without any training and hard-coding effort. AdbGPT leverages few-shot learning and chain-of-thought reasoning to elicit human knowledge and logical reasoning from LLMs to accomplish the bug replay in a manner similar to a developer. Our evaluations demonstrate the effectiveness and efficiency of our AdbGPT to reproduce 81.3\% of bug reports in 253.6 seconds, outperforming the state-of-the-art baselines and ablation studies. We also conduct a small-scale user study to confirm the usefulness of AdbGPT in enhancing developers' bug replay capabilities.</t>
  </si>
  <si>
    <t>AI-powered systems have gained widespread popularity in various domains, including Autonomous Vehicles (AVs). However, ensuring their reliability and safety is challenging due to their complex nature. Conventional test adequacy metrics, designed to evaluate the effectiveness of traditional software testing, are often insufficient or impractical for these systems. White-box metrics, which are specifically designed for these systems, leverage neuron coverage information. These coverage metrics necessitate access to the underlying AI model and training data, which may not always be available. Furthermore, the existing adequacy metrics exhibit weak correlations with the ability to detect faults in the generated test suite, creating a gap that we aim to bridge in this study.In this paper, we introduce a set of black-box test adequacy metrics called "Test suite Instance Space Adequacy" (TISA) metrics, which can be used to gauge the effectiveness of a test suite. The TISA metrics offer a way to assess both the diversity and coverage of the test suite and the range of bugs detected during testing. Additionally, we introduce a framework that permits testers to visualise the diversity and coverage of the test suite in a two-dimensional space, facilitating the identification of areas that require improvement.We evaluate the efficacy of the TISA metrics by examining their correlation with the number of bugs detected in system-level simulation testing of AVs. A strong correlation, coupled with the short computation time, indicates their effectiveness and efficiency in estimating the adequacy of testing AVs.</t>
  </si>
  <si>
    <t>GUI test case migration is to migrate GUI test cases from a source app to a target app. The key of test case migration is widget matching. Recently, researchers have proposed various approaches by formulating widget matching as a matching task. However, since these matching approaches depend on static word embeddings without using contextual information to represent widgets and manually formulated matching functions, there are main limitations of these matching approaches when handling complex matching relations in apps. To address the limitations, we propose the first learning-based widget matching approach named TEMdroid (TEst Migration) for test case migration. Unlike the existing approaches, TEMdroid uses BERT to capture contextual information and learns a matching model to match widgets. Additionally, to balance the significant imbalance between positive and negative samples in apps, we design a two-stage training strategy where we first train a hard-negative sample miner to mine hard-negative samples, and further train a matching model using positive samples and mined hard-negative samples. Our evaluation on 34 apps shows that TEM-droid is effective in event matching (i.e., widget matching and target event synthesis) and test case migration. For event matching, TEM-droid's Top1 accuracy is 76\%, improving over 17\% compared to baselines. For test case migration, TEMdroid's F1 score is 89\%, also 7\% improvement compared to the baseline approach.</t>
  </si>
  <si>
    <t>Bugs in Deep Learning (DL) libraries may affect almost all downstream DL applications, and it is crucial to ensure the quality of such systems. It is challenging to generate valid input programs for fuzzing DL libraries, since the input programs need to satisfy both the syntax/semantics of the supported languages (e.g., Python) and the tensor/operator constraints for constructing valid computational graphs. Recently, the TitanFuzz work demonstrates that modern Large Language Models (LLMs) can be directly leveraged to implicitly learn all the language and DL computation constraints to generate valid programs for fuzzing DL libraries (and beyond). However, LLMs tend to generate ordinary programs following similar patterns/tokens with typical programs seen in their massive pre-training corpora (e.g., GitHub), while fuzzing favors unusual inputs that cover edge cases or are unlikely to be manually produced.To fill this gap, this paper proposes FuzzGPT, the first approach to priming LLMs to synthesize unusual programs for fuzzing. FuzzGPT is mainly built on the well-known hypothesis that historical bug-triggering programs may include rare/valuable code ingredients important for bug finding. Meanwhile, while traditional techniques leveraging such historical information require intensive human efforts to both design dedicated generators and ensure the syntactic/semantic validity of generated programs, FuzzGPT demonstrates that this process can be fully automated via the intrinsic capabilities of LLMs (including fine-tuning and in-context learning), while being generalizable and applicable to challenging domains. While FuzzGPT can be applied with different LLMs, this paper focuses on the powerful GPT-style models: Codex and CodeGen. Moreover, FuzzGPT also shows the potential of directly leveraging the instruction-following capability of the recent ChatGPT for effective fuzzing. The experimental study on two popular DL libraries (PyTorch and TensorFlow) shows that FuzzGPT can substantially outperform TitanFuzz, detecting 76 bugs, with 49 already confirmed as previously unknown bugs, including 11 high-priority bugs or security vulnerabilities.</t>
  </si>
  <si>
    <t>As the scale and complexity of Android applications continue to grow in response to increasing market and user demands, quality assurance challenges become more significant. While previous studies have demonstrated the superiority of Reinforcement Learning (RL) in Android GUI testing, its effectiveness remains limited, particularly in large, complex apps. This limitation arises from the ineffectiveness of Tabular RL in learning the knowledge within the large state-action space of the App Under Test (AUT) and from the suboptimal utilization of the acquired knowledge when employing more advanced RL techniques. To address such limitations, this paper presents DQT, a novel automated Android GUI testing approach based on deep reinforcement learning. DQT preserves widgets' structural and semantic information with graph embedding techniques, building a robust foundation for identifying similar states or actions and distinguishing different ones. Moreover, a specially designed Deep Q-Network (DQN) effectively guides curiosity-driven exploration by learning testing knowledge from runtime interactions with the AUT and sharing it across states or actions. Experiments conducted on 30 diverse open-source apps demonstrate that DQT outperforms existing state-of-the-art testing approaches in both code coverage and fault detection, particularly for large, complex apps. The faults detected by DQT have been reproduced and reported to developers; so far, 21 of the reported issues have been explicitly confirmed, and 14 have been fixed.</t>
  </si>
  <si>
    <t>The availability of large-scale datasets, advanced architectures, and powerful computational resources have led to effective code models that automate diverse software engineering activities. The datasets usually consist of billions of lines of code from both open-source and private repositories. A code model memorizes and produces source code verbatim, which potentially contains vulnerabilities, sensitive information, or code with strict licenses, leading to potential security and privacy issues.This paper investigates an important problem: to what extent do code models memorize their training data? We conduct an empirical study to explore memorization in large pre-trained code models. Our study highlights that simply extracting 20,000 outputs (each having 512 tokens) from a code model can produce over 40,125 code snippets that are memorized from the training data. To provide a better understanding, we build a taxonomy of memorized contents with 3 categories and 14 subcategories. The results show that the prompts sent to the code models affect the distribution of memorized contents. We identify several key factors of memorization. Specifically, given the same architecture, larger models suffer more from memorization problem. A code model produces more memorization when it is allowed to generate longer outputs. We also find a strong positive correlation between the number of an output's occurrences in the training data and that in the generated outputs, which indicates that a potential way to reduce memorization is to remove duplicates in the training data. We then identify effective metrics that infer whether an output contains memorization accurately. We also make suggestions to deal with memorization.</t>
  </si>
  <si>
    <t>Modern integrated development environments (IDEs) provide various automated code suggestion techniques (e.g., code completion and code generation) to help developers improve their efficiency. Such techniques may retrieve similar code snippets from the code base or leverage deep learning models to provide code suggestions. However, how to effectively enhance the code suggestions using code retrieval has not been systematically investigated. In this paper, we study and explore a retrieval-augmented framework for code suggestions. Specifically, our framework leverages different retrieval approaches and search strategies to search similar code snippets. Then the retrieved code is used to further enhance the performance of language models on code suggestions. We conduct experiments by integrating different language models into our framework and compare the results with their original models. We find that our framework noticeably improves the performance of both code completion and code generation by up to 53.8\% and 130.8\% in terms of BLEU-4, respectively. Our study highlights that integrating the retrieval process into code suggestions can improve the performance of code suggestions by a large margin.</t>
  </si>
  <si>
    <t>Recent advances in large language models (LLMs) significantly boost their usage in software engineering. However, training a well-performing LLM demands a substantial workforce for data collection and annotation. Moreover, training datasets may be proprietary or partially open, and the process often requires a costly GPU cluster. The intellectual property value of commercial LLMs makes them attractive targets for imitation attacks, but creating an imitation model with comparable parameters still incurs high costs. This motivates us to explore a practical and novel direction: slicing commercial black-box LLMs using medium-sized backbone models.In this paper, we explore the feasibility of launching imitation attacks on LLMs to extract their specialized code abilities, such as "code synthesis" and "code translation." We systematically investigate the effectiveness of launching code ability extraction attacks under different code-related tasks with multiple query schemes, including zero-shot, in-context, and Chain-of-Thought. We also design response checks to refine the outputs, leading to an effective imitation training process. Our results show promising outcomes, demonstrating that with a reasonable number of queries, attackers can train a medium-sized backbone model to replicate specialized code behaviors similar to the target LLMs. We summarize our findings and insights to help researchers better understand the threats posed by imitation attacks, including revealing a practical attack surface for generating adversarial code examples against LLMs.</t>
  </si>
  <si>
    <t>Leveraging recent advancements in large language models, modern neural code completion models have demonstrated the capability to generate highly accurate code suggestions. However, their massive size poses challenges in terms of computational costs and environmental impact, hindering their widespread adoption in practical scenarios. Dynamic inference emerges as a promising solution, as it allocates minimal computation during inference while maintaining the model's performance. In this research, we explore dynamic inference within the context of code completion. Initially, we conducted an empirical investigation on GPT-2, focusing on the inference capabilities of intermediate layers for code completion. We found that 54.4\% of tokens can be accurately generated using just the first layer, signifying significant computational savings potential. Moreover, despite using all layers, the model still fails to predict 14.5\% of tokens correctly, and the subsequent completions continued from them are rarely considered helpful, with only a 4.2\% Acceptance Rate. These findings motivate our exploration of dynamic inference in code completion and inspire us to enhance it with a decision-making mechanism that stops the generation of incorrect code. We thus propose a novel dynamic inference method specifically tailored for code completion models. This method aims not only to produce correct predictions with largely reduced computation but also to prevent incorrect predictions proactively. Our extensive evaluation shows that it can averagely skip 1.7 layers out of 16 layers in the models, leading to an 11.2\% speedup with only a marginal 1.1\% reduction in ROUGE-L.</t>
  </si>
  <si>
    <t>Pretrained models for code have exhibited promising performance across various code-related tasks, such as code summarization, code completion, code translation, and bug detection. However, despite their success, the majority of current models still represent code as a token sequence, which may not adequately capture the essence of the underlying code structure.In this work, we propose GrammarT5, a grammar-integrated encoder-decoder pretrained neural model for code. GrammarT5 employs a novel grammar-integrated representation, Tokenized Grammar Rule Sequence (TGRS), for code. TGRS is constructed based on the grammar rule sequence utilized in syntax-guided code generation and integrates syntax information with code tokens within an appropriate input length. Furthermore, we suggest attaching language flags to help GrammarT5 differentiate between grammar rules of various programming languages. Finally, we introduce two novel pretraining tasks---Edge Prediction (EP), and Sub-Tree Prediction (STP) to learn syntactic information.Experiments were conducted on five code-related tasks using eleven datasets, demonstrating that GrammarT5 achieves state-of-the-art (SOTA) performance on most tasks in comparison to models of the same scale. Additionally, the paper illustrates that the proposed pretraining tasks and language flags can enhance GrammarT5 to better capture the syntax and semantics of code.</t>
  </si>
  <si>
    <t>Pre-trained code models have achieved notable success in the field of Software Engineering (SE). However, existing studies have predominantly focused on improving model performance, with limited attention given to other critical aspects such as model calibration. Model calibration, which refers to the accurate estimation of predictive uncertainty, is a vital consideration in practical applications. Therefore, in order to advance the understanding of model calibration in SE, we conduct a comprehensive investigation into the calibration of pre-trained code models in this paper. Our investigation focuses on five pre-trained code models and four code understanding tasks, including analyses of calibration in both in-distribution and out-of-distribution settings. Several key insights are uncovered: (1) pre-trained code models may suffer from the issue of over-confidence; (2) temperature scaling and label smoothing are effective in calibrating code models in in-distribution data; (3) the issue of over-confidence in pre-trained code models worsens in different out-of-distribution settings, and the effectiveness of temperature scaling and label smoothing diminishes. All materials used in our experiments are available at https://github.com/queserasera22/Calibration-of-Pretrained-Code-Models.</t>
  </si>
  <si>
    <t>Large language models have gained significant popularity because of their ability to generate human-like text and potential applications in various fields, such as Software Engineering. Large language models for code are commonly trained on large unsanitised corpora of source code scraped from the internet. The content of these datasets is memorised and can be extracted by attackers with data extraction attacks. In this work, we explore memorisation in large language models for code and compare the rate of memorisation with large language models trained on natural language. We adopt an existing benchmark for natural language and construct a benchmark for code by identifying samples that are vulnerable to attack. We run both benchmarks against a variety of models, and perform a data extraction attack. We find that large language models for code are vulnerable to data extraction attacks, like their natural language counterparts. From the training data that was identified to be potentially extractable we were able to extract 47\% from a CodeGen-Mono-16B code completion model. We also observe that models memorise more, as their parameter count grows, and that their pre-training data are also vulnerable to attack. We also find that data carriers are memorised at a higher rate than regular code or documentation and that different model architectures memorise different samples. Data leakage has severe outcomes, so we urge the research community to further investigate the extent of this phenomenon using a wider range of models and extraction techniques in order to build safeguards to mitigate this issue.</t>
  </si>
  <si>
    <t>Transformer-based language models for automatic code completion have shown great promise so far, yet the evaluation of these models rarely uses real data. This study provides both quantitative and qualitative assessments of three public code language models when completing real-world code. We first developed an open-source IDE extension, Code4Me, for the online evaluation of the models. We collected real auto-completion usage data for over a year from more than 1200 users, resulting in over 600K valid completions. These models were then evaluated using six standard metrics across twelve programming languages. Next, we conducted a qualitative study of 1690 real-world completion requests to identify the reasons behind the poor model performance. A comparative analysis of the models' performance in online and offline settings was also performed, using benchmark synthetic datasets and two masking strategies.Our findings suggest that while developers utilize code completion across various languages, the best results are achieved for mainstream languages such as Python and Java. InCoder outperformed the other models across all programming languages, highlighting the significance of training data and objectives. Our study also revealed that offline evaluations do not accurately reflect real-world scenarios. Upon qualitative analysis of the models' predictions, we found that 66.3\% of failures were due to models' limitations, 24.4\% occurred due to inappropriate model usage in a development context, and 9.3\% were valid requests that developers overwrote. Given these findings, we propose several strategies to overcome the current limitations. These include refining training objectives, improving resilience to typographical errors, adopting hybrid approaches, and enhancing implementations and usability.</t>
  </si>
  <si>
    <t>Pre-trained code models have recently achieved substantial improvements in many code intelligence tasks. These models are first pre-trained on large-scale unlabeled datasets in a task-agnostic manner using self-supervised learning, and then fine-tuned on labeled datasets in downstream tasks. However, the labeled datasets are usually limited in size (i.e., human intensive efforts), which may hinder the performance of pre-trained code models in specific tasks. To mitigate this, one possible solution is to leverage the large-scale unlabeled data in the tuning stage by pseudo-labeling, i.e., generating pseudo labels for unlabeled data and further training the pre-trained code models with the pseudo-labeled data. However, directly employing the pseudo-labeled data can bring a large amount of noise, i.e., incorrect labels, leading to suboptimal performance. How to effectively leverage the noisy pseudo-labeled data is a challenging yet under-explored problem.In this paper, we propose a novel approach named HINT to improve pre-trained code models with large-scale unlabeled datasets by better utilizing the pseudo-labeled data. HINT includes two main modules: Hybrid pseudo-labeled data selection and Noise-tolerant Training. In the hybrid pseudo-data selection module, considering the robustness issue, apart from directly measuring the quality of pseudo labels through training loss, we propose to further employ a retrieval-based method to filter low-quality pseudo-labeled data. The noise-tolerant training module aims to further mitigate the influence of errors in pseudo labels by training the model with a noise-tolerant loss function and by regularizing the consistency of model predictions. We evaluate the effectiveness of HINT on three popular code intelligence tasks, including code summarization, defect detection, and assertion generation. We build our method on top of three popular open-source pre-trained code models. The experimental results show that HINT can better leverage those unlabeled data in a task-specific way and provide complementary benefits for pre-trained models, e.g., improving the best baseline model by 15.33\%, 16.50\%, and 8.98\% on code summarization, defect detection, and assertion generation, respectively.</t>
  </si>
  <si>
    <t>Recently, many large language models (LLMs) have been proposed, showing advanced proficiency in code generation. Meanwhile, many efforts have been dedicated to evaluating LLMs on code generation benchmarks such as HumanEval. Although being very helpful for comparing different LLMs, existing evaluation focuses on a simple code generation scenario (i.e., function-level or statement-level code generation), which mainly asks LLMs to generate one single code unit (e.g., a function or a statement) for the given natural language description. Such evaluation focuses on generating independent and often small-scale code units, thus leaving it unclear how LLMs perform in real-world software development scenarios.To fill this knowledge gap, we make the first attempt to evaluate LLMs in a more challenging code generation scenario, i.e., class-level code generation. Compared with existing code generation benchmarks, it better reflects real-world software development scenarios due to it comprising broader contextual dependencies and multiple, interdependent units of code. We first manually construct the first class-level code generation benchmark ClassEval of 100 class-level Python code generation tasks with approximately 500 person-hours. Based on the new benchmark ClassEval, we then perform the first study of 11 state-of-the-art LLMs on class-level code generation. Based on our results, we find that all LLMs perform much worse on class-level code generation compared to the method-level. While GPT models still dominate other LLMs on class-level code generation, the performance rankings of other models on method-level code generation no longer holds for class-level code generation. Besides, most models (except GPT models) perform better when generating the class method by method; and they have the limited ability of generating dependent code. Based on our findings, we call for software engineering (SE) researchers' expertise to build more LLM benchmarks based on practical and complicated software development scenarios.</t>
  </si>
  <si>
    <t>Code translation aims to convert source code from one programming language (PL) to another. Given the promising abilities of large language models (LLMs) in code synthesis, researchers are exploring their potential to automate code translation. The prerequisite for advancing the state of LLM-based code translation is to understand their promises and limitations over existing techniques. To that end, we present a large-scale empirical study to investigate the ability of general LLMs and code LLMs for code translation across pairs of different languages, including C, C++, Go, Java, and Python. Our study, which involves the translation of 1,700 code samples from three benchmarks and two real-world projects, reveals that LLMs are yet to be reliably used to automate code translation---with correct translations ranging from 2.1\% to 47.3\% for the studied LLMs. Further manual investigation of unsuccessful translations identifies 15 categories of translation bugs. We also compare LLM-based code translation with traditional non-LLM-based approaches. Our analysis shows that these two classes of techniques have their own strengths and weaknesses. Finally, insights from our study suggest that providing more context to LLMs during translation can help them produce better results. To that end, we propose a prompt-crafting approach based on the symptoms of erroneous translations; this improves the performance of LLM-based code translation by 5.5\% on average. Our study is the first of its kind, in terms of scale and breadth, that provides insights into the current limitations of LLMs in code translation and opportunities for improving them. Our dataset---consisting of 1,700 code samples in five PLs with 10K+ tests, 43K+ translated code, 1,748 manually labeled bugs, and 1,365 bug-fix pairs---can help drive research in this area.</t>
  </si>
  <si>
    <t>Deep learning source code models have been applied very successfully to the problem of automated program repair. One of the standing issues is the small input window of current models which often cannot fully fit the context code required for a bug fix (e.g., method or class declarations of a project). Instead, input is often restricted to the local context, that is, the lines below and above the bug location. In this work we study the importance of this local context on repair success: how much local context is needed?; is context before or after the bug location more important? how is local context tied to the bug type? To answer these questions we train and evaluate Transformer models in many different local context configurations on three datasets and two programming languages. Our results indicate that overall repair success increases with the size of the local context (albeit not for all bug types) and confirm the common practice that roughly 50--60\% of the input window should be used for context leading the bug. Our results are not only relevant for researchers working on Transformer-based APR tools but also for benchmark and dataset creators who must decide what and how much context to include in their datasets.</t>
  </si>
  <si>
    <t>Industrial deployments of automated program repair (APR), e.g., at Facebook and Bloomberg, signal a new milestone for this exciting and potentially impactful technology. In these deployments, developers use APR-generated patch suggestions as part of a human-driven debugging process. Unfortunately, little is known about how using patch suggestions affects developers during debugging. This paper conducts a controlled user study with 40 developers with a median of 6 years of experience. The developers engage in debugging tasks on nine naturally-occurring defects in real-world, open-source, Java projects, using Recoder, SimFix, and TBar, three state-of-the-art APR tools. For each debugging task, the developers either have access to the project's tests, or, also, to code suggestions that make all the tests pass. These suggestions are either developer-written or APR-generated, which can be correct or deceptive. Deceptive suggestions, which are a common APR occurrence, make all the available tests pass but fail to generalize to the intended specification. Through a total of 160 debugging sessions, we find that access to a code suggestion significantly increases the odds of submitting a patch. Access to correct APR suggestions increase the odds of debugging success by 14,000\% as compared to having access only to tests, but access to deceptive suggestions decrease the odds of success by 65\%. Correct suggestions also speed up debugging. Surprisingly, we observe no significant difference in how novice and experienced developers are affected by APR, suggesting that APR may find uses across the experience spectrum. Overall, developers come away with a strong positive impression of APR, suggesting promise for APR-mediated, human-driven debugging, despite existing challenges in APR-generated repair quality.</t>
  </si>
  <si>
    <t>As a relatively new programming language, Rust is designed to provide both memory safety and runtime performance. To achieve this goal, Rust conducts rigorous static checks against its safety rules during compilation, effectively eliminating memory safety issues that plague C/C++ programs. Although useful, the safety rules pose programming challenges to Rust programmers, since programmers can easily violate safety rules when coding in Rust, leading their code to be rejected by the Rust compiler, a fact underscored by a recent user study. There exists a desire to automate the process of fixing safety-rule violations to enhance Rust's programmability.In this paper, we concentrate on Rust's ownership rules and develop rust-lancet to automatically fix their violations. We devise three strategies for altering code, each intended to modify a Rust program and make it pass Rust's compiler checks. Additionally, we introduce mental semantics to model the behaviors of Rust programs that cannot be compiled due to ownership-rule violations. We design an approach to verify whether modified programs preserve their original behaviors before patches are applied. We apply rust-lancet to 160 safety-rule violations from two sources, successfully fixing 102 violations under the optimal configuration --- more than rustc and six LLM-based techniques. Notably, rust-lancet avoids generating any incorrect patches, a distinction from all other baseline techniques. We also verify the effectiveness of each fixing strategy and behavior preservation validation and affirm the rationale behind these components.</t>
  </si>
  <si>
    <t>Automated program repair, also known as APR, is an approach for automatically repairing software faults. There is a large amount of research on automated program repair, but very little offers in-depth insights into how practitioners think about and employ APR in practice. To learn more about practitioners' perspectives and experiences with current APR tools and techniques, we administered a survey, which received valid responses from 331 software practitioners. We analyzed survey responses to gain insights regarding factors that correlate with APR awareness, experience, and use. We established a strong correlation between APR awareness and tool use and attributes including job position, company size, total coding experience, and preferred language of software practitioners. We also found that practitioners are using other forms of support, such as co-workers and ChatGPT, more frequently than APR tools when fixing software defects. We learned about the drawbacks that practitioners encounter while utilizing existing APR tools and the impact that each drawback has on their practice. Our findings provide implications for research and practice centered on development, adoption, and use of APR.</t>
  </si>
  <si>
    <t>Gradual typing enables developers to annotate types of their own choosing, offering a flexible middle ground between no type annotations and a fully statically typed language. As more and more code bases get type-annotated, static type checkers detect an increasingly large number of type errors. Unfortunately, fixing these errors requires manual effort, hampering the adoption of gradual typing in practice. This paper presents PyTy, an automated program repair approach targeted at statically detectable type errors in Python. The problem of repairing type errors deserves specific attention because it exposes particular repair patterns, offers a warning message with hints about where and how to apply a fix, and because gradual type checking serves as an automatic way to validate fixes. We addresses this problem through three contributions: (i) an empirical study that investigates how developers fix Python type errors, showing a diverse set of fixing strategies with some recurring patterns; (ii) an approach to automatically extract type error fixes, which enables us to create a dataset of 2,766 error-fix pairs from 176 GitHub repositories, named PyTyDefects; (iii) the first learning-based repair technique for fixing type errors in Python. Motivated by the relative data scarcity of the problem, the neural model at the core of PyTy is trained via cross-lingual transfer learning. Our evaluation shows that PyTy offers fixes for ten frequent categories of type errors, successfully addressing 85.4\% of 281 real-world errors. This effectiveness outperforms state-of-the-art large language models asked to repair type errors (by 2.1x) and complements a previous technique aimed at type errors that manifest at runtime. Finally, 20 out of 30 pull requests with PyTy-suggested fixes have been merged by developers, showing the usefulness of PyTy in practice.</t>
  </si>
  <si>
    <t>The advances of deep learning (DL) have paved the way for automatic software vulnerability repair approaches, which effectively learn the mapping from the vulnerable code to the fixed code. Nevertheless, existing DL-based vulnerability repair methods face notable limitations: 1) they struggle to handle lengthy vulnerable code, 2) they treat code as natural language texts, neglecting its inherent structure, and 3) they do not tap into the valuable expert knowledge present in the expert system. To address this, we propose VulMaster, a Transformer-based neural network model that excels at generating vulnerability repairs by comprehensively understanding the entire vulnerable code, irrespective of its length. This model also integrates diverse information, encompassing vulnerable code structures and expert knowledge from the CWE system. We evaluated VulMaster on a real-world C/C++ vulnerability repair dataset comprising 1,754 projects with 5,800 vulnerable functions. The experimental results demonstrated that VulMaster exhibits substantial improvements compared to the learning-based state-of-the-art vulnerability repair approach. Specifically, VulMaster improves the EM, BLEU, and CodeBLEU scores from 10.2\% to 20.0\%, 21.3\% to 29.3\%, and 32.5\% to 40.9\%, respectively.</t>
  </si>
  <si>
    <t>Enhancing supply chain security is crucial, often involving the detection of patches in upstream software. However, current security patch analysis works yield relatively low recall rates (i.e., many security patches are missed). In this work, we offer a new solution to detect safe patches and assist downstream developers in patch propagation. Specifically, we develop SPatch to detect fine-grained safe patches. SPatch leverages fine-grained patch analysis and a new differential symbolic execution technique to analyze the functional impacts of code changes.We evaluated SPatch on various software, including the Linux kernel and OpenSSL, and demonstrated that it outperformed existing methods in detecting safe patches, resulting in observable security benefits. In our case studies, we updated hundreds of functions in modern software using safe patches detected by SPatch without causing any regression issues. Our detected safe security patches have been merged into the latest version of downstream software like ProtonVPN.</t>
  </si>
  <si>
    <t>Graphical User Interface (GUI) testing is one of the primary approaches for testing mobile apps. Test scripts serve as the main carrier of GUI testing, yet they are prone to obsolescence when the GUIs change with the apps' evolution. Existing repair approaches based on GUI layouts or images prove effective when the GUI changes between the base and updated versions are minor, however, they may struggle with substantial changes. In this paper, a novel approach named COSER is introduced as a solution to repairing broken scripts, which is capable of addressing larger GUI changes compared to existing methods. COSER incorporates both external semantic information from the GUI elements and internal semantic information from the source code to provide a unique and comprehensive solution. The efficacy of COSER was demonstrated through experiments conducted on 20 Android apps, resulting in superior performance when compared to the state-of-the-art tools METER and GUIDER. In addition, a tool that implements the COSER approach is available for practical use and future research.</t>
  </si>
  <si>
    <t>We propose a constraint based method for repairing bugs associated with the use of persistent memory (PM) in application software. Our method takes a program execution trace and the violated property as input and returns a suggested repair, which is a combination of inserting new PM instructions and reordering these instructions to eliminate the property violation. Compared with the state-of-the-art approach, our method has three advantages. First, it can repair both durability and crash consistency bugs whereas the state-of-the-art approach can only repair the relatively-simple durability bugs. Second, our method can discover new repair strategies instead of relying on repair strategies hard-coded into the repair tool. Third, our method uses a novel symbolic encoding to model PM semantics, which allows our symbolic analysis to be more efficient than the explicit enumeration of possible scenarios and thus explore a large number of repairs quickly. We have evaluated our method on benchmark programs from the well-known Intel PMDK library as well as real applications such as Memcached, Recipe, and Redis. The results show that our method can repair all of the 41 known bugs in these benchmarks, while the state-of-the-art approach cannot repair any of the crash consistency bugs.</t>
  </si>
  <si>
    <t>Large-scale cloud systems play a pivotal role in modern IT infrastructure. However, incidents occurring within these systems can lead to service disruptions and adversely affect user experience. To swiftly resolve such incidents, on-call engineers depend on crafting domain-specific language (DSL) queries to analyze telemetry data. However, writing these queries can be challenging and time-consuming. This paper presents a thorough empirical study on the utilization of queries of KQL, a DSL employed for incident management in a large-scale cloud management system at Microsoft. The findings obtained underscore the importance and viability of KQL queries recommendation to enhance incident management.Building upon these valuable insights, we introduce Xpert, an end-to-end machine learning framework that automates KQL recommendation process. By leveraging historical incident data and large language models, Xpert generates customized KQL queries tailored to new incidents. Furthermore, Xpert incorporates a novel performance metric called Xcore, enabling a thorough evaluation of query quality from three comprehensive perspectives. We conduct extensive evaluations of Xpert, demonstrating its effectiveness in offline settings. Notably, we deploy Xpert in the real production environment of a large-scale incident management system in Microsoft, validating its efficiency in supporting incident management. To the best of our knowledge, this paper represents the first empirical study of its kind, and Xpert stands as a pioneering DSL query recommendation framework designed for incident management.</t>
  </si>
  <si>
    <t>With the rapid growth of Artificial Intelligence (AI) applications supported by deep learning (DL), the energy efficiency of these applications has an increasingly large impact on sustainability. We introduce Smaragdine, a new energy accounting system for tensor-based DL programs implemented with TensorFlow. At the heart of Smaragdine is a novel white-box methodology of energy accounting: Smaragdine is aware of the internal structure of the DL program, which we call tensor-aware energy accounting. With Smaragdine, the energy consumption of a DL program can be broken down into units aligned with its logical hierarchical decomposition structure. We apply Smaragdine for understanding the energy behavior of BERT, one of the most widely used language models. Layer-by-layer and tensor-by-tensor, Smaragdine is capable of identifying the highest energy/power-consuming components of BERT. Furthermore, we conduct two case studies on how Smaragdine supports downstream toolchain building, one on the comparative energy impact of hyperparameter tuning of BERT, the other on the energy behavior evolution when BERT evolves to its next generation, ALBERT.</t>
  </si>
  <si>
    <t>With practical code reuse, the code fragments from developers' forums often migrate to applications. Owing to the incomplete nature of such fragments, they often lack the details on exception handling. The adaptation for exception handling to the codebase is not trivial as developers must learn and memorize what API methods could cause exceptions and what exceptions need to be handled. We propose Neurex, an exception handling recommender that learns from complete code, and accepts a given Java code snippet and recommends 1) if a try-catch block is needed, 2) what statements need to be placed in a try block, and 3) what exception types need to be caught in the catch clause. Inspired by the sequence chunking techniques in natural language processing, we design Neurex via a multi-tasking model with the fine-tuning of the large language model CodeBERT for these three exception handling recommendation tasks. Via the large language model, Neurex can learn the surrounding context, leading to better learning the dependencies among the API elements, and the relations between the statements and the corresponding exception types needed to be handled.Our empirical evaluation shows that Neurex correctly performs all three exception handling recommendation tasks in 71.5\% of the cases with a F1-score of 70.2\%, which is a relative improvement of 166\% over the baseline. It achieves high F1-score from 98.2\%-99.7\% in try-catch block necessity checking (a relative improvement of up to 55.9\% over the baselines). It also correctly decides both the need for try-catch block(s) and the statements to be placed in try blocks with the F1-scores of 74.7\% and 87.1\% at the instance and statement levels, an improvement of 129.1\% and 44.9\% over the baseline, respectively. Our extrinsic evaluation shows that Neurex relatively improves over the baseline by 56.5\% in F1-score for detecting exception-related bugs in incomplete Android code snippets.</t>
  </si>
  <si>
    <t>Recently, deep learning models have been widely applied in program understanding tasks, and these models achieve state-of-the-art results on many benchmark datasets. A major challenge of deep learning for program understanding is that the effectiveness of these approaches depends on the quality of their datasets, and these datasets often contain noisy data samples. A typical kind of noise in program understanding datasets is label noise, which means that the target outputs for some inputs are incorrect.Researchers have proposed various approaches to alleviate the negative impact of noisy labels, and formed a new research topic: noisy label learning (NLL). In this paper, we conduct an empirical study on the effectiveness of noisy label learning on deep learning for program understanding datasets. We evaluate various NLL approaches and deep learning models on three tasks: program classification, vulnerability detection, and code summarization. From the evaluation results, we come to the following findings: 1) small trained-from-scratch models are prone to label noises in program understanding, while large pre-trained models are highly robust against them. 2) NLL approaches significantly improve the program classification accuracies for small models on noisy training sets, but they only slightly benefit large pre-trained models in classification accuracies. 3) NLL can effectively detect synthetic noises in program understanding, but struggle in detecting real-world noises. We believe our findings can provide insights on the abilities of NLL in program understanding, and shed light on future works in tackling noises in software engineering datasets. We have released our code at https://github.com/jacobwwh/noise_SE.</t>
  </si>
  <si>
    <t>Deep learning plays a critical role in numerous intelligent software applications. Enterprise developers submit and run deep learning jobs on shared, multi-tenant platforms to efficiently train and test models. These platforms are typically equipped with a large number of graphics processing units (GPUs) to expedite deep learning computations. However, certain jobs exhibit rather low utilization of the allocated GPUs, resulting in substantial resource waste and reduced development productivity. This paper presents a comprehensive empirical study on low GPU utilization of deep learning jobs, based on 400 real jobs (with an average GPU utilization of 50\% or less) collected from Microsoft's internal deep learning platform. We discover 706 low-GPU-utilization issues through meticulous examination of job metadata, execution logs, runtime metrics, scripts, and programs. Furthermore, we identify the common root causes and propose corresponding fixes. Our main findings include: (1) Low GPU utilization of deep learning jobs stems from insufficient GPU computations and interruptions caused by non-GPU tasks; (2) Approximately half (46.03\%) of the issues are attributed to data operations; (3) 45.18\% of the issues are related to deep learning models and manifest during both model training and evaluation stages; (4) Most (84.99\%) low-GPU-utilization issues could be fixed with a small number of code/script modifications. Based on the study results, we propose potential research directions that could help developers utilize GPUs better in cloud-based platforms.</t>
  </si>
  <si>
    <t>Understanding code is challenging, especially when working in new and complex development environments. Code comments and documentation can help, but are typically scarce or hard to navigate. Large language models (LLMs) are revolutionizing the process of writing code. Can they do the same for helping understand it? In this study, we provide a first investigation of an LLM-based conversational UI built directly in the IDE that is geared towards code understanding. Our IDE plugin queries OpenAI's GPT-3.5-turbo model with four high-level requests without the user having to write explicit prompts: to explain a highlighted section of code, provide details of API calls used in the code, explain key domain-specific terms, and provide usage examples for an API. The plugin also allows for open-ended prompts, which are automatically contextualized to the LLM with the program being edited. We evaluate this system in a user study with 32 participants, which confirms that using our plugin can aid task completion more than web search. We additionally provide a thorough analysis of the ways developers use, and perceive the usefulness of, our system, among others finding that the usage and benefits differ between students and professionals. We conclude that in-IDE prompt-less interaction with LLMs is a promising future direction for tool builders.</t>
  </si>
  <si>
    <t>Exploratory testing leverages the tester's knowledge and creativity to design test cases for effectively uncovering system-level bugs from the end user's perspective. Researchers have worked on test scenario generation to support exploratory testing based on a system knowledge graph, enriched with scenario and oracle knowledge from bug reports. Nevertheless, the adoption of this approach is hindered by difficulties in handling bug reports of inconsistent quality and varied expression styles, along with the infeasibility of the generated test scenarios. To overcome these limitations, we utilize the superior natural language understanding (NLU) capabilities of Large Language Models (LLMs) to construct a System KG of User Tasks and Failures (SysKG-UTF). Leveraging the system and bug knowledge from the KG, along with the logical reasoning capabilities of LLMs, we generate test scenarios with high feasibility and coherence. Particularly, we design chain-of-thought (CoT) reasoning to extract human-like knowledge and logical reasoning from LLMs, simulating a developer's process of validating test scenario feasibility. Our evaluation shows that our approach significantly enhances the KG construction, particularly for bug reports with low quality. Furthermore, our approach generates test scenarios with high feasibility and coherence. The user study further proves the effectiveness of our generated test scenarios in supporting exploratory testing. Specifically, 8 participants find 36 bugs from 8 seed bugs in two hours using our test scenarios, a significant improvement over the 21 bugs found by the state-of-the-art baseline.</t>
  </si>
  <si>
    <t>Logs are important in modern software development with runtime information. Log parsing is the first step in many log-based analyses, that involve extracting structured information from unstructured log data. Traditional log parsers face challenges in accurately parsing logs due to the diversity of log formats, which directly impacts the performance of downstream log-analysis tasks. In this paper, we explore the potential of using Large Language Models (LLMs) for log parsing and propose LLMParser, an LLM-based log parser based on generative LLMs and few-shot tuning. We leverage four LLMs, Flan-T5-small, Flan-T5-base, LLaMA-7B, and ChatGLM-6B in LLMParsers. Our evaluation of 16 open-source systems shows that LLMParser achieves statistically significantly higher parsing accuracy than state-of-the-art parsers (a 96\% average parsing accuracy). We further conduct a comprehensive empirical analysis on the effect of training size, model size, and pre-training LLM on log parsing accuracy. We find that smaller LLMs may be more effective than more complex LLMs; for instance where Flan-T5-base achieves comparable results as LLaMA-7B with a shorter inference time. We also find that using LLMs pre-trained using logs from other systems does not always improve parsing accuracy. While using pre-trained Flan-T5-base shows an improvement in accuracy, pre-trained LLaMA results in a decrease (decrease by almost 55\% in group accuracy). In short, our study provides empirical evidence for using LLMs for log parsing and highlights the limitations and future research direction of LLM-based log parsers.</t>
  </si>
  <si>
    <t>Automated Graphical User Interface (GUI) testing plays a crucial role in ensuring app quality, especially as mobile applications have become an integral part of our daily lives. Despite the growing popularity of learning-based techniques in automated GUI testing due to their ability to generate human-like interactions, they still suffer from several limitations, such as low testing coverage, inadequate generalization capabilities, and heavy reliance on training data. Inspired by the success of Large Language Models (LLMs) like ChatGPT in natural language understanding and question answering, we formulate the mobile GUI testing problem as a Q&amp;amp;A task. We propose GPTDroid, asking LLM to chat with the mobile apps by passing the GUI page information to LLM to elicit testing scripts, and executing them to keep passing the app feedback to LLM, iterating the whole process. Within this framework, we have also introduced a functionality-aware memory prompting mechanism that equips the LLM with the ability to retain testing knowledge of the whole process and conduct long-term, functionality-based reasoning to guide exploration. We evaluate it on 93 apps from Google Play and demonstrate that it outperforms the best baseline by 32\% in activity coverage, and detects 31\% more bugs at a faster rate. Moreover, GPTDroid identifies 53 new bugs on Google Play, of which 35 have been confirmed and fixed.</t>
  </si>
  <si>
    <t>Rogue updates, an important type of software supply-chain attack in which attackers conceal malicious code inside updates to benign software, are a growing problem due to their stealth and effectiveness. We design and implement RogueOne, a system for detecting rogue updates to JavaScript packages. RogueOne uses a novel differential data-flow analysis to capture how an update changes a package's interactions with external APIs. Using an efficient form of abstract interpretation that can exclude unchanged code in a package, it constructs an object data-flow relationship graph (ODRG) that tracks data-flows among objects. RogueOne then maps objects to trust domains, a novel abstraction which summarizes trust relationships in a package. Objects are assigned a trust domain based on whether they originate in the target package, a dependency, or in a system API. RogueOne uses the ODRG to build a set of data-flows across trust domains. It compares data-flow sets across package versions to detect untrustworthy new interactions with external APIs. We evaluated RogueOne on hundreds of npm packages, demonstrating its effectiveness at detecting rogue updates and distinguishing them from benign ones. RogueOne achieves high accuracy and can be more than seven times as effective in detecting rogue updates and avoiding false positives compared to other systems built to detect malicious packages.</t>
  </si>
  <si>
    <t>The rapid progress of autonomous vehicles (AVs) has brought the prospect of a driverless future closer than ever. Recent fatalities, however, have emphasized the importance of safety validation through large-scale testing. Multiple approaches achieve this fully automatically using high-fidelity simulators, i.e., by generating diverse driving scenarios and evaluating autonomous driving systems (ADSs) against different test oracles. While effective at finding violations, these approaches do not identify the decisions and actions that caused them---information that is critical for improving the safety of ADSs. To address this challenge, we propose ACAV, an automated framework designed to conduct causality analyses for AV accident recordings in two stages. First, we apply feature extraction schemas based on the messages exchanged between ADS modules, and use a weighted voting method to discard frames of the recording unrelated to the accident. Second, we use safety specifications to identify safety-critical frames and deduce causal events by applying CAT---our causal analysis tool---to a station-time graph. We evaluated ACAV on the Apollo ADS, finding that it can identify five distinct types of causal events in 93.64\% of 110 accident recordings generated by an AV testing engine. We further evaluated ACAV on 1206 accident recordings collected from versions of Apollo injected with specific faults, finding that it can correctly identify causal events in 96.44\% of the accidents triggered by prediction errors, and 85.73\% of the accidents triggered by planning errors.</t>
  </si>
  <si>
    <t>Numerous third-party libraries introduced into client projects are not actually required, resulting in modern software being gradually bloated. Software developers may spend much unnecessary effort to manage the bloated dependencies: keeping the library versions up-to-date, making sure that heterogeneous licenses are compatible, and resolving dependency conflict or vulnerability issues.However, the prior debloating techniques can easily produce false alarms of bloated dependencies since they are less effective in analyzing Java reflections. Besides, the solutions given by the existing approaches for removing bloated dependencies may induce new issues that are not conducive to dependency management. To address the above limitations, in this paper, we developed a technique, Slimming, to remove bloated dependencies from software projects reliably. Slimming statically analyzes the Java reflections that are commonly leveraged by popular frameworks (e.g., Spring Boot) and resolves the reflective targets via parsing configuration files (*.xml, *.yml and *.properties). By modeling string manipulations, Slimming fully resolves the string arguments of our concerned reflection APIs to identify all the required dependencies. More importantly, it helps developers analyze the debloating solutions by weighing the benefits against the costs of dependency management. Our evaluation results show that the static reflection analysis capability of Slimming outperforms all the other existing techniques with 97.0\% of Precision and 98.8\% of Recall. Compared with the prior debloating techniques, Slimming can reliably remove the bloated dependencies with a 100\% test passing ratio and improve the rationality of debloating solutions. In our large-scale study in the Maven ecosystem, Slimming reported 484 bloated dependencies to 66 open-source projects. 38 reports (57.6\%) have been confirmed by developers.</t>
  </si>
  <si>
    <t>Previous work has shown that one can often greatly speed up static analysis by computing data flows not for every edge in the program's control-flow graph but instead only along definition-use chains. This yields a so-called sparse static analysis. Recent work on SparseDroid has shown that specifically taint analysis can be "sparsified" with extraordinary effectiveness because the taint state of one variable does not depend on those of others. This allows one to soundly omit more flow-function computations than in the general case.In this work, we now assess whether this result carries over to the more generic setting of so-called Interprocedural Distributive Environment (IDE) problems. Opposed to taint analysis, IDE comprises distributive problems with large or even infinitely broad domains, such as typestate analysis or linear constant propagation. Specifically, this paper presents Sparse IDE, a framework that realizes sparsification for any static analysis that fits the IDE framework.We implement Sparse IDE in SparseHeros, as an extension to the popular Heros IDE solver, and evaluate its performance on real-world Java libraries by comparing it to the baseline IDE algorithm. To this end, we design, implement and evaluate a linear constant propagation analysis client on top of SparseHeros. Our experiments show that, although IDE analyses can only be sparsified with respect to symbols and not (numeric) values, Sparse IDE can nonetheless yield significantly lower runtimes and often also memory consumptions compared to the original IDE.</t>
  </si>
  <si>
    <t>Despite the benefits of using third-party libraries (TPLs), the misuse of TPL functions raises quality and security concerns. Using traditional static analysis to detect bugs caused by TPL function is non-trivial. One promising solution would be to automatically generate and persist the summaries of TPL functions offline and then reuse these summaries in compositional static analysis online. However, when dealing with millions of lines of TPL code, the summaries designed by existing studies suffer from an unresolved paradox. That is, a highly precise form of summary leads to an unaffordable space and time overhead, while an imprecise one seriously hurts its precision or recall.To address the paradox, we propose a novel two-layer summary design. The first layer utilizes a line-sized program representation known as the program dependence graph to compactly encode path conditions, while the second layer encodes bug-type-specific properties. We implemented our idea as a tool called LibAlchemy and evaluated it on fifteen mature and extensively checked open-source projects. Experimental results show that LibAlchemy can check over ten million lines of code within ten hours. LibAlchemy has detected 55 true bugs with a high precision of 90.16\%, eleven of which have been assigned CVE IDs. Compared to whole-program analysis and the conventional design of path-sensitively precise summaries, LibAlchemy achieves an 18.56x and 12.77x speedup and saves 91.49\% and 90.51\% of memory usage, respectively.</t>
  </si>
  <si>
    <t>Rust is an emerging, strongly-typed programming language focusing on efficiency and memory safety. With increasing projects adopting Rust, knowing how to use Unsafe Rust is crucial for Rust security. We observed that the description of safety requirements needs to be unified in Unsafe Rust programming. Current unsafe API documents in the standard library exhibited variations, including inconsistency and insufficiency. To enhance Rust security, we suggest unsafe API documents to list systematic descriptions of safety requirements for users to follow.In this paper, we conducted the first comprehensive empirical study on safety requirements across unsafe boundaries. We studied unsafe API documents in the standard library and defined 19 safety properties (SP). We then completed the data labeling on 416 unsafe APIs while analyzing their correlation to find interpretable results. To validate the practical usability and SP coverage, we categorized existing Rust CVEs until 2023-07-08 and performed a statistical analysis of std unsafe API usage toward the crates.io ecosystem. In addition, we conducted a user survey to gain insights into four aspects from experienced Rust programmers. We finally received 50 valid responses and confirmed our classification with statistical significance.</t>
  </si>
  <si>
    <t>Web Application Programming Interfaces (APIs) allow services to be accessed over the network. RESTful (or REST) APIs, which use the REpresentation State Transfer (REST) protocol, are a popular type of web API. To use or test REST APIs, developers use specifications written in standards such as OpenAPI. However, creating and maintaining these specifications is time-consuming and error-prone, especially as software evolves, leading to incomplete or inconsistent specifications that negatively affect the use and testing of the APIs. To address this problem, we present Respector (REST API specification generator), the first technique to employ static and symbolic program analysis to generate specifications for REST APIs from their source code. We evaluated Respector on 15 real-world APIs with promising results in terms of precision and recall in inferring endpoint methods, endpoint parameters, method responses, and parameter attributes, including constraints leading to successful HTTP responses or errors. Furthermore, these results could be further improved with additional engineering. Comparing the Respector-generated specifications with the developer-provided ones shows that Respector was able to identify many missing end-point methods, parameters, constraints, and responses, along with some inconsistencies between developer-provided specifications and API implementations. Finally, Respector outperformed several techniques that infer specifications from annotations within API implementations or by invoking the APIs.</t>
  </si>
  <si>
    <t>User-defined functions (UDFs) are widely used to enhance the capabilities of DBMSs. However, using UDFs comes with a significant performance penalty because DBMSs treat UDFs as black boxes, which hinders their ability to optimize queries that invoke such UDFs. To mitigate this problem, in this paper we present LAMBDA, a technique and framework for improving DBMSs' performance in the presence of UDFs. The core idea of LAMBDA is to statically infer properties of UDFs that facilitate UDF processing. Taking one such property as an example, if DBMSs know that a UDF is pure, that is it returns the same result given the same arguments, they can leverage a cache to avoid repetitive UDF invocations that have the same call arguments.We reframe the problem of analyzing UDF properties as a data flow problem. We tackle the data flow problem by building LAMBDA on top of an extensible abstract interpretation framework and developing an analysis model that is tailored for UDFs. Currently, LAMBDA supports inferring four properties from UDFs that are widely used across DBMSs. We evaluate LAMBDA on a benchmark that is derived from production query workloads and UDFs. Our evaluation results show that (1) LAMBDA conservatively and efficiently infers the considered UDF properties, and (2) inferring such properties improves UDF performance, with a time reduction ranging from 10\% to 99\%. In addition, when applied to 20 production UDFs, LAMBDA caught five instances in which developers provided incorrect UDF property annotations. We qualitatively compare LAMBDA against Froid, a state-of-the-art framework for improving UDF performance, and explain how LAMBDA can optimize UDFs that are not supported by Froid.</t>
  </si>
  <si>
    <t>Sparse static analysis offers a more scalable solution compared to its non-sparse counterpart. The basic idea is to first conduct a fast pointer analysis that over-approximates the value-flows and propagates the data-flow facts sparsely along only the pre-computed value-flows instead of all control flow points. Current sparse techniques focus on improving the scalability of the main analysis while maintaining its precision. However, their pointer analyses in both the offline and main phases are inherently imprecise because they rely solely on a single memory address domain without considering values from other domains like the interval domain. Consequently, this leads to conservative alias results, like arrayinsensitivity, which leaves substantial room for precision improvement of the main data-flow analysis.This paper presents CSA, a new Cross-domain Sparse Abstract execution that interweaves correlations between values across multiple abstract domains (e.g., memory address and interval domains). Unlike traditional sparse analysis without cross-domain interaction, CSA performs correlation tracking by establishing implications of values from one domain to another. This correlation tracking enables online bidirectional refinement: CSA refines spurious alias relations using interval domain information and also enhances the precision of interval analysis with refined alias results. This contributes to increasingly improved precision and scalability as the main analysis progresses. To improve the efficiency of correlation tracking, we propose an equivalent correlation tracking approach that groups (virtual) memory addresses with equivalent implication results to minimize redundant value joins and storage associated.We apply CSA on two common assertion-based checking clients, buffer overflow and null dereference detection. Experimental results show that CSA outperforms five open-source tools (Infer, Cppcheck, IKOS, Sparrow and KLEE) on ten large-scale projects. CSA finds 111 real bugs with 68.51\% precision, detecting 46.05\% more bugs than Infer and exhibiting 12.11\% more precision rate than KLEE. CSA records 96.63\% less false positives on real-world projects than the version without cross-domain interaction. CSA also exhibits an average speedup of 2.47\texttimes{} and an average memory reduction of 6.14\texttimes{} with equivalent correlation tracking.</t>
  </si>
  <si>
    <t>Modern microservice systems have become increasingly complicated due to the dynamic and complex interactions and runtime environment. It leads to the system vulnerable to performance issues caused by a variety of reasons, such as the runtime environments, communications, coordinations, or implementations of services. Traces record the detailed execution process of a request through the system and have been widely used in performance issues diagnosis in microservice systems. By identifying the execution processes and attribute value combinations that are common in anomalous traces but rare in normal traces, engineers may localize the root cause of a performance issue into a smaller scope. However, due to the complex structure of traces and the large number of attribute combinations, it is challenging to find the root cause from the huge search space. In this paper, we propose TraceContrast, a trace-based multi-dimensional root cause localization approach. TraceContrast uses a sequence representation to describe the complex structure of a trace with attributes of each span. Based on the representation, it combines contrast sequential pattern mining and spectrum analysis to localize multi-dimensional root causes efficiently. Experimental studies on a widely used microservice benchmark show that TraceContrast outperforms existing approaches in both multi-dimensional and instance-dimensional root cause localization with significant accuracy advantages. Moreover, Trace-Contrast is efficient and its efficiency can be further improved by parallel execution.</t>
  </si>
  <si>
    <t>Failures with different root causes can greatly disrupt multi-fault localization, therefore, categorizing failures into distinct groups according to the culprit fault is highly important. In such a failure indexing task, the crux lies in the failure proximity, which comprises two points, i.e., how to effectively represent failures (e.g., extract the signature of failures) and how to properly measure the distance between those proxies for failures. Existing research has proposed a variety of failure proximities. The majority of them extract signatures of failures from execution coverage or suspiciousness ranking lists, and accordingly employ the Euclid or the Kendall tau distances, etc. However, such strategies may not properly reflect the essential characteristics of failures, thus resulting in unsatisfactory effectiveness. In this paper, we propose a new failure proximity, namely, the program variable-based failure proximity, and further present a novel failure indexing approach, ReClues. Specifically, ReClues utilizes the run-time values of program variables to represent failures, and designs a set of rules to measure the similarity between them. Experimental results demonstrate the competitiveness of ReClues: it can achieve 44.12\% and 27.59\% improvements in faults number estimation, as well as 47.56\% and 26.27\% improvements in clustering effectiveness, compared with the state-of-the-art technique in this field, in simulated and real-world environments, respectively.</t>
  </si>
  <si>
    <t>Dependency extraction based on static analysis lays the groundwork for a wide range of applications. However, dynamic language features in Python make code behaviors obscure and nondeterministic; consequently, it poses huge challenges for static analyses to resolve symbol-level dependencies. Although prosperous techniques and tools are adequately available, they still lack sufficient capabilities to handle object changes, first-class citizens, varying call sites, and library dependencies. To address the fundamental difficulty for dynamic languages, this work proposes an effective and practical method namely PyAnalyzer for dependency extraction. PyAnalyzer uniformly models functions, classes, and modules into first-class heap objects, propagating the dynamic changes of these objects and class inheritance. This manner better simulates dynamic features like duck typing, object changes, and first-class citizens, resulting in high recall results without compromising precision. Moreover, PyAnalyzer leverages optional type annotations as a shortcut to express varying call sites and resolve library dependencies on demand. We collected two micro-benchmarks (278 small programs), two macro-benchmarks (59 real-world applications), and 191 real-world projects (10MSLOC) for comprehensive comparisons with 7 advanced techniques (i.e., Understand, Sourcetrail, Depends, ENRE19, PySonar2, PyCG, and Type4Py). The results demonstrated that PyAnalyzer achieves a high recall and hence improves the F1 by 24.7\% on average, at least 1.4x faster without an obvious compromise of memory efficiency. Our work will benefit diverse client applications.</t>
  </si>
  <si>
    <t>While software plagiarism detectors have been used for decades, the assumption that evading detection requires programming proficiency is challenged by the emergence of automated plagiarism generators. These generators enable effortless obfuscation attacks, exploiting vulnerabilities in existing detectors by inserting statements to disrupt the matching of related programs. Thus, we present a novel, language-independent defense mechanism that leverages program dependence graphs, rendering such attacks infeasible. We evaluate our approach with multiple real-world datasets and show that it defeats plagiarism generators by offering resilience against automated obfuscation while maintaining a low rate of false positives.</t>
  </si>
  <si>
    <t>Inheritance, a fundamental aspect of object-oriented design, has been leveraged to enhance code reuse and facilitate efficient software development. However, alongside its benefits, inheritance can introduce tight coupling and complex relationships between classes, posing challenges for software maintenance. Although there are many studies on inheritance in source code, there is limited study on using inheritance in test code. In this paper, we take the first step by studying inheritance in test code, with a focus on redundant test executions caused by inherited test cases. We empirically study the prevalence of test inheritance and its characteristics. We also propose a hybrid approach that combines static and dynamic analysis to identify and locate inheritance-induced redundant test cases. Our findings reveal that (1) inheritance is widely utilized in the test code, (2) inheritance-induced redundant test executions are prevalent, accounting for 13\% of all execution test cases, (3) bypassing these redundancies can help reduce 14\% of the test execution time, and finally, (4) our study highlights the need for careful refactoring decisions to minimize redundant test cases and identifies the need for further research on test code quality.</t>
  </si>
  <si>
    <t>Hyperproperties are used to define correctness requirements that involve relations between multiple program executions. This allows, for instance, to model security and concurrency requirements, which cannot be expressed by means of trace properties.In this paper, we propose a novel systematic approach for automated testing of hyperproperties. Our contribution is both foundational and practical. On the foundational side, we define a hyper-testing framework, which includes a novel hypercoverage adequacy criterion designed to guide the synthesis of test cases for hyperproperties. On the practical side, we instantiate such framework by implementing HyperFuzz and HyperEvo, two test generators targeting the Non-Interference security requirement, that rely respectively on fuzzing and search algorithms.Experimental results show that the proposed hypercoverage adequacy criterion correlates with the capability of a hypertest to expose hyperproperty violations and that both HyperFuzz and HyperEvo achieve high hypercoverage and high vulnerability exposure with no false alarms (by construction). While they both outperform the state-of-the-art dynamic taint analysis tool Phosphor, HyperEvo is more effective than HyperFuzz on some benchmark programs.</t>
  </si>
  <si>
    <t>The mechanics of how a fault reveals itself as a test failure is of keen interest to software researchers and practitioners alike. An improved understanding of how faults translate to failures can guide improvements in broad facets of software testing, ranging from test suite design to automated program repair, which are premised on the understanding that the presence of faults would alter some test executions.In this work, we study such effects by mutations, as applicable in mutation testing. Mutation testing enables the generation of a large corpus of faults; thereby harvesting a large pool of mutated test runs for analysis. Specifically, we analyze more than 1.1 million mutated test runs to study if and how the underlying mutations induce infections that propagate their way to observable failures.We adopt a broad-spectrum approach to analyze such a large pool of mutated runs. For every mutated test run, we are able to determine: (a) if the mutation induced a state infection; (b) if the infection propagated through the end of the test run; and (c) if the test failed in the presence of a propagated infection.By examining such infection-, propagation- and revealability-effects for more than 43,000 mutations executed across 1.1 million test runs we are able to arrive at some surprising findings. Our results find that once state infection is observed, propagation is frequently detected; however, a propagated infection does not always reveal itself as a test failure. We also find that a significant portion of survived mutants in our study could have been killed by observing propagated state infections that were left undetected. Finally, we also find that different mutation operators can demonstrate substantial differences in their specific impacts on the execution-to-failure ripples of the resulting mutations.</t>
  </si>
  <si>
    <t>Black-box context-free grammar inference is a hard problem as in many practical settings it only has access to a limited number of example programs. The state-of-the-art approach Arvada heuristically generalizes grammar rules starting from flat parse trees and is non-deterministic to explore different generalization sequences. We observe that many of Arvada's generalization steps violate common language concept nesting rules. We thus propose to pre-structure input programs along these nesting rules, apply learnt rules recursively, and make black-box context-free grammar inference deterministic. The resulting TreeVada yielded faster runtime and higher-quality grammars in an empirical comparison. The TreeVada source code, scripts, evaluation parameters, and training data are open-source and publicly available (https://doi.org/10.6084/m9.figshare.23907738).</t>
  </si>
  <si>
    <t>Deep neural networks (DNN) are being used in a wide range of applications including safety-critical systems. Several DNN test generation approaches have been proposed to generate fault-revealing test inputs. However, the existing test generation approaches do not systematically cover the input data distribution to test DNNs with diverse inputs, and none of the approaches investigate the relationship between rare inputs and faults. We propose cit4dnn, an automated black-box approach to generate DNN test sets that are feature-diverse and that comprise rare inputs. cit4dnn constructs diverse test sets by applying combinatorial interaction testing to the latent space of generative models and formulates constraints over the geometry of the latent space to generate rare and fault-revealing test inputs. Evaluation on a range of datasets and models shows that cit4dnn generated tests are more feature diverse than the state-of-the-art, and can target rare fault-revealing testing inputs more effectively than existing methods.</t>
  </si>
  <si>
    <t>In the wake of developments in the field of Natural Language Processing, Question Answering (QA) software has penetrated our daily lives. Due to the data-driven programming paradigm, QA software inevitably contains bugs, i.e., misbehaving in real-world applications. Current testing techniques for testing QA software include two folds, reference-based testing and metamorphic testing.This paper adopts a different angle to achieve testing for QA software: we notice that answers to questions would have inference relations, i.e., the answers to some questions could be logically inferred from the answers to other questions. If these answers on QA software do not satisfy the inference relations, an inference bug is detected. To generate the questions with the inference relations automatically, we propose a novel testing method Knowledge Graph driven Inference Testing (KGIT), which employs facts in the Knowledge Graph (KG) as the seeds to logically construct test cases containing questions and contexts with inference relations. To evaluate the effectiveness of KGIT, we conduct an extensive empirical study with more than 2.8 million test cases generated from the large-scale KG YAGO4 and three QA models based on the state-of-the-art QA model structure. The experimental results show that our method (a) could detect a considerable number of inference bugs in all three studied QA models and (b) is helpful in retraining QA models to improve their inference ability.</t>
  </si>
  <si>
    <t>Deep Neural Networks (DNN) are core components for classification and regression tasks of many software systems. Companies incur in high costs for testing DNN with datasets representative of the inputs expected in operation, as these need to be manually labelled. The challenge is to select a representative set of test inputs as small as possible to reduce the labelling cost, while sufficing to yield unbiased high-confidence estimates of the expected DNN accuracy. At the same time, testers are interested in exposing as many DNN mispredictions as possible to improve the DNN, ending up in the need for techniques pursuing a threefold aim: small dataset size, trustworthy estimates, mispredictions exposure.This study presents DeepSample, a family of DNN testing techniques for cost-effective accuracy assessment based on probabilistic sampling. We investigate whether, to what extent, and under which conditions probabilistic sampling can help to tackle the outlined challenge. We implement five new sampling-based testing techniques, and perform a comprehensive comparison of such techniques and of three further state-of-the-art techniques for both DNN classification and regression tasks. Results serve as guidance for best use of sampling-based testing for faithful and high-confidence estimates of DNN accuracy in operation at low cost.</t>
  </si>
  <si>
    <t>Deep neural networks (DNNs) have shown powerful performance in various applications and are increasingly being used in decisionmaking systems. However, concerns about fairness in DNNs always persist. Some efficient white-box fairness testing methods about individual fairness have been proposed. Nevertheless, the development of black-box methods has stagnated, and the performance of existing methods is far behind that of white-box methods. In this paper, we propose a novel black-box individual fairness testing method called Model-Agnostic Fairness Testing (MAFT). By leveraging MAFT, practitioners can effectively identify and address discrimination in DL models, regardless of the specific algorithm or architecture employed. Our approach adopts lightweight procedures such as gradient estimation and attribute perturbation rather than non-trivial procedures like symbol execution, rendering it significantly more scalable and applicable than existing methods. We demonstrate that MAFT achieves the same effectiveness as state-of-the-art white-box methods whilst improving the applicability to large-scale networks. Compared to existing black-box approaches, our approach demonstrates distinguished performance in discovering fairness violations w.r.t effectiveness (~ 14.69\texttimes{}) and efficiency (~ 32.58\texttimes{}).</t>
  </si>
  <si>
    <t>Symbolic execution is a popular program analysis technique. It systematically explores all feasible paths of a program but its scalability is largely limited by the path explosion problem, which causes the number of paths proliferates at runtime. A key idea in existing methods to mitigate this problem is to guide the selection of states for path exploration, which primarily relies on the features to represent program states. In this paper, we propose concrete constraint guided symbolic execution, which aims to cover more concrete branches and ultimately improve the overall code coverage during symbolic execution. Our key insight is based on the fact that symbolic execution strives to cover all symbolic branches while concrete branches are neglected, and directing symbolic execution toward uncovered concrete branches has a great potential to improve the overall code coverage. The experimental results demonstrate that our approach can improve the ability of KLEE to both increase code coverage and find more security violations on 10 open-source C programs.</t>
  </si>
  <si>
    <t>LTL solvers check the satisfiability of Linear-time Temporal Logic (LTL) formulas and are widely used for verifying and testing critical software systems. Thus, potential bugs in the solvers' implementations can have a significant impact. We present SpecBCFuzz, a fuzzing method for finding bugs in LTL solvers, that is guided by boundary conditions (BCs), corner cases whose (un)satisfiability depends on rare traces. SpecBCFuzz implements a search-based algorithm that fuzzes LTL formulas giving relevance to BCs. It integrates syntactic and semantic similarity metrics to explore the vicinity of the seeded formulas with BCs. We evaluate SpecBCFuzz on 21 different configurations (including the latest and past releases) of four mature and state-of-the-art LTL solvers (NuSMV, Black, Aalta, and PLTL) that implement a diverse set of satisfiability algorithms. SpecBCFuzz produces 368,716 bug-triggering formulas, detecting bugs in 18 out of the 21 solvers' configurations we study. Overall, SpecBCFuzz reveals: soundness issues (wrong answers given by a solver) in Aalta and PLTL; crashes, e.g., segmentation faults, in NuSMV, Black and Aalta; flaky behaviors (different responses across re-runs of the solver on the same formula) in NuSMV and Aalta; performance bugs (large time performance degradation between successive versions of the solver on the same formula) in Black, Aalta and PLTL; and no bug in NuSMV BDD (all versions), suggesting that the latter is currently the most robust solver.</t>
  </si>
  <si>
    <t>Rust libraries are ubiquitous in Rust-based software development. Guaranteeing their correctness and reliability requires thorough analysis and testing. Fuzzing is a popular bug-finding solution, yet it requires writing fuzz targets for libraries. Recently, some automatic fuzz target generation methods have been proposed. However, two challenges remain: (1) how to generate diverse API sequences that prioritize unsafe code and interactions to reveal bugs in Rust libraries; (2) how to provide support for the generic APIs and verify both syntactic and semantic validity of the fuzz targets to enable more comprehensive testing of Rust libraries. In this paper, we propose RPG, an automatic fuzz target synthesis technique to support Rust library fuzzing. RPG uses a pool-based search to generate diverse and unsafe API sequences, and synthesizes fuzz targets with generic support and validity check. The experimental results demonstrate that RPG enhances both the quality of the generated fuzz targets and the bug-finding ability through pool-based generation and generic support, substantially outperforming the state-of-the-art. Moreover, RPG has discovered 25 previously unknown bugs from 50 well-known Rust libraries available on Crates.io.</t>
  </si>
  <si>
    <t>Satisfiability Modulo Theory (SMT) generalizes the propositional satisfiability problem (SAT) by extending support for various first-order background theories. In this paper, we focus on the SMT problems in Non-Linear Integer Arithmetic (NIA) theory, referred to as SMT(NIA), which has wide applications in software engineering. The dominant paradigm for SMT(NIA) is the CDCL(T) framework, while recently stochastic local search (SLS) has also shown its effectiveness. However, the cooperation between the two methods has not been studied yet. Motivated by the great success of the deep cooperation of CDCL and SLS for SAT, we propose a two-layer hybrid approach for SMT(NIA). The outer-layer interleaves between the inner-layer and an independent SLS solver. In the inner-layer, we take CDCL(T) as the main body, and design DCL(T)-guided SLS solver, which is invoked at branches corresponding to skeleton solutions and returns useful information to improve the branching heuristics of CDCL(T). We implement our ideas on top of the CDCL(T) tactic of Z3 with an SLS solver called LocalSMT, resulting in a hybrid solver dubbed HybridSMT. Extensive experiments are carried out on the standard SMT(NIA) benchmarks from SMT-LIB, where most of the instances are from real-world software engineering applications of termination and non-termination analysis. Experiment results show that HybridSMT significantly improves the CDCL(T) solver in Z3. Moreover, our solver can solve 10.36\% more instances than the currently best SMT(NIA) solver, and is more efficient for software verification instances.</t>
  </si>
  <si>
    <t>Fuzzing has achieved tremendous success in discovering bugs and vulnerabilities in various software systems. Systems under test (SUTs) that take in programming or formal language as inputs, e.g., compilers, runtime engines, constraint solvers, and software libraries with accessible APIs, are especially important as they are fundamental building blocks of software development. However, existing fuzzers for such systems often target a specific language, and thus cannot be easily applied to other languages or even other versions of the same language. Moreover, the inputs generated by existing fuzzers are often limited to specific features of the input language, and thus can hardly reveal bugs related to other or new features. This paper presents Fuzz4All, the first fuzzer that is universal in the sense that it can target many different input languages and many different features of these languages. The key idea behind Fuzz4All is to leverage large language models (LLMs) as an input generation and mutation engine, which enables the approach to produce diverse and realistic inputs for any practically relevant language. To realize this potential, we present a novel autoprompting technique, which creates LLM prompts that are well-suited for fuzzing, and a novel LLM-powered fuzzing loop, which iteratively updates the prompt to create new fuzzing inputs. We evaluate Fuzz4All on nine systems under test that take in six different languages (C, C++, Go, SMT2, Java, and Python) as inputs. The evaluation shows, across all six languages, that universal fuzzing achieves higher coverage than existing, language-specific fuzzers. Furthermore, Fuzz4All has identified 98 bugs in widely used systems, such as GCC, Clang, Z3, CVC5, OpenJDK, and the Qiskit quantum computing platform, with 64 bugs already confirmed by developers as previously unknown.</t>
  </si>
  <si>
    <t>Given the growing importance of smart contracts in various applications, ensuring their security and reliability is critical. Fuzzing, an effective vulnerability detection technique, has recently been widely applied to smart contracts. Despite numerous studies, a systematic investigation of smart contract fuzzing techniques remains lacking. In this paper, we fill this gap by: 1) providing a comprehensive review of current research in contract fuzzing, and 2) conducting an in-depth empirical study to evaluate state-of-the-art contract fuzzers' usability. To guarantee a fair evaluation, we employ a carefully-labeled benchmark and introduce a set of pragmatic performance metrics, evaluating fuzzers from five complementary perspectives. Based on our findings, we provide direction for the future research and development of contract fuzzers.</t>
  </si>
  <si>
    <t>Reentrancy, a notorious vulnerability in smart contracts, has led to millions of dollars in financial loss. However, current smart contract vulnerability detection tools suffer from a high false positive rate in identifying contracts with reentrancy vulnerabilities. Moreover, only a small portion of the detected reentrant contracts can actually be exploited by hackers, making these tools less effective in securing the Ethereum ecosystem in practice.In this paper, we propose BlockWatchdog, a tool that focuses on detecting reentrancy vulnerabilities by identifying attacker contracts. These attacker contracts are deployed by hackers to exploit vulnerable contracts automatically. By focusing on attacker contracts, BlockWatchdog effectively detects truly exploitable reentrancy vulnerabilities by identifying reentrant call flow. Additionally, BlockWatchdog is capable of detecting new types of reentrancy vulnerabilities caused by poor designs when using ERC tokens or user-defined interfaces, which cannot be detected by current rule-based tools. We implement BlockWatchdog using cross-contract static dataflow techniques based on attack logic obtained from an empirical study that analyzes attacker contracts from 281 attack incidents. BlockWatchdog is evaluated on 421,889 Ethereum contract bytecodes and identifies 113 attacker contracts that target 159 victim contracts, leading to the theft of Ether and tokens valued at approximately 908.6 million USD. Notably, only 18 of the identified 159 victim contracts can be reported by current reentrancy detection tools.</t>
  </si>
  <si>
    <t>Parametric fuzzing combines evolutionary and generator-based fuzzing to create structured test inputs that exercise unique execution behaviors. Parametric fuzzers internally represent inputs as bit strings referred to as "parameter sequences". Interesting parameter sequences are saved by the fuzzer and perturbed to create new inputs without the need for type-specific operators. However, existing work on parametric fuzzing only uses mutation operators, which modify a single input; it does not incorporate crossover, an evolutionary operator that blends multiple inputs together. Crossover operators aim to combine advantageous traits from multiple inputs. However, the nature of parametric fuzzing limits the effectiveness of traditional crossover operators. In this paper, we propose linked crossover, an approach for using dynamic execution information to identify and exchange analogous portions of parameter sequences. We created an implementation of linked crossover for Java and evaluated linked crossover's ability to preserve advantageous traits. We also evaluated linked crossover's impact on fuzzer performance on seven real-world Java projects and found that linked crossover consistently performed as well as or better than three state-of-the-art parametric fuzzers and two other forms of crossover on both long and short fuzzing campaigns.</t>
  </si>
  <si>
    <t>Graphical User Interface (GUI) testing has been a significant topic in the software engineering community. Most existing GUI testing frameworks are intrusive and can only support some specific platforms, which are quite limited. With the development of distinct scenarios, diverse embedded systems or customized operating systems on different devices do not support existing intrusive GUI testing frameworks. Some approaches adopt robotic arms to replace the interface invoking of mobile apps under test and use computer vision technologies to identify GUI elements. However, some challenges remain unsolved with such approaches. First, existing approaches assume that GUI screens are fixed so that they cannot be adapted to diverse systems with different screen conditions. Second, existing approaches use XY-plane robotic arm system, which cannot flexibly simulate human testing operations. Third, existing approaches ignore the compatibility bugs of apps and only focus on the crash bugs. To sum up, a more practical approach is required for the non-intrusive scenario.In order to solve the remaining challenges, we propose a practical non-intrusive GUI testing framework with visual-based robotic arms, namely RoboTest. RoboTest integrates a set of novel GUI screen and widget detection algorithm that is adaptive to detecting screens of different sizes and then to extracting GUI widgets from the detected screens. Then, a complete set of widely-used testing operations are applied with a 4-DOF robotic arm, which can more effectively and flexibly simulate human testing operations. During the app exploration, RoboTest integrates the specially designed Principle of Proximity-guided (PoP-guided) exploration strategy, which chooses close widgets of the previous operation targets to reduce the robotic arm movement overhead and improve exploration efficiency. Moreover, RoboTest can effectively detect some compatibility bugs beyond crash bugs with a GUI comparison on different devices of the same test operations. We evaluate RoboTest with 20 real-world mobile apps, together with a case study on a representative industrial embedded system. The results show that RoboTest can effectively, efficiently, and generally explore the AUT to find bugs and reduce app exploration time overhead from the robotic arm movement.</t>
  </si>
  <si>
    <t>In recent years, coverage-based greybox fuzzing has proven to be an effective and practical technique for discovering software vulnerabilities. The availability of American Fuzzy Loop (AFL) has facilitated numerous advances in overcoming challenges in fuzzing. However, the issue of mutating complex file formats, such as PDF, remains unresolved due to strict constraints. Existing fuzzers often produce mutants that fail to parse by applications, limited by bit/byte mutations performed on input files. Our observation is that most in-memory representations of file formats are simple, and well-designed applications have built-in printer functions to emit these structures as files. Thus, we propose a new technique that mutates the in-memory structures of inputs and utilizes printer functions to regenerate mutated files. Unlike prior approaches that require complex analysis to learn file format constraints, our technique leverages the printer function to preserve format constraints. We implement a prototype called FuzzInMem and compare it with AFL as well as other state-of-the-art fuzzers, including AFL++, Mopt, Weizz, and FormatFuzzer. The results show that FuzzInMem is scalable and substantially outperforms general-purpose fuzzers in terms of valid seed generation and path coverage. By applying FuzzInMem to real-world applications, we found 29 unique vulnerabilities and were awarded 5 CVEs.</t>
  </si>
  <si>
    <t>A fuzzer can literally run forever. However, as more resources are spent, the coverage rate continuously drops, and the utility of the fuzzer declines. To tackle this coverage-resource tradeoff, we could introduce a policy to stop a campaign whenever the coverage rate drops below a certain threshold value, say 10 new branches covered per 15 minutes. During the campaign, can we predict the coverage rate at some point in the future? If so, how well can we predict the future coverage rate as the prediction horizon or the current campaign length increases? How can we tackle the statistical challenge of adaptive bias, which is inherent in greybox fuzzing (i.e., samples are not independent and identically distributed)?In this paper, we i) evaluate existing statistical techniques to predict the coverage rate U(t0 + k) at any time t0 in the campaign after a period of k units of time in the future and ii) develop a new extrapolation methodology that tackles the adaptive bias. We propose to efficiently simulate a large number of blackbox campaigns from the collected coverage data, estimate the coverage rate for each of these blackbox campaigns and conduct a simple regression to extrapolate the coverage rate for the greybox campaign.Our empirical evaluation using the Fuzztastic fuzzer benchmark demonstrates that our extrapolation methodology exhibits at least one order of magnitude lower error compared to the existing benchmark for 4 out of 5 experimental subjects we investigated. Notably, compared to the existing extrapolation methodology, our extrapolator excels in making long-term predictions, such as those extending up to three times the length of the current campaign.</t>
  </si>
  <si>
    <t>Database Management Systems (DBMSs) process a given query by creating a query plan, which is subsequently executed, to compute the query's result. Deriving an efficient query plan is challenging, and both academia and industry have invested decades into researching query optimization. Despite this, DBMSs are prone to performance issues, where a DBMS produces an unexpectedly inefficient query plan that might lead to the slow execution of a query. Finding such issues is a longstanding problem and inherently difficult, because no ground truth information on an expected execution time exists. In this work, we propose Cardinality Estimation Restriction Testing (CERT), a novel technique that finds performance issues through the lens of cardinality estimation. Given a query on a database, CERT derives a more restrictive query (e.g., by replacing a LEFT JOIN with an INNER JOIN), whose estimated number of rows should not exceed the estimated number of rows for the original query. CERT tests cardinality estimation specifically, because it was shown to be the most important part for query optimization; thus, we expect that finding and fixing cardinality-estimation issues might result in the highest performance gains. In addition, we found that other kinds of query optimization issues can be exposed by unexpected estimated cardinalities, which can also be found by CERT. CERT is a black-box technique that does not require access to the source code; DBMSs expose query plans via the EXPLAIN statement. CERT eschews executing queries, which is costly and prone to performance fluctuations. We evaluated CERT on three widely used and mature DBMSs, MySQL, TiDB, and CockroachDB. CERT found 13 unique issues, of which 2 issues were fixed and 9 confirmed by the developers. We expect that this new angle on finding performance bugs will help DBMS developers in improving DMBSs' performance.</t>
  </si>
  <si>
    <t>Dynamic data race detection has emerged as a key technique for ensuring reliability of concurrent software in practice. However, dynamic approaches can often miss data races owing to non-determinism in the thread scheduler. Predictive race detection techniques cater to this shortcoming by inferring alternate executions that may expose data races without re-executing the underlying program. More formally, the dynamic data race prediction problem asks, given a trace σ of an execution of a concurrent program, can σ be correctly reordered to expose a data race? Existing state-of-the art techniques for data race prediction either do not scale to executions arising from real world concurrent software, or only expose a limited class of data races, such as those that can be exposed without reversing the order of synchronization operations.In general, exposing data races by reasoning about synchronization reversals is an intractable problem. In this work, we identify a class of data races, called Optimistic Sync(hronization)-Reversal races that can be detected in a tractable manner and often include non-trivial data races that cannot be exposed by prior tractable techniques. We also propose a sound algorithm OSR for detecting all optimistic sync-reversal data races in overall quadratic time, and show that the algorithm is optimal by establishing a matching lower bound. Our experiments demonstrate the effectiveness of OSR--- on our extensive suite of benchmarks, OSR reports the largest number of data races, and scales well to large execution traces.</t>
  </si>
  <si>
    <t>Testing database management systems (DBMSs) is a complex task. Traditional approaches, such as metamorphic testing, need a precise comprehension of the SQL specification to create diverse inputs with equivalent semantics. The vagueness and intricacy of the SQL specification make it challenging to accurately model query semantics, thereby posing difficulties in testing the correctness and performance of DBMSs. To address this, we propose Mozi, a framework that finds DBMS bugs via configuration-based equivalent transformation. The key idea behind Mozi is to compare the results of equivalent DBMSs with different configurations, rather than between semantically equivalent queries. The framework involves analyzing the query plan, changing configurations to transform the DBMS to an equivalent one, and re-executing the query to compare the results using various test oracles. For example, detecting differences in query results indicates correctness bugs, while observing faster execution times on the optimization-closed DBMS suggests performance bugs.We demonstrate the effectiveness of Mozi by evaluating it on four widely used DBMSs, namely MySQL, MariaDB, Clickhouse, and PostgreSQL. In the continuous testing, Mozi found a total of 101 previously unknown bugs, including 49 correctness and 52 performance bugs in four DBMSs. Among them, 90 bugs are confirmed and 57 bugs have been fixed. In addition, Mozi can be extended to other DBMS fuzzers for testing various types of bugs. With Mozi, testing DBMSs becomes simpler and more effective, potentially saving time and effort that would otherwise be spent on precisely modeling SQL specifications for testing purposes.</t>
  </si>
  <si>
    <t>Regression testing is an important part of the development process but suffers from the presence of flaky tests. Flaky tests nondeterministically pass or fail when run on the same code, misleading developers about the correctness of their changes. A common type of flaky tests are async flaky tests that flakily fail due to timing-related issues such as asynchronous waits that do not return in time or different thread interleavings during execution. Developers commonly try to repair async flaky tests by inserting or increasing some wait time, but such repairs are unreliable.We propose FlakeSync, a technique for automatically repairing async flaky tests by introducing synchronization for a specific test execution. FlakeSync works by identifying a critical point, representing some key part of code that must be executed early w.r.t. other concurrently executing code, and a barrier point, representing the part of code that should wait until the critical point has been executed. FlakeSync can modify code to check when the critical point is executed and have the barrier point keep waiting until the critical point has been executed, essentially synchronizing these two parts of code for the specific test execution. Our evaluation of FlakeSync on known flaky tests from prior work shows that FlakeSync can automatically repair 83.75\% of async flaky tests, and the resulting changes add a median overhead of only 1.00X the original test runtime. We submitted 10 pull requests with our changes to developers, with 3 already accepted and none rejected.</t>
  </si>
  <si>
    <t>Mobile applications have become a ubiquitous part of our daily life, providing users with access to various services and utilities. Text input, as an important interaction channel between users and applications, plays an important role in core functionality such as search queries, authentication, messaging, etc. However, certain special text (e.g., -18 for Font Size) can cause the app to crash, and generating diversified unusual inputs for fully testing the app is highly demanded. Nevertheless, this is also challenging due to the combination of explosion dilemma, high context sensitivity, and complex constraint relations. This paper proposes InputBlaster which leverages the LLM to automatically generate unusual text inputs for mobile app crash detection. It formulates the unusual inputs generation problem as a task of producing a set of test generators, each of which can yield a batch of unusual text inputs under the same mutation rule. In detail, InputBlaster leverages LLM to produce the test generators together with the mutation rules serving as the reasoning chain, and utilizes the in-context learning schema to demonstrate the LLM with examples for boosting the performance. InputBlaster is evaluated on 36 text input widgets with cash bugs involving 31 popular Android apps, and results show that it achieves 78\% bug detection rate, with 136\% higher than the best baseline. Besides, we integrate it with the automated GUI testing tool and detect 37 unseen crashes in real-world apps.</t>
  </si>
  <si>
    <t>Bugs in smart contracts may have devastating effects as they tend to cause financial loss. According to a recent study, accounting bugs are the most common kind of bugs in smart contracts that are beyond automated tools during pre-deployment auditing. The reason lies in that these bugs are usually in the core business logic and hence contract-specific. They are analogous to functional bugs in traditional software, which are largely beyond automated bug finding tools whose effectiveness hinges on uniform and machine checkable characteristics of bugs. It was also reported that accounting bugs are the second-most difficult to find through manual auditing, due to the need of understanding underlying business models. We observe that a large part of business logic in smart contracts can be modeled by a few primitive operations like those in a bank, such as deposit, withdraw, loan, and pay-off, or by their combinations. The properties of these operations can be clearly defined and checked by an abstract type system that models high-order information such as token units, scaling factors, and financial types. We hence develop a novel type propagation and checking system with the aim of identifying accounting bugs. Our evaluation on a large set of 57 existing accounting bugs in 29 real-world projects shows that 58\% of the accounting bugs are type errors. Our system catches 87.9\% of these type errors. In addition, applying our technique to auditing a large project in a very recent auditing contest has yielded the identification of 6 zero-day accounting bugs with 4 leading to direct fund loss.</t>
  </si>
  <si>
    <t>Multi-sensor fusion stands as a pivotal technique in addressing numerous safety-critical tasks and applications, e.g., self-driving cars and automated robotic arms. With the continuous advancement in data-driven artificial intelligence (AI), MSF's potential for sensing and understanding intricate external environments has been further amplified, bringing a profound impact on intelligent systems and specifically on their perception systems. Similar to traditional software, adequate testing is also required for AI-enabled MSF systems. Yet, existing testing methods primarily concentrate on single-sensor perception systems (e.g., image-based and point cloud-based object detection systems). There remains a lack of emphasis on generating multi-modal test cases for MSF systems.To address these limitations, we design and implement MultiTest, a fitness-guided metamorphic testing method for complex MSF perception systems. MultiTest employs a physical-aware approach to synthesize realistic multi-modal object instances and insert them into critical positions of background images and point clouds. A fitness metric is designed to guide and boost the test generation process. We conduct extensive experiments with five SOTA perception systems to evaluate MultiTest from the perspectives of: (1) generated test cases' realism, (2) fault detection capabilities, and (3) performance improvement. The results show that MultiTest can generate realistic and modality-consistent test data and effectively detect hundreds of diverse faults of an MSF system under test. Moreover, retraining an MSF system on the test cases generated by MultiTest can improve the system's robustness. Our replication package and synthesized testing dataset are publicly available at https://sites.google.com/view/msftest.</t>
  </si>
  <si>
    <t>High-quality defect repositories are vital in defect detection, localization, and repair. However, existing repositories collected from open-source projects are either small-scale or inadequately labeled and packed. This paper systematically summarizes the programming APIs of system resources (i.e., file, socket, and thread) in Java. Additionally, this paper demonstrates the exceptions that may cause resource leaks in the chained and nested streaming operations. A semi-automatic toolchain is built to improve the efficiency of defect extraction, including automatic building for large legacy Java projects. Accordingly, 1,094 resource leaks were collected from 321 open-source projects on GitHub. This repository, named JLeaks, was built by round-by-round filtering and cross-validation, involving the review of approximately 3,185 commits from hundreds of projects. JLeaks is currently the largest resource leak repository, and each defect in JLeaks is well-labeled and packed, including causes, locations, patches, source files, and compiled bytecode files for 254 defects. We have conducted a detailed analysis of JLeaks for defect distribution, root causes, and fix approaches. We compare JLeaks with two well-known resource leak repositories, and the results show that JLeaks is more informative and complete, with high availability, uniqueness, and consistency. Additionally, we show the usability of JLeaks in two application scenarios. Future studies can leverage our repository to encourage better design and implementation of defect-related algorithms and tools.</t>
  </si>
  <si>
    <t>Autonomous vehicles (AVs) must be able to operate in a wide range of scenarios including those in the long tail distribution that include rare but safety-critical events. The collection of sensor input and expected output datasets from such scenarios is crucial for the development and testing of such systems. Yet, approaches to quantify the extent to which a dataset covers test specifications that capture critical scenarios remain limited in their ability to discriminate between inputs that lead to distinct behaviors, and to render interpretations that are relevant to AV domain experts. To address this challenge, we introduce S3C, a framework that abstracts sensor inputs to coverage domains that account for the spatial semantics of a scene. The approach leverages scene graphs to produce a sensor-independent abstraction of the AV environment that is interpretable and discriminating. We provide an implementation of the approach and a study for camera-based autonomous vehicles operating in simulation. The findings show that S3C outperforms existing techniques in discriminating among classes of inputs that cause failures, and offers spatial interpretations that can explain to what extent a dataset covers a test specification. Further exploration of S3C with open datasets complements the study findings, revealing the potential and shortcomings of deploying the approach in the wild.</t>
  </si>
  <si>
    <t>In decentralized finance (DeFi), lenders can offer flash loans to borrowers, i.e., loans that are only valid within a blockchain transaction and must be repaid with fees by the end of that transaction. Unlike normal loans, flash loans allow borrowers to borrow large assets without upfront collaterals deposits. Malicious adversaries use flash loans to gather large assets to exploit vulnerable DeFi protocols.In this paper, we introduce a new framework for automated synthesis of adversarial transactions that exploit DeFi protocols using flash loans. To bypass the complexity of a DeFi protocol, we propose a new technique to approximate the DeFi protocol functional behaviors using numerical methods (polynomial approximation and nearest-neighbor interpolation). We then construct an optimization query using the approximated functions of the DeFi protocol to find an adversarial attack constituted of a sequence of functions invocations with optimal parameters that gives the maximum profit. To improve the accuracy of the approximation, we propose a novel counterexample driven approximation refinement technique. We implement our framework in a tool named FlashSyn. We evaluate FlashSyn on 16 DeFi protocols that were victims to flash loan attacks and 2 DeFi protocols from Damn Vulnerable DeFi challenges. FlashSyn automatically synthesizes an adversarial attack for 16 of the 18 benchmarks, demonstrating its effectiveness in finding possible flash loan attacks.</t>
  </si>
  <si>
    <t>Graph Database Management Systems (GDBMS), which utilize graph models for data storage and execute queries via graph traversals, have seen ubiquitous usage in real-world scenarios such as recommendation systems, knowledge graphs, and social networks. Much like Relational Database Management Systems (RDBMS), GDBMS are not immune to bugs. These bugs typically manifest as logic errors that yield incorrect results (e.g., omitting a node that should be included), performance bugs (e.g., long execution time caused by redundant graph scanning), and exception issues (e.g., unexpected or missing exceptions).This paper adapts Equivalent Query Rewriting (EQR) to GDBMS testing. EQR rewrites a GDBMS query into equivalent ones that trigger distinct query plans, and checks whether they exhibit discrepancies in system behaviors. To facilitate the realization of EQR, we propose a general concept called Abstract Syntax Graph (ASG). Its core idea is to embed the semantics of a base query into the paths of a graph, which can be utilized to generate new queries with customized properties (e.g., equivalence). Given a base query, an ASG is constructed and then an equivalent query can be generated by finding paths collectively carrying the complete semantics of the base query. To this end, we further design Random Walk Covering (RWC), a simple yet effective path covering algorithm. As a practical implementation of these ideas, we develop a tool GRev, which has successfully detected 22 previously unknown bugs across 5 popular GDBMS, with 15 of them being confirmed. In particular, 14 of the detected bugs are related to improper implementation of graph data retrieval in GDBMS, which is challenging to identify for existing techniques.</t>
  </si>
  <si>
    <t>Robotics systems are complex, safety-critical systems that can consist of hundreds of software components that interact with each other dynamically during run time. Software components of robotics systems often exhibit reactive, periodic, and state-dependent behavior. Incorrect component composition can lead to unexpected behavior, such as components passively waiting for initiation messages that never arrive. Model-based software analysis is a common technique to identify incorrect behavioral composition by checking desired properties of given behavioral models that are based on component state machines. However, writing state machine models for hundreds of software components manually is a labor-intensive process. This motivates work on automated model inference. In this paper, we present an approach to infer behavioral models for systems based on the Robot Operating System (ROS) using static analysis by exploiting assumptions about the usage of the ROS API and ecosystem. Our approach is based on searching for common behavioral patterns that ROS developers use for implementing reactive, periodic, and state-dependent behavior using the ROS framework API. We evaluate our approach and our tool ROSInfer on five complex real-world ROS systems with a total of 534 components. For this purpose we manually created 155 models of components from the source code to be used as a ground truth and available data set for other researchers. ROSInfer can infer causal triggers for 87\% of component architectural behaviors in the 534 components.</t>
  </si>
  <si>
    <t>Extensible Markup Language (XML) is a widely used file format for data storage and transmission. Many XML processors support XPath, a query language that enables the extraction of elements from XML documents. These systems can be affected by logic bugs, which are bugs that cause the processor to return incorrect results. In order to tackle such bugs, we propose a new approach, which we realized as a system called XPress. As a test oracle, XPress relies on differential testing, which compares the results of multiple systems on the same test input, and identifies bugs through discrepancies in their outputs. As test inputs, XPress generates both XML documents and XPath queries. Aiming to generate meaningful queries that compute non-empty results, XPress selects a so-called targeted node to guide the XPath expression generation process. Using the targeted node, XPress generates XPath expressions that reference existing context related to the targeted node, such as its tag name and attributes, while also guaranteeing that a predicate evaluates to true before further expanding the query. We tested our approach on six mature XML processors, BaseX, eXist-DB, Saxon, PostgreSQL, libXML2, and a commercial database system. In total, we have found 27 unique bugs in these systems, of which 25 have been verified by the developers, and 20 of which have been fixed. XPress is efficient, as it finds 12 unique bugs in BaseX in 24 hours, which is 2\texttimes{} as fast as naive random generation. We expect that the effectiveness and simplicity of our approach will help to improve the robustness of many XML processors.</t>
  </si>
  <si>
    <t>Effective DBMS fuzzing relies on high-quality initial seeds, which serve as the starting point for mutation. These initial seeds should incorporate various DBMS features to explore the state space thoroughly. While built-in test cases are typically used as initial seeds, many DBMSs lack comprehensive test cases, making it difficult to apply state-of-the-art fuzzing techniques directly.To address this, we propose Sedar which produces initial seeds for a target DBMS by transferring test cases from other DBMSs. The underlying insight is that many DBMSs share similar functionalities, allowing seeds that cover deep execution paths in one DBMS to be adapted for other DBMSs. The challenge lies in converting these seeds to a format supported by the grammar of the target database. Sedar follows a three-step process to generate seeds. First, it executes existing SQL test cases within the DBMS they were designed for and captures the schema information during execution. Second, it utilizes large language models (LLMs) along with the captured schema information to guide the generation of new test cases based on the responses from the LLM. Lastly, to ensure that the test cases can be properly parsed and mutated by fuzzers, Sedar temporarily comments out unparsable sections for the fuzzers and uncomments them after mutation. We integrate Sedar into the DBMS fuzzers Sqirrel and Griffin, targeting DBMSs such as Virtuoso, MonetDB, DuckDB, and ClickHouse. Evaluation results demonstrate significant improvements in both fuzzers. Specifically, compared to Sqirrel and Griffin with non-transferred seeds, Sedar enhances code coverage by 72.46\%-214.84\% and 21.40\%-194.46\%; compared to Sqirrel and Griffin with native test cases of these DBMSs as initial seeds, incorporating the transferred seeds of Sedar results in an improvement in code coverage by 4.90\%-16.20\% and 9.73\%-28.41\%. Moreover, Sedar discovered 70 new vulnerabilities, with 60 out of them being uniquely found by Sedar with transferred seeds, and 19 of them have been assigned with CVEs.</t>
  </si>
  <si>
    <t>Many web applications today use responsive design to adjust the view of web pages to match the screen size of end users. People with disabilities often use an alternative view either due to zooming on a desktop device to enlarge text or viewing within a smaller viewport when using assistive technologies. When web pages are not implemented to correctly adjust the page's content across different screen sizes, it can lead to both a loss of content and functionalities between the different versions. Recent studies show that these reflow accessibility issues are among the most prevalent modern web accessibility issues. In this paper, we present a novel automated technique to automatically detect reflow accessibility issues in web pages for keyboard users. The evaluation of our approach on real-world web pages demonstrated its effectiveness in detecting reflow accessibility issues, outperforming state-of-the-art techniques.</t>
  </si>
  <si>
    <t>It is increasingly suggested to identify emerging software vulnerabilities (SVs) through relevant development activities (e.g., issue reports) to allow early warnings to open source software (OSS) users. However, the support for the following assessment of the detected SVs has not yet been explored. SV assessment characterizes the detected SVs to prioritize limited remediation resources on the critical ones. To fill this gap, we aim to enable early vulnerability assessment based on SV-related issue reports (SIR). Besides, we observe the following concerns of the existing assessment techniques: 1) the assessment output lacks rationale and practical value; 2) the associations between Common Vulnerability Scoring System (CVSS) metrics have been ignored; 3) insufficient evaluation scenarios and metrics. We address these concerns to enhance the practicality of our proposed early vulnerability assessment approach (namely proEVA). Specifically, based on the observation of strong associations between CVSS metrics, we propose a prompt-based model to exploit such relations for CVSS metrics prediction. Moreover, we design a curriculum-learning (CL) schedule to guide the model better learn such hidden associations during training. Aside from the standard classification metrics adopted in existing works, we propose two severity-aware metrics to provide a more comprehensive evaluation regarding the prioritization of the high-severe SVs. Experimental results show that proEVA significantly outperforms the baselines in both types of metrics. We further discuss the transferability of the prediction model regarding the upgrade of the assessment system, an important yet overlooked evaluation scenario in existing works. The results verify that proEVA is more efficient and flexible in migrating to different assessment systems.</t>
  </si>
  <si>
    <t>Accompanying the successes of learning-based defensive software vulnerability analyses is the lack of large and quality sets of labeled vulnerable program samples, which impedes further advancement of those defenses. Existing automated sample generation approaches have shown potentials yet still fall short of practical expectations due to the high noise in the generated samples. This paper proposes VGX, a new technique aimed for large-scale generation of high-quality vulnerability datasets. Given a normal program, VGX identifies the code contexts in which vulnerabilities can be injected, using a customized Transformer featured with a new value-flow-based position encoding and pre-trained against new objectives particularly for learning code structure and context. Then, VGX materializes vulnerability-injection code editing in the identified contexts using patterns of such edits obtained from both historical fixes and human knowledge about real-world vulnerabilities.Compared to four state-of-the-art (SOTA) (i.e., pattern-, Transformer-, GNN-, and pattern+Transformer-based) baselines, VGX achieved 99.09--890.06\% higher F1 and 22.45\%-328.47\% higher label accuracy. For in-the-wild sample production, VGX generated 150,392 vulnerable samples, from which we randomly chose 10\% to assess how much these samples help vulnerability detection, localization, and repair. Our results show SOTA techniques for these three application tasks achieved 19.15--330.80\% higher F1, 12.86--19.31\% higher top-10 accuracy, and 85.02--99.30\% higher top-50 accuracy, respectively, by adding those samples to their original training data. These samples also helped a SOTA vulnerability detector discover 13 more real-world vulnerabilities (CVEs) in critical systems (e.g., Linux kernel) that would be missed by the original model.</t>
  </si>
  <si>
    <t>The long-lasting Android malware threat has attracted significant research efforts in malware detection. In particular, by modeling malware detection as a classification problem, machine learning based approaches, especially deep neural network (DNN) based approaches, are increasingly being used for Android malware detection and have achieved significant improvements over other detection approaches such as signature-based approaches. However, as Android malware evolve rapidly and the presence of adversarial samples, DNN models trained on early constructed samples often yield poor decisions when used to detect newly emerging samples. Fundamentally, this phenomenon can be summarized as the uncertainly in the data (noise or randomness) and the weakness in the training process (insufficient training data). Overlooking these uncertainties poses risks in the model predictions. In this paper, we take the first step to estimate the prediction uncertainty of DNN models in malware detection and leverage these estimates to enhance Android malware detection techniques. Specifically, besides training a DNN model to predict malware, we employ several uncertainty estimation methods to train a Correction Model that determines whether a sample is correctly or incorrectly predicted by the DNN model. We then leverage the estimated uncertainty output by the Correction Model to correct the prediction results, improving the accuracy of the DNN model. Experimental results show that our proposed MalCertain effectively improves the accuracy of the underlying DNN models for Android malware detection by around 21\% and significantly improves the detection effectiveness of adversarial Android malware samples by up to 94.38\%. Our research sheds light on the promising direction that leverages prediction uncertainty to improve prediction-based software engineering tasks.</t>
  </si>
  <si>
    <t>Vulnerability analysis is crucial for software security. Inspired by the success of pre-trained models on software engineering tasks, this work focuses on using pre-training techniques to enhance the understanding of vulnerable code and boost vulnerability analysis. The code understanding ability of a pre-trained model is highly related to its pre-training objectives. The semantic structure, e.g., control and data dependencies, of code is important for vulnerability analysis. However, existing pre-training objectives either ignore such structure or focus on learning to use it. The feasibility and benefits of learning the knowledge of analyzing semantic structure have not been investigated. To this end, this work proposes two novel pre-training objectives, namely Control Dependency Prediction (CDP) and Data Dependency Prediction (DDP), which aim to predict the statement-level control dependencies and token-level data dependencies, respectively, in a code snippet only based on its source code. During pre-training, CDP and DDP can guide the model to learn the knowledge required for analyzing fine-grained dependencies in code. After pre-training, the pre-trained model can boost the understanding of vulnerable code during fine-tuning and can directly be used to perform dependence analysis for both partial and complete functions. To demonstrate the benefits of our pre-training objectives, we pre-train a Transformer model named PDBERT with CDP and DDP, fine-tune it on three vulnerability analysis tasks, i.e., vulnerability detection, vulnerability classification, and vulnerability assessment, and also evaluate it on program dependence analysis. Experimental results show that PDBERT benefits from CDP and DDP, leading to state-of-the-art performance on the three downstream tasks. Also, PDBERT achieves F1-scores of over 99\% and 94\% for predicting control and data dependencies, respectively, in partial and complete functions.</t>
  </si>
  <si>
    <t>Numerous mobile apps have leveraged deep learning capabilities. However, on-device models are vulnerable to attacks as they can be easily extracted from their corresponding mobile apps. Although the structure and parameters information of these models can be accessed, existing on-device attacking approaches only generate black-box attacks (i.e., indirect white-box attacks), which are less effective and efficient than white-box strategies. This is because mobile deep learning (DL) frameworks like TensorFlow Lite (TFLite) do not support gradient computing (referred to as non-debuggable models), which is necessary for white-box attacking algorithms. Thus, we argue that existing findings may underestimate the harm-fulness of on-device attacks. To validate this, we systematically analyze the difficulties of transforming the on-device model to its debuggable version and propose a Reverse Engineering framework for On-device Models (REOM), which automatically reverses the compiled on-device TFLite model to its debuggable version, enabling attackers to launch white-box attacks. Our empirical results show that our approach is effective in achieving automated transformation (i.e., 92.6\%) among 244 TFLite models. Compared with previous attacks using surrogate models, REOM enables attackers to achieve higher attack success rates (10.23\%→89.03\%) with a hundred times smaller attack perturbations (1.0→0.01). Our findings emphasize the need for developers to carefully consider their model deployment strategies, and use white-box methods to evaluate the vulnerability of on-device models. Our artifacts 1 are available.</t>
  </si>
  <si>
    <t>Deep learning vulnerability detection has shown promising results in recent years. However, an important challenge that still blocks it from being very useful in practice is that the model is not robust under perturbation and it cannot generalize well over the out-of-distribution (OOD) data, e.g., applying a trained model to unseen projects in real world. We hypothesize that this is because the model learned non-robust features, e.g., variable names, that have spurious correlations with labels. When the perturbed and OOD datasets no longer have the same spurious features, the model prediction fails. To address the challenge, in this paper, we introduced causality into deep learning vulnerability detection. Our approach CausalVul consists of two phases. First, we designed novel perturbations to discover spurious features that the model may use to make predictions. Second, we applied the causal learning algorithms, specifically, do-calculus, on top of existing deep learning models to systematically remove the use of spurious features and thus promote causal based prediction. Our results show that CausalVul consistently improved the model accuracy, robustness and OOD performance for all the state-of-the-art models and datasets we experimented. To the best of our knowledge, this is the first work that introduces do calculus based causal learning to software engineering models and shows it's indeed useful for improving the model accuracy, robustness and generalization. Our replication package is located at https://figshare.com/s/0ffda320dcb96c249ef2.</t>
  </si>
  <si>
    <t>Log-based anomaly detection plays a crucial role in ensuring the stability of software. However, current approaches for log-based anomaly detection heavily depend on a vast amount of labeled historical data, which is often unavailable in many real-world systems. To mitigate this problem, we leverage the features of the abundant historical labeled logs of mature systems to help construct anomaly detection models of new systems with very few labels, that is, to generalize the model ability trained from labeled logs of mature systems to achieve anomaly detection on new systems with insufficient data labels. Specifically, we propose MetaLog, a generalizable cross-system anomaly detection approach. MetaLog first incorporates a globally consistent semantic embedding module to obtain log event semantic embedding vectors in a shared global space. Then it leverages the meta-learning paradigm to improve the model's generalization ability. We evaluate MetaLog's performance on four public log datasets (HDFS, BGL, OpenStack, and Thunderbird) from four different systems. Results show that MetaLog reaches over 80\% F1-score when using only 1\% labeled logs of the target system, showing similar performance with state-of-the-art supervised anomaly detection models trained with 100\% labeled data. Besides, it outperforms state-of-art transfer-learning-based cross-system anomaly detection models by 20\% in the same settings of 1\% labeled training logs of the target system.</t>
  </si>
  <si>
    <t>Recently, Graph Neural Network (GNN)-based vulnerability detection systems have achieved remarkable success. However, the lack of explainability poses a critical challenge to deploy black-box models in security-related domains. For this reason, several approaches have been proposed to explain the decision logic of the detection model by providing a set of crucial statements positively contributing to its predictions. Unfortunately, due to the weakly-robust detection models and suboptimal explanation strategy, they have the danger of revealing spurious correlations and redundancy issue.In this paper, we propose Coca, a general framework aiming to 1) enhance the robustness of existing GNN-based vulnerability detection models to avoid spurious explanations; and 2) provide both concise and effective explanations to reason about the detected vulnerabilities. Coca consists of two core parts referred to as Trainer and Explainer. The former aims to train a detection model which is robust to random perturbation based on combinatorial contrastive learning, while the latter builds an explainer to derive crucial code statements that are most decisive to the detected vulnerability via dual-view causal inference as explanations. We apply Coca over three typical GNN-based vulnerability detectors. Experimental results show that Coca can effectively mitigate the spurious correlation issue, and provide more useful high-quality explanations.</t>
  </si>
  <si>
    <t>Currently, smart contract vulnerabilities (SCVs) have emerged as a major factor threatening the transaction security of blockchain. Existing state-of-the-art methods rely on deep learning to mitigate this threat. They treat each input contract as an independent entity and feed it into a deep learning model to learn vulnerability patterns by fitting vulnerability labels. It is a pity that they disregard the correlation between contracts, failing to consider the commonalities between contracts of the same type and the differences among contracts of different types. As a result, the performance of these methods falls short of the desired level.To tackle this problem, we propose a novel Contrastive Learning Enhanced Automated Recognition Approach for Smart Contract Vulnerabilities, named Clear. In particular, Clear employs a contrastive learning (CL) model to capture the fine-grained correlation information among contracts and generates correlation labels based on the relationships between contracts to guide the training process of the CL model. Finally, it combines the correlation and the semantic information of the contract to detect SCVs. Through an empirical evaluation of a large-scale real-world dataset of over 40K smart contracts and compare 13 state-of-the-art baseline methods. We show that Clear achieves (1) optimal performance over all baseline methods; (2) 9.73\%-39.99\% higher F1-score than existing deep learning methods.</t>
  </si>
  <si>
    <t>Software vulnerabilities are a major cyber threat and it is important to detect them. One important approach to detecting vulnerabilities is to use deep learning while treating a program function as a whole, known as function-level vulnerability detectors. However, the limitation of this approach is not understood. In this paper, we investigate its limitation in detecting one class of vulnerabilities known as inter-procedural vulnerabilities, where the to-be-patched statements and the vulnerability-triggering statements belong to different functions. For this purpose, we create the first Inter-Procedural Vulnerability Dataset (InterPVD) based on C/C++ open-source software, and we propose a tool dubbed VulTrigger for identifying vulnerability-triggering statements across functions. Experimental results show that VulTrigger can effectively identify vulnerability-triggering statements and inter-procedural vulnerabilities. Our findings include: (i) inter-procedural vulnerabilities are prevalent with an average of 2.8 inter-procedural layers; and (ii) function-level vulnerability detectors are much less effective in detecting to-be-patched functions of inter-procedural vulnerabilities than detecting their counterparts of intra-procedural vulnerabilities.</t>
  </si>
  <si>
    <t>Code generation tools driven by artificial intelligence have recently become more popular due to advancements in deep learning and natural language processing that have increased their capabilities. The proliferation of these tools may be a double-edged sword because while they can increase developer productivity by making it easier to write code, research has shown that they can also generate insecure code. In this paper, we perform a user-centered evaluation GitHub's Copilot to better understand its strengths and weaknesses with respect to code security. We conduct a user study where participants solve programming problems (with and without Copilot assistance) that have potentially vulnerable solutions. The main goal of the user study is to determine how the use of Copilot affects participants' security performance. In our set of participants (n=25), we find that access to Copilot accompanies a more secure solution when tackling harder problems. For the easier problem, we observe no effect of Copilot access on the security of solutions. We also observe no disproportionate impact of Copilot use on particular kinds of vulnerabilities. Our results indicate that there are potential security benefits to using Copilot, but more research is warranted on the effects of the use of code generation tools on technically complex problems with security requirements.</t>
  </si>
  <si>
    <t>Although Virtual Reality (VR) has accelerated its prevalent adoption in emerging metaverse applications, it is not a fundamentally new technology. On one hand, most VR operating systems (OS) are based on off-the-shelf mobile OS (e.g., Android). As a result, VR apps also inherit privacy and security deficiencies from conventional mobile apps. On the other hand, in contrast to conventional mobile apps, VR apps can achieve immersive experience via diverse VR devices, such as head-mounted displays, body sensors, and controllers though achieving this requires the extensive collection of privacy-sensitive human biometrics (e.g., hand-tracking and face-tracking data). Moreover, VR apps have been typically implemented by 3D gaming engines (e.g., Unity), which also contain intrinsic security vulnerabilities. Inappropriate use of these technologies may incur privacy leaks and security vulnerabilities although these issues have not received significant attention compared to the proliferation of diverse VR apps. In this paper, we develop a security and privacy assessment tool, namely the VR-SP detector for VR apps. The VR-SP detector has integrated program static analysis tools and privacy-policy analysis methods. Using the VR-SP detector, we conduct a comprehensive empirical study on 500 popular VR apps. We obtain the original apps from the popular Oculus and SideQuest app stores and extract APK files via the Meta Oculus Quest 2 device. We evaluate security vulnerabilities and privacy data leaks of these VR apps by VR app analysis, taint analysis, and privacy-policy analysis. We find that a number of security vulnerabilities and privacy leaks widely exist in VR apps. Moreover, our results also reveal conflicting representations in the privacy policies of these apps and inconsistencies of the actual data collection with the privacy-policy statements of the apps. Based on these findings, we make suggestions for the future development of VR apps.</t>
  </si>
  <si>
    <t>Existing research mostly improves the fairness of Machine Learning (ML) software regarding a single protected attribute at a time, but this is unrealistic given that many users have multiple protected attributes. This paper conducts an extensive study of fairness improvement regarding multiple protected attributes, covering 11 state-of-the-art fairness improvement methods. We analyze the effectiveness of these methods with different datasets, metrics, and ML models when considering multiple protected attributes. The results reveal that improving fairness for a single protected attribute can largely decrease fairness regarding unconsidered protected attributes. This decrease is observed in up to 88.3\% of scenarios (57.5\% on average). More surprisingly, we find little difference in accuracy loss when considering single and multiple protected attributes, indicating that accuracy can be maintained in the multiple-attribute paradigm. However, the effect on precision and recall when handling multiple protected attributes is about five times and eight times that of a single attribute. This has important implications for future fairness research: reporting only accuracy as the ML performance metric, which is currently common in the literature, is inadequate.</t>
  </si>
  <si>
    <t>The threat of ransomware to the software ecosystem has become increasingly alarming in recent years, raising a demand for large-scale and comprehensive ransomware analysis to help develop more effective countermeasures against unknown attacks. In this paper, we first collect a real-world dataset MarauderMap, consisting of 7,796 active ransomware samples, and analyze their behaviors of disrupting data in victim systems. All samples are executed in isolated testbeds to collect all perspectives of six categories of runtime behaviors, such as API calls, I/O accesses, and network traffic. The total logs volume is up to 1.98 TiB. By assessing collected behaviors, we present six critical findings throughout ransomware attacks' data reconnaissance, data tampering, and data exfiltration phases. Based on our findings, we propose three corresponding mitigation strategies to detect ransomware during each phase. Experimental results show that they can enhance the capability of state-of-the-art anti-ransomware tools. We report a preliminary result of a 41\%-69\% increase in detection rate with no additional false positives, showing that our insights are helpful.</t>
  </si>
  <si>
    <t>Software composition analysis (SCA) tools have been widely adopted to identify vulnerable libraries used in software applications. Such SCA tools depend on a vulnerability database to know affected libraries of each vulnerability. However, it is labor-intensive and error prone for a security team to manually maintain the vulnerability database. While several approaches adopt extreme multi-label learning to predict affected libraries for vulnerabilities, they are practically ineffective due to the limited library labels and the unawareness of ecosystems.To address these problems, we first conduct an empirical study to assess the quality of two fields, i.e., affected libraries and their ecosystems, for four vulnerability databases. Our study reveals notable inconsistency and inaccuracy in these two fields. Then, we propose Holmes to identify affected libraries and their ecosystems for vulnerabilities via a learning-to-rank technique. The key idea of Holmes is to gather various evidences about affected libraries and their ecosystems from multiple sources, and learn to rank a pool of libraries based on their relevance to evidences. Our extensive experiments have shown the effectiveness, efficiency and usefulness of Holmes.</t>
  </si>
  <si>
    <t>Transactions are used to guarantee data consistency and integrity in Database Management Systems (DBMSs), and have become an indispensable component in DBMSs. However, faulty designs and implementations of DBMSs' transaction processing mechanisms can introduce transaction bugs, and lead to severe consequences, e.g., incorrect database states and DBMS crashes. An in-depth understanding of real-world transaction bugs can significantly promote effective techniques in combating transaction bugs in DBMSs.In this paper, we conduct the first comprehensive study on 140 transaction bugs collected from six widely-used DBMSs, i.e., MySQL, PostgreSQL, SQLite, MariaDB, CockroachDB, and TiDB. We investigate these bugs from their bug manifestations, root causes, bug impacts and bug fixing. Our study reveals many interesting findings and provides useful guidance for transaction bug detection, testing, and verification.</t>
  </si>
  <si>
    <t>To empower smart contracts with the promising capabilities of cryptography, Ethereum officially introduced a set of cryptographic APIs that facilitate basic cryptographic operations within smart contracts, such as elliptic curve operations. However, since developers are not necessarily cryptography experts, requiring them to directly interact with these basic APIs has caused real-world security issues and potential usability challenges. To guide future research and solutions to these challenges, we conduct the first empirical study on Ethereum cryptographic practices. Through the analysis of 91,484,856 Ethereum transactions, 500 crypto-related contracts, and 483 StackExchange posts, we provide the first in-depth look at cryptographic tasks developers need to accomplish and identify five categories of obstacles they encounter. Furthermore, we conduct an online survey with 78 smart contract practitioners to explore their perspectives on these obstacles and elicit the underlying reasons. We find that more than half of practitioners face more challenges in cryptographic tasks compared to general business logic in smart contracts. Their feedback highlights the gap between low-level cryptographic APIs and high-level tasks they need to accomplish, emphasizing the need for improved cryptographic APIs, task-based templates, and effective assistance tools. Based on these findings, we provide practical implications for further improvements and outline future research directions.</t>
  </si>
  <si>
    <t>Sequential decision-making processes (SDPs) are fundamental for complex real-world challenges, such as autonomous driving, robotic control, and traffic management. While recent advances in Deep Learning (DL) have led to mature solutions for solving these complex problems, SDMs remain vulnerable to learning unsafe behaviors, posing significant risks in safety-critical applications. However, developing a testing framework for SDMs that can identify a diverse set of crash-triggering scenarios remains an open challenge. To address this, we propose CureFuzz, a novel curiosity-driven black-box fuzz testing approach for SDMs. CureFuzz proposes a curiosity mechanism that allows a fuzzer to effectively explore novel and diverse scenarios, leading to improved detection of crash-triggering scenarios. Additionally, we introduce a multi-objective seed selection technique to balance the exploration of novel scenarios and the generation of crash-triggering scenarios, thereby optimizing the fuzzing process. We evaluate CureFuzz on various SDMs and experimental results demonstrate that CureFuzz outperforms the state-of-the-art method by a substantial margin in the total number of faults and distinct types of crash-triggering scenarios. We also demonstrate that the crash-triggering scenarios found by CureFuzz can repair SDMs, highlighting CureFuzz as a valuable tool for testing SDMs and optimizing their performance.</t>
  </si>
  <si>
    <t>Smart contracts are prone to various vulnerabilities, leading to substantial financial losses over time. Current analysis tools mainly target vulnerabilities with fixed control- or data-flow patterns, such as re-entrancy and integer overflow. However, a recent study on Web3 security bugs revealed that about 80\% of these bugs cannot be audited by existing tools due to the lack of domain-specific property description and checking. Given recent advances in Large Language Models (LLMs), it is worth exploring how Generative Pre-training Transformer (GPT) could aid in detecting logic vulnerabilities.In this paper, we propose GPTScan, the first tool combining GPT with static analysis for smart contract logic vulnerability detection. Instead of relying solely on GPT to identify vulnerabilities, which can lead to high false positives and is limited by GPT's pre-trained knowledge, we utilize GPT as a versatile code understanding tool. By breaking down each logic vulnerability type into scenarios and properties, GPTScan matches candidate vulnerabilities with GPT. To enhance accuracy, GPTScan further instructs GPT to intelligently recognize key variables and statements, which are then validated by static confirmation. Evaluation on diverse datasets with around 400 contract projects and 3K Solidity files shows that GPTScan achieves high precision (over 90\%) for token contracts and acceptable precision (57.14\%) for large projects like Web3Bugs. It effectively detects ground-truth logic vulnerabilities with a recall of over 70\%, including 9 new vulnerabilities missed by human auditors. GPTScan is fast and cost-effective, taking an average of 14.39 seconds and 0.01 USD to scan per thousand lines of Solidity code. Moreover, static confirmation helps GPTScan reduce two-thirds of false positives.</t>
  </si>
  <si>
    <t>During software development, vulnerabilities have posed a significant threat to users. Patches are the most effective way to combat vulnerabilities. In a large-scale software system, testing the presence of a security patch in every affected binary is crucial to ensure system security. Identifying whether a binary has been patched for a known vulnerability is challenging, as there may only be small differences between patched and vulnerable versions. Existing approaches mainly focus on detecting patches that are compiled in the same compiler options. However, it is common for developers to compile programs with very different compiler options in different situations, which causes inaccuracy for existing methods. In this paper, we propose a new approach named PS3, referring to precise patch presence test based on semantic-level symbolic signature. PS3 exploits symbolic emulation to extract signatures that are stable under different compiler options. Then PS3 can precisely test the presence of the patch by comparing the signatures between the reference and the target at semantic level.To evaluate the effectiveness of our approach, we constructed a dataset consisting of 3,631 (CVE, binary) pairs of 62 recent CVEs in four C/C++ projects. The experimental results show that PS3 achieves scores of 0.82, 0.97, and 0.89 in terms of precision, recall, and F1 score, respectively. PS3 outperforms the state-of-the-art baselines by improving 33\% in terms of F1 score and remains stable in different compiler options.</t>
  </si>
  <si>
    <t>As an essential component in Ethereum and other blockchains, token assets have been interacted with by diverse smart contracts. Effective permission policies of smart contracts must prevent token assets from being manipulated by unauthorized adversaries. Recent efforts have studied the accessibility of privileged functions or state variables to unauthorized users. However, little attention is paid to how publicly accessible functions of smart contracts can be manipulated by adversaries to steal users' digital assets. This attack is mainly caused by the permission re-delegation (PRD) vulnerability. In this work, we propose PrettySmart, a bytecode-level Permission re-delegation vulnerability detector for Smart contracts. Our study begins with an empirical study on 0.43 million open-source smart contracts, revealing that five types of widely-used permission constraints dominate 98\% of the studied contracts. Accordingly, we propose a mechanism to infer these permission constraints, as well as an algorithm to identify constraints that can be bypassed by unauthorized adversaries. Based on the identification of permission constraints, we propose to detect whether adversaries could manipulate the privileged token management functionalities of smart contracts. The experimental results on real-world datasets demonstrate the effectiveness of the proposed PrettySmart, which achieves the highest precision score and detects 118 new PRD vulnerabilities.</t>
  </si>
  <si>
    <t>Deep learning (DL) has emerged as a viable means for identifying software bugs and vulnerabilities. The success of DL relies on having a suitable representation of the problem domain. However, existing DL-based solutions for learning program representations have limitations - they either cannot capture the deep, precise program semantics or suffer from poor scalability. We present Concoction, the first DL system to learn program presentations by combining static source code information and dynamic program execution traces. Concoction employs unsupervised active learning techniques to determine a subset of important paths to collect dynamic symbolic execution traces. By implementing a focused symbolic execution solution, Concoction brings the benefits of static and dynamic code features while reducing the expensive symbolic execution overhead. We integrate Concoction with fuzzing techniques to detect function-level code vulnerabilities in C programs from 20 open-source projects. In 200 hours of automated concurrent test runs, Concoction has successfully uncovered vulnerabilities in all tested projects, identifying 54 unique vulnerabilities and yielding 37 new, unique CVE IDs. Concoction also significantly outperforms 16 prior methods by providing higher accuracy and lower false positive rates.</t>
  </si>
  <si>
    <t>Smart contracts are integral to blockchain's growth, but their vulnerabilities pose a significant threat. Traditional vulnerability detection methods rely heavily on expert-defined complex rules that are labor-intensive and dificult to adapt to the explosive expansion of smart contracts. Some recent studies of neural network-based vulnerability detection also have room for improvement. Therefore, we propose SCVHunter, an extensible framework for smart contract vulnerability detection. Specifically, SCVHunter designs a heterogeneous semantic graph construction phase based on intermediate representations and a vulnerability detection phase based on a heterogeneous graph attention network for smart contracts. In particular, SCVHunter allows users to freely point out more important nodes in the graph, leveraging expert knowledge in a simpler way to aid the automatic capture of more information related to vulnerabilities. We tested SCVHunter on reentrancy, block info dependency, nested call, and transaction state dependency vulnerabilities. Results show remarkable performance, with accuracies of 93.72\%, 91.07\%, 85.41\%, and 87.37\% for these vulnerabilities, surpassing previous methods.</t>
  </si>
  <si>
    <t>This paper presents OVer, a framework designed to automatically analyze the behavior of decentralized finance (DeFi) protocols when subjected to a "skewed" oracle input. OVer firstly performs symbolic analysis on the given contract and constructs a model of constraints. Then, the framework leverages an SMT solver to identify parameters that allow its secure operation. Furthermore, guard statements may be generated for smart contracts that may use the oracle values, thus effectively preventing oracle manipulation attacks. Empirical results show that OVer can successfully analyze all 10 benchmarks collected, which encompass a diverse range of DeFi protocols. Additionally, this paper illustrates that current parameters utilized in the majority of benchmarks are inadequate to ensure safety when confronted with significant oracle deviations. It shows that existing ad-hoc control mechanisms such as introducing delays are often in-sufficient or even detrimental to protect the DeFi protocols against the oracle deviation in the real-world.</t>
  </si>
  <si>
    <t>Recent methods have demonstrated that machine learning (ML) based static malware detection models are vulnerable to adversarial attacks. However, the generated malware often fails to generalize to production-level anti-malware software (AMS), as they usually involve multiple detection methods. This calls for universal solutions to the problem of malware variants generation. In this work, we demonstrate how the proposed method, MalwareTotal, has allowed malware variants to continue to abound in ML-based, signature-based, and hybrid anti-malware software. Given a malicious binary, we develop sequential bypass tactics that enable malicious behavior to be concealed within multi-faceted manipulations. Through 12 experiments on real-world malware, we demonstrate that an attacker can consistently bypass detection (98.67\%, and 100\% attack success rate against ML-based methods EMBER and MalConv, respectively; 95.33\%, 92.63\%, and 98.52\% attack success rate against production-level anti-malware software ClamAV, AMS A, and AMS B, respectively) without modifying the malware functionality. We further demonstrate that our approach outperforms state-of-the-art adversarial malware generation techniques both in attack success rate and query consumption (the number of queries to the target model). Moreover, the samples generated by our method have demonstrated transferability in the real-world integrated malware detector, VirusTotal. In addition, we show that common mitigation such as adversarial training on known attacks cannot effectively defend against the proposed attack. Finally, we investigate the value of the generated adversarial examples as a means of hardening victim models through an adversarial training procedure, and demonstrate that the accuracy of the retrained model against generated adversarial examples increases by 88.51 percentage points.</t>
  </si>
  <si>
    <t>Cellular network is the infrastructure of mobile communication. Baseband firmware, which carries the implementation of cellular network, has critical security impact on its vulnerabilities. To handle the inherent complexity in cellular communication, cellular protocols are usually implemented as message-centric systems, containing the common message processing phase and message specific handling phase. Though the latter takes most of the code (99.67\%) and exposed vulnerabilities (74\%), it is rather under-studied: existing detectors either cannot sufficiently analyze it or focused on analyzing the former phase.To fill this gap, we proposed a novel semantic-enhanced static vulnerability detector named BVFinder focusing on message specific phase vulnerability detection. Generally, it identifies a vulnerability by locating whether a predefined sensitive memory operation is tainted by any attacker-controllable input. Specifically, to reach high automation and preciseness, it made two key improvements: a semantic-based taint source identification and an enhanced taint propagation. The former employs semantic search techniques to identify registers and memory offsets that carry attacker-controllable inputs. This is achieved by matching the inputs to their corresponding message and data types using textual features and addressing patterns within the assemblies. On the other hand, the latter technology guarantees effective taint propagation by employing additional indirect call resolution algorithms.The evaluation shows that BVFinder outperforms the state-of-the-art detectors by detecting three to four times of amount of vulnerabilities in the dataset. Till now, BVFinder has found four zero-day vulnerabilities, with four CVEs and 12,410 USD bounty assigned. These vulnerabilities can potentially cause remote code execution to phones using Samsung shannon baseband, affecting hundreds of millions of end devices.</t>
  </si>
  <si>
    <t>Privacy regulations like GDPR and CCPA have greatly affected online advertising and tracking strategies. To comply with the regulations, websites need to display consent management UIs (i.e., cookie banners) implemented under the corresponding technical frameworks, allowing users to specify consents regarding their personal data processing. Although prior works have investigated the cookie banner compliance problems with GDPR, the technical specification has significantly changed. The compliance status under the latest framework remains unclear. There also lacks a systematic study of CCPA banner compliance. More importantly, most work have focused on detecting the regulation violations, whereas little is known about the possible culprits and causes.In this paper, we develop CSChecker, a browser-based tool that monitors and records consent strings on websites. We use CSChecker to analyze the GDPR and CCPA cookie banners, and reveal previously unknown compliance problems under both frameworks. We also discover and analyze possible miscreants leading to the violations, e.g., consent management providers that return wrong consent data. The comparison of the two frameworks inspires several suggestions about the design of cookie banners, the implementation of opt-out mechanisms, and the enforcement of user consent choices.</t>
  </si>
  <si>
    <t>Mastering the knowledge about the bug-prone functions (i.e., sensitive functions) is important to detect bugs. Some automated techniques have been proposed to identify the sensitive functions in large software systems, based on machine learning or natural language processing. However, the existing statistics-based techniques are not directly applicable to a special kind of sensitive functions, i.e., the rare sensitive functions, which have very few invocations even in large systems. Unfortunately, the rare ones can also introduce bugs. Therefore, how to effectively identify such functions is a problem deserving attention.This study is the first to explore the identification of rare sensitive functions. We propose a context-based analogical reasoning technique to automatically infer rare sensitive functions. A 1+context scheme is devised, where a function and its context are embedded into a pair of vectors, enabling pair-wise analogical reasoning. Considering that the rarity of the functions may lead to low-quality embedding vectors, we propose a weighted subword embedding method that can highlight the semantics of the key subwords to facilitate effective embedding. In addition, frequent sensitive functions are utilized to filter out reasoning candidates. We implement a prototype called Raisin and apply it to identify the rare sensitive functions and detect bugs in large open-source code bases. We successfully discover thousands of previously unknown rare sensitive functions and detect 21 bugs confirmed by the developers. Some of the rare sensitive functions cause bugs even with a solitary invocation in the kernel. It is demonstrated that identifying them is necessary to enhance software reliability.</t>
  </si>
  <si>
    <t>Autonomous driving systems (ADSs) integrate sensing, perception, drive control, and several other critical tasks in autonomous vehicles, motivating research into techniques for assessing their safety. While there are several approaches for testing and analysing them in high-fidelity simulators, ADSs may still encounter additional critical scenarios beyond those covered once they are deployed on real roads. An additional level of confidence can be established by monitoring and enforcing critical properties when the ADS is running. Existing work, however, is only able to monitor simple safety properties (e.g., avoidance of collisions) and is limited to blunt enforcement mechanisms such as hitting the emergency brakes. In this work, we propose REDriver, a general and modular approach to runtime enforcement, in which users can specify a broad range of properties (e.g., national traffic laws) in a specification language based on signal temporal logic (STL). REDriver monitors the planned trajectory of the ADS based on a quantitative semantics of STL, and uses a gradient-driven algorithm to repair the trajectory when a violation of the specification is likely. We implemented REDriver for two versions of Apollo (i.e., a popular ADS), and subjected it to a benchmark of violations of Chinese traffic laws. The results show that REDriver significantly improves Apollo's conformance to the specification with minimal overhead.</t>
  </si>
  <si>
    <t>Bounded formal analysis techniques (such as bounded model checking) are incredibly powerful tools for today's software engineers. However, such techniques often suffer from scalability challenges when applied to large-scale, real-world systems. It can be very difficult to ensure the bounds are set properly, which can have a profound impact on the performance and scalability of any bounded formal analysis. In this paper, we propose a novel approach---relational bound propagation---which leverages the semantics of the underlying relational logic formula encoded by the specification to automatically tighten the bounds for any relational specification. Our approach applies two sets of semantic rules to propagate the bounds on the relations via the abstract syntax tree of the formula, first upward to higher-level expressions on those relations then downward from those higher-level expressions to the relations. Thus, relational bound propagation can reduce the number of variables examined by the analysis and decrease the cost of performing the analysis. This paper presents formal definitions of these rules, all of which have been rigorously proven. We realize our approach in an accompanying tool, Propter, and present experimental results using Propter that test the efficacy of relational bound propagation to decrease the cost of relational bounded model checking. Our results demonstrate that relational bound propagation reduces the number of primary variables in 63.58\% of tested specifications by an average of 30.68\% (N=519) and decreases the analysis time for the subject specifications by an average of 49.30\%. For large-scale, real-world specifications, Propter was able to reduce total analysis time by an average of 68.14\% (N=25) while introducing comparatively little overhead (6.14\% baseline analysis time).</t>
  </si>
  <si>
    <t>We present TurboTV, a translation validator for the JavaScript (JS) just-in-time (JIT) compiler of V8. While JS engines have become a crucial part of various software systems, their emerging adaption of JIT compilation makes it increasingly challenging to ensure their correctness. We tackle this problem with an SMT-based translation validation (TV) that checks whether a specific compilation is semantically correct. We formally define the semantics of IR of TurboFan (JIT compiler of V8) as SMT encoding. For efficient validation, we design a staged strategy for JS JIT compilers. This allows us to decompose the whole correctness checking into simpler ones. Furthermore, we utilize fuzzing to achieve practical TV. We generate a large number of JS functions using a fuzzer to trigger various optimization passes of TurboFan and validate their compilation using TurboTV. Lastly, we demonstrate that TurboTV can also be used for cross-language TV. We show that TurboTV can validate the translation chain from LLVM IR to TurboFan IR, collaborating with an off-the-shelf TV tool for LLVM. We evaluated TurboTV on various sets of JS and LLVM programs. TurboTV effectively validated a large number of compilations of TurboFan with a low false positive rate and discovered a new miscompilation in LLVM.</t>
  </si>
  <si>
    <t>Smart contracts manage a large number of digital assets nowadays. Bugs in these contracts have led to significant financial loss. Verifying the correctness of smart contracts is, therefore, an important task. This paper presents an automated safety verification tool, DCV, that targets declarative smart contracts written in De-Con, a logic-based domain-specific language for smart contract implementation and specification. DCV proves safety properties by mathematical induction and can automatically infer inductive invariants using heuristic patterns, without annotations from the developer. Our evaluation on 23 benchmark contracts shows that DCV is effective in verifying smart contracts adapted from public repositories, and can verify contracts not supported by other tools. Furthermore, DCV significantly outperforms baseline tools in verification time.</t>
  </si>
  <si>
    <t>We conducted a survey of 135 software engineering (SE) practitioners to understand how they use Generative AI-based chatbots like ChatGPT for SE tasks. We find that they want to use ChatGPT for SE tasks like software library selection but often worry about the truthfulness of ChatGPT responses. We developed a suite of techniques and a tool called CID (ChatGPT Incorrectness Detector) to automatically test and detect the incorrectness in ChatGPT responses. CID is based on the iterative prompting to ChatGPT by asking it contextually similar but textually divergent questions (using an approach that utilizes metamorphic relationships in texts). The underlying principle in CID is that for a given question, a response that is different from other responses (across multiple incarnations of the question) is likely an incorrect response. In a benchmark study of library selection, we show that CID can detect incorrect responses from ChatGPT with an F1-score of 0.74 -- 0.75.</t>
  </si>
  <si>
    <t>To ensure the validity of software engineering and IT security studies with professional programmers, it is essential to identify participants without programming skills. Existing screening questions are efficient, cheating robust, and effectively differentiate programmers from non-programmers. However, the release of ChatGPT raises concerns about their continued effectiveness in identifying non-programmers. In a simulated attack, we showed that Chat-GPT can easily solve existing screening questions. Therefore, we designed new ChatGPT-resistant screening questions using visual concepts and code comprehension tasks. We evaluated 28 screening questions in an online study with 121 participants involving programmers and non-programmers. Our results showed that questions using visualizations of well-known programming concepts performed best in differentiating between programmers and non-programmers. Participants prompted to use ChatGPT struggled to solve the tasks. They considered ChatGPT ineffective and changed their strategy after a few screening questions. In total, we present six ChatGPT-resistant screening questions that effectively identify non-programmers. We provide recommendations on setting up a ChatGPT-resistant screening instrument that takes less than three minutes to complete by excluding 99.47\% of non-programmers while including 94.83\% of programmers.</t>
  </si>
  <si>
    <t>Understanding and identifying the causes behind developers' emotions (e.g., Frustration caused by 'delays in merging pull requests') can be crucial towards finding solutions to problems and fostering collaboration in open-source communities. Effectively identifying such information in the high volume of communications across the different project channels, such as chats, emails, and issue comments, requires automated recognition of emotions and their causes. To enable this automation, large-scale software engineering-specific datasets that can be used to train accurate machine learning models are required. However, such datasets are expensive to create with the variety and informal nature of software projects' communication channels.In this paper, we explore zero-shot LLMs that are pre-trained on massive datasets but without being fine-tuned specifically for the task of detecting emotion causes in software engineering: ChatGPT, GPT-4, and flan-alpaca. Our evaluation indicates that these recently available models can identify emotion categories when given detailed emotions, although they perform worse than the top-rated models. For emotion cause identification, our results indicate that zero-shot LLMs are effective at recognizing the correct emotion cause with a BLEU-2 score of 0.598. To highlight the potential use of these techniques, we conduct a case study of the causes of Frustration in the last year of development of a popular open-source project, revealing several interesting insights.</t>
  </si>
  <si>
    <t>The rise of generative AI has led many companies to hire freelancers to harness its potential. However, this technology presents unique challenges to developers who have not previously engaged with it. Freelancers may find these challenges daunting due to the absence of organizational support and their reliance on positive client feedback. In a study involving 52 freelance developers, we identified multiple challenges associated with developing solutions based on generative AI. Freelancers often struggle with aspects they perceive as unique to generative AI such as unpredictability of its output, the occurrence of hallucinations, and the inconsistent effort required due to trial-and-error prompting cycles. Further, the limitations of specific frameworks, such as token limits and long response times, add to the complexity. Hype-related issues, such as inflated client expectations and a rapidly evolving technological ecosystem, further exacerbate the difficulties. To address these issues, we propose Software Engineering for Generative AI (SE4GenAI) and Hype-Induced Software Engineering (HypeSE) as areas where the software engineering community can provide effective guidance. This support is essential for freelancers working with generative AI and other emerging technologies.</t>
  </si>
  <si>
    <t>Conversational Generative AI (convo-genAI) is revolutionizing Software Engineering (SE) as engineers and academics embrace this technology in their work. However, there is a gap in understanding the current potential and pitfalls of this technology, specifically in supporting students in SE tasks. In this work, we evaluate through a between-subjects study (N=22) the effectiveness of ChatGPT, a convo-genAI platform, in assisting students in SE tasks. Our study did not find statistical differences in participants' productivity or self-efficacy when using ChatGPT as compared to traditional resources, but we found significantly increased frustration levels. Our study also revealed 5 distinct faults arising from violations of Human-AI interaction guidelines, which led to 7 different (negative) consequences on participants.</t>
  </si>
  <si>
    <t>In software engineering, interruptions during tasks can have significant implications for productivity and well-being. While previous studies have investigated the effect of interruptions on productivity, to the best of our knowledge, no prior work has yet distinguished the effect of different types of interruptions on software engineering activities.This study explores the impact of interruptions on software engineering tasks, analyzing in-person and on-screen interruptions with different levels of urgency and dominance. Participants completed code writing, code comprehension, and code review tasks while experiencing interruptions. We collect physiological data using the Empatica EmbracePlus wristband and self-perceived evaluations through surveys. Results show that on-screen interruptions with high dominance of requester significantly increase time spent on code comprehension. In-person and on-screen interruptions combined significantly affect the time spent on code review, with varied effects based on specific interruption combinations. Both interruption type and task significantly influence stress measures, with code comprehension and review tasks associated with lower stress measures compared to code writing. Interestingly, in-person interruptions present a positive impact on physiological measures, indicating reduced stress measures. However, participants' self-perceived stress scores do not align with physiological data, with higher stress reported during in-person interruptions despite lower physiological stress measures. These findings shed light on and emphasize the potential importance of considering the complex relationship between interruptions, objective measures, and subjective experiences in software development. We discuss insights that we hope can inform interruption management and implications on stress among software engineers. (ChatGPT was used to revise and shorten paragraphs in this manuscript.)</t>
  </si>
  <si>
    <t>Developers frequently use the web to locate API examples that help them solve their programming tasks. While sites like Stack Overflow (SO) contain API examples embedded within their textual descriptions, developers cannot access this API knowledge directly. Instead they need to search for and browse results to select relevant SO posts and then read through individual posts to figure out which answers contain information about the APIs that are relevant to their task. This paper introduces an approach, called Scout, that automatically analyzes search results to extract API signature information. These signatures are used to group and rank examples and allow for a unique API-based presentation that reduces the amount of information the developer needs to consider when looking for API information on the web. This succinct representation enables Scout to be integrated fully within an IDE panel so that developers can search and view API examples without losing context on their development task. Scout also uses this integration to automatically augment queries with contextual information that tailors the developer's queries, and ranks the results according to the developer's needs. In an experiment with 40 developers, we found that Scout reduces the number of queries developers need to perform by 19\% and allows them to solve almost half their tasks directly from the API-based representation, reducing the number of complete SO posts viewed by approximately 64\%.</t>
  </si>
  <si>
    <t>Property-based testing (PBT) is a testing methodology where users write executable formal specifications of software components and an automated harness checks these specifications against many automatically generated inputs. From its roots in the QuickCheck library in Haskell, PBT has made significant inroads in mainstream languages and industrial practice at companies such as Amazon, Volvo, and Stripe. As PBT extends its reach, it is important to understand how developers are using it in practice, where they see its strengths and weaknesses, and what innovations are needed to make it more effective.We address these questions using data from 30 in-depth interviews with experienced users of PBT at Jane Street, a financial technology company making heavy and sophisticated use of PBT. These interviews provide empirical evidence that PBT's main strengths lie in testing complex code and in increasing confidence beyond what is available through conventional testing methodologies, and, moreover, that most uses fall into a relatively small number of high-leverage idioms. Its main weaknesses, on the other hand, lie in the relative complexity of writing properties and random data generators and in the difficulty of evaluating their effectiveness. From these observations, we identify a number of potentially high-impact areas for future exploration, including performance improvements, differential testing, additional high-leverage testing scenarios, better techniques for generating random input data, test-case reduction, and methods for evaluating the effectiveness of tests.</t>
  </si>
  <si>
    <t>Understanding the relationship between cognition and programming outcomes is important: it can inform interventions that help novices become experts faster. Neuroimaging techniques can measure brain activity, but prior studies of programming report only correlations. We present the first causal neurological investigation of the cognition of programming by using Transcranial Magnetic Stimulation (TMS). TMS permits temporary and noninvasive disruption of specific brain regions. By disrupting brain regions and then measuring programming outcomes, we discover whether a true causal relationship exists. To the best of our knowledge, this is the first use of TMS to study software engineering.Where multiple previous studies reported correlations, we find no direct causal relationships between implicated brain regions and programming. Using a protocol that follows TMS best practices and mitigates for biases, we replicate psychology findings that TMS affects spatial tasks. We then find that neurostimulation can affect programming outcomes. Multi-level regression analysis shows that TMS stimulation of different regions significantly accounts for 2.2\% of the variance in task completion time. Our results have implications for interventions in education and training as well as research into causal cognitive relationships.</t>
  </si>
  <si>
    <t>Prior research shows that the GenderMag method can help identify and address usability barriers that are more likely to affect women software users than men. However, the evidence for the effectiveness of GenderMag is limited to small lab studies. In this case study, by combining self-reported gender data from tens of thousands of users of an internal code review tool with software logs data gathered over a five-year period, we quantitatively show that GenderMag helped a team at Google (a) correctly identify discoverability as a usability barrier more likely to affect women than men, and (b) increase discoverability by 2.4x while also achieving gender parity. That is, compared to men using the original code review tool, women and men using the system redesigned with GenderMag were both 2.4x more likely to discover the "Suggest Edit" feature at any given time. Thus, this paper contributes the first large-scale evidence of the effectiveness of GenderMag in the field.</t>
  </si>
  <si>
    <t>Feeling part of a group is a basic human need that significantly influences an individual's behavior, long-term engagement, and job satisfaction. A strong sense of belonging holds particular importance within software delivery teams, which grapple with challenges related to well-being and employee retention. However, the specific factors closely associated with the sense of belonging in the context of software delivery teams remain largely unknown. Without a clear understanding of these factors, organizations' efforts to promote a sense of belonging and diversity and inclusion more broadly may prove ineffective. Based on existing literature, we identified key factors potentially relevant to the sense of belonging in software delivery teams, such as work appreciation and psychological safety, and investigated the interrelation among these factors. We surveyed members of software delivery teams (n=10,781) of a major software delivery organization and used Partial Least Squares-Structural Equation Modeling (PLS-SEM) to evaluate a theoretical model to understand the factors that might contribute to a sense of belonging to the team. We also conducted a multi-group analysis to evaluate how the associations change based on individuals' leadership involvement and an importance-performance map analysis to find the most critical indicators of belongingness. Our findings indicate a positive association between psychological safety and work appreciation and belonging to the team. Women feel less belonging than men, especially those not in leadership positions. Authoritativeness is negatively associated with belonging, and tenure is positively associated with belonging regardless of the role. Through this research, we seek to provide insights into the sense of belonging to the team and foster a more inclusive and cohesive work environment.</t>
  </si>
  <si>
    <t>GitHub Sponsors was launched in 2019, enabling donations to open-source software developers to provide financial support, as per GitHub's slogan: "Invest in the projects you depend on". However, a 2022 study on GitHub Sponsors found that only two-fifths of developers who were seeking sponsorship received a donation. The study found that, other than internal actions (such as offering perks to sponsors), developers had advertised their GitHub Sponsors profiles on social media, such as Twitter (also known as X). Therefore, in this work, we investigate the impact of tweets that contain links to GitHub Sponsors profiles on sponsorship, as well as their reception on Twitter/X. We further characterize these tweets to understand their context and find that (1) such tweets have the impact of increasing the number of sponsors acquired, (2) compared to other donation platforms such as Open Collective and Patreon, GitHub Sponsors has significantly fewer interactions but is more visible on Twitter/X, and (3) developers tend to contribute more to open-source software during the week of posting such tweets. Our findings are the first step toward investigating the impact of social media on obtaining funding to sustain open-source software.</t>
  </si>
  <si>
    <t>Scientists write and maintain software artifacts to construct, validate, and apply scientific theories. Despite the centrality of software in their work, their practices differ significantly from those of professional software engineers. We sought to understand what makes scientists effective at their work and how software engineering practices and tools can be adapted to fit their workflows. We interviewed 25 scientists and support staff to understand their work. Then, we constructed a theory that relates six factors that contribute to their efficacy in creating and maintaining software systems. We present the theory in the form of a cycle of scientific computing efficacy and identify opportunities for improvement based on the six contributing factors.</t>
  </si>
  <si>
    <t>Anecdotal evidence of cannabis use by professional programmers abounds. Recent studies have found that some professionals regularly use cannabis while programming, even for work-related tasks. However, accounts of the impacts of cannabis on programming vary widely and are often contradictory. For example, some programmers claim that it impairs their ability to generate correct solutions, while others claim it enhances creativity and focus. There remains a need for an empirical understanding of the true impacts of cannabis on programming. This paper presents the first controlled observational study of cannabis's effects on programming ability. Based on a within-subjects design with over 70 participants, we find that, at ecologically valid dosages, cannabis significantly impairs programming performance. Programs implemented while high contain more bugs and take longer to write (p &amp;lt; 0.05) --- a small to medium effect (0.22 ≤ d ≤ 0.44). We also did not find any evidence that high programmers generate more divergent solutions. However, programmers can accurately assess differences in their programming performance (r = 0.59), even when under the influence of cannabis. We hope that this research will facilitate evidence-based policies and help developers make informed decisions regarding cannabis use while programming.</t>
  </si>
  <si>
    <t>Trustworthy Open Source Software (OSS) development processes are the basis that secures the long-term trustworthiness of software projects and products. With the aim to investigate the trustworthiness of the Pull Request (PR) process, the common model of collaborative development in OSS community, we exploit process mining to identify and analyze the normal and anomalous patterns of PR processes, and propose our approach to identifying anomalies from both control-flow and semantic aspects, and then to analyze and synthesize the root causes of the identified anomalies. We analyze 17531 PRs of 18 OSS projects on GitHub, extracting 26 root causes of control-flow anomalies and 19 root causes of semantic anomalies. We find that most PRs can hardly contain both semantic anomalies and control-flow anomalies, and the internal custom rules in projects may be the key causes for the identified anomalous PRs. We further discover and analyze the patterns of normal PR processes. We find that PRs in the non-fork model (42\%) are far more likely than the fork model (5\%) to bypass the review process, indicating a higher potential risk. Besides, we analyzed nine poisoned projects whose PR practices were indeed worse. Given the complex and diverse PR processes in OSS community, the proposed approach can help identify and understand not only anomalous PRs but also normal PRs, which offers early risk indications of suspicious incidents (such as poisoning) to OSS supply chain.</t>
  </si>
  <si>
    <t>It is now commonplace for organizations to pay developers to work on specific open source software (OSS) projects to pursue their business goals. Such paid developers work alongside voluntary contributors, but given the different motivations of these two groups of developers, conflict may arise, which may pose a threat to a project's sustainability. This paper presents an empirical study of paid developers and volunteers in Rust, a popular open source programming language project. Rust is a particularly interesting case given considerable concerns about corporate participation. We compare volunteers and paid developers through contribution characteristics and long-term participation, and solicit volunteers' perceptions on paid developers. We find that core paid developers tend to contribute more frequently; commits contributed by onetime paid developers have bigger sizes; peripheral paid developers implement more features; and being paid plays a positive role in becoming a long-term contributor. We also find that volunteers do have some prejudices against paid developers. This study suggests that the dichotomous view of paid vs. volunteer developers is too simplistic and that further subgroups can be identified. Companies should become more sensitive to how they engage with OSS communities, in certain ways as suggested by this study.</t>
  </si>
  <si>
    <t>Modern code review (MCR) is a key practice for many software engineering organizations, so undergraduate software engineering courses often teach some form of it to prepare students. However, research on MCR describes how many its professional implementations can fail, to say nothing on how these barriers manifest under students' particular contexts. To uncover barriers students face when evaluating code changes during review, we combine interviews and surveys with an observational study. In a junior-level software engineering course, we first interviewed 29 undergraduate students about their experiences in code review. Next, we performed an observational study that presented 44 students from the same course with eight code change comprehension activities. These activities provided students with pull requests of potential refactorings in a familiar code base, collecting feedback on accuracy and challenges. This was followed by a reflection survey.Building on these methods, we combine (1) a qualitative analysis of the interview transcripts, activity comments, and reflection survey with (2) a quantitative assessment of their performance in identifying behavioral changes in order to outline the barriers that students face during code change comprehension. Our results reveal that students struggle with a number of facets around a program: the context for review, the review tools, the code itself, and the implications of the code changes. These findings - along with our result that student developers tend to overestimate behavioral similarity during code comparison - have implications for future support to help student developers have smoother code review experiences. We motivate a need for several interventions, including sentiment analysis on pull request comments to flag toxicity, scaffolding for code comprehension while reviewing large changes, and behavioral diffing to contrast the evolution of syntax and semantics.</t>
  </si>
  <si>
    <t>Ads are integral to the contemporary Android ecosystem, generating revenue for free-to-use applications. However, injected as third-party content, ads are displayed on native apps in pervasive ways that affect easy navigation. Ads can prove more disruptive for blind users, who rely on screen readers for navigating an app. While the literature has looked into either the accessibility of web advertisements or the privacy and security implications of mobile ads, a research gap on the accessibility of mobile ads remains, which we aim to bridge. We conduct an empirical study analyzing 500 ad screens in Android apps to categorize and examine the accessibility issues therein. Additionally, we conduct 15 qualitative user interviews with blind Android users to better understand the impact of those accessibility issues, how users interact with ads and their preferences. Based on our findings, we discuss the design and practical strategies for developing accessible ads.</t>
  </si>
  <si>
    <t>Automatic crash bucketing is a crucial phase in the software development process for efficiently triaging bug reports. It generally consists in grouping similar reports through clustering techniques. However, with real-time streaming bug collection, systems are needed to quickly answer the question: What are the most similar bugs to a new one?, that is, efficiently find near-duplicates. It is thus natural to consider nearest neighbors search to tackle this problem and especially the well-known locality-sensitive hashing (LSH) to deal with large datasets due to its sublinear performance and theoretical guarantees on the similarity search accuracy. Surprisingly, LSH has not been considered in the crash bucketing literature. It is indeed not trivial to derive hash functions that satisfy the so-called locality-sensitive property for the most advanced crash bucketing metrics. Consequently, we study in this paper how to leverage LSH for this task. To be able to consider the most relevant metrics used in the literature, we introduce DeepLSH, a Siamese DNN architecture with an original loss function, that perfectly approximates the locality-sensitivity property even for Jaccard and Cosine metrics for which exact LSH solutions exist. We support this claim with a series of experiments on an original dataset, which we make available.</t>
  </si>
  <si>
    <t>Log parsing, which involves log template extraction from semi-structured logs to produce structured logs, is the first and the most critical step in automated log analysis. However, current log parsers suffer from limited effectiveness for two reasons. First, traditional data-driven log parsers solely rely on heuristics or handcrafted features designed by domain experts, which may not consistently perform well on logs from diverse systems. Second, existing supervised log parsers require model tuning, which is often limited to fixed training samples and causes sub-optimal performance across the entire log source. To address this limitation, we propose DivLog, an effective log parsing framework based on the in-context learning (ICL) ability of large language models (LLMs). Specifically, before log parsing, DivLog samples a small amount of offline logs as candidates by maximizing their diversity. Then, during log parsing, DivLog selects five appropriate labeled candidates as examples for each target log and constructs them into a prompt. By mining the semantics of examples in the prompt, DivLog generates a target log template in a training-free manner. In addition, we design a straightforward yet effective prompt format to extract the output and enhance the quality of the generated log templates. We conducted experiments on 16 widely-used public datasets. The results show that DivLog achieves (1) 98.1\% Parsing Accuracy, (2) 92.1\% Precision Template Accuracy, and (3) 92.9\% Recall Template Accuracy on average, exhibiting state-of-the-art performance.</t>
  </si>
  <si>
    <t>With the widely usage of open-source software, supply-chain-based vulnerability attacks, including SolarWind and Log4Shell, have posed significant risks to software security. Currently, people rely on vulnerability advisory databases or commercial software bill of materials (SBOM) to defend against potential risks. Unfortunately, these datasets do not provide finer-grained file-level vulnerability information, compromising their effectiveness. Previous works have not adequately addressed this issue, and mainstream vulnerability detection methods have their drawbacks that hinder resolving this gap. Driven by the real needs, we propose a framework that can trace the vulnerability-relevant file for each disclosed vulnerability. Our approach uses NVD descriptions with metadata as the inputs, and employs a series of strategies with a LLM model, search engine, heuristic-based text matching method and a deep learning classifier to recommend the most likely vulnerability-relevant file, effectively enhancing the completeness of existing NVD data. Our experiments confirm that the efficiency of the proposed framework, with CodeBERT achieving 0.92 AUC and 0.85 MAP, and our user study proves our approach can help with vulnerability-relevant file detection effectively. To the best of our knowledge, our work is the first one focusing on tracing vulnerability-relevant files, laying the groundwork of building finer-grained vulnerability-aware software bill of materials.</t>
  </si>
  <si>
    <t>Deep Learning (DL) libraries have significantly impacted various domains in computer science over the last decade. However, developers often face challenges when using the DL APIs, as the development paradigm of DL applications differs greatly from traditional software development. Existing studies on API misuse mainly focus on traditional software, leaving a gap in understanding API misuse within DL APIs. To address this gap, we present the first comprehensive study of DL API misuse in TensorFlow and PyTorch. Specifically, we first collected a dataset of 4,224 commits from the top 200 most-starred projects using these two libraries and manually identified 891 API misuses. We then investigated the characteristics of these misuses from three perspectives, i.e., types, root causes, and symptoms. We have also conducted an evaluation to assess the effectiveness of the current state-of-the-art API misuse detector on our 891 confirmed API misuses. Our results confirmed that the state-of-the-art API misuse detector is ineffective in detecting DL API misuses. To address the limitations of existing API misuse detection for DL APIs, we propose LLMAPIDet, which leverages Large Language Models (LLMs) for DL API misuse detection and repair. We build LLMAPIDet by prompt-tuning a chain of ChatGPT prompts on 600 out of 891 confirmed API misuses and reserve the rest 291 API misuses as the testing dataset. Our evaluation shows that LLMAPIDet can detect 48 out of the 291 DL API misuses while none of them can be detected by the existing API misuse detector. We further evaluate LLMAPIDet on the latest versions of 10 GitHub projects. The evaluation shows that LLMAPIDet can identify 119 previously unknown API misuses and successfully fix 46 of them.</t>
  </si>
  <si>
    <t>Python is the top popular programming language used in the open-source community, largely owing to the extensive support from diverse third-party libraries within the PyPI ecosystem. Nevertheless, the utilization of third-party libraries can potentially lead to conflicts in dependencies, prompting researchers to develop dependency conflict detectors. Moreover, endeavors have been made to automatically infer dependencies. These approaches focus on version-level checks and inference, based on the assumption that configurations of libraries in the PyPI ecosystem are correct. However, our study reveals that this assumption is not universally valid, and relying solely on version-level checks proves inadequate in ensuring compatible run-time environments.In this paper, we conduct an empirical study to comprehensively study the configuration issues in the PyPI ecosystem. Specifically, we propose PyConf, a source-level detector, for detecting potential configuration issues. PyConf employs three distinct checks, targeting the setup, packing, and usage stages of libraries, respectively. To evaluate the effectiveness of the current automatic dependency inference approaches, we build a benchmark called VLibs, comprising library releases that pass all three checks of PyConf. We identify 15 kinds of configuration issues and find that 183,864 library releases suffer from potential configuration issues. Remarkably, 68\% of these issues can only be detected via the source-level check. Our experiment results show that the most advanced automatic dependency inference approach, PyEGo, can successfully infer dependencies for only 65\% of library releases. The primary failures stem from dependency conflicts and the absence of required libraries in the generated configurations. Based on the empirical results, we derive six findings and draw two implications for open-source developers and future research in automatic dependency inference.</t>
  </si>
  <si>
    <t>Programming languages are essential tools for developers, and their evolution plays a crucial role in supporting the activities of developers. One instance of programming language evolution is the introduction of syntactic sugars, which are additional syntax elements that provide alternative, more readable code constructs. However, the process of designing and evolving a programming language has traditionally been guided by anecdotal experiences and intuition. Recent advances in tools and methodologies for mining open-source repositories have enabled developers to make data-driven software engineering decisions. In light of this, this paper proposes an approach for motivating data-driven programming evolution by applying frequent subgraph mining techniques to a large dataset of 166,827,154 open-source Java methods. The dataset is mined by generalizing Java control-flow graphs to capture broad programming language usages and instances of duplication. Frequent subgraphs are then extracted to identify potentially impactful opportunities for new syntactic sugars. Our diverse results demonstrate the benefits of the proposed technique by identifying new syntactic sugars involving a variety of programming constructs that could be implemented in Java, thus simplifying frequent code idioms. This approach can potentially provide valuable insights for Java language designers, and serve as a proof-of-concept for data-driven programming language design and evolution.</t>
  </si>
  <si>
    <t>Numerous tools rely on automatic categorization of Android apps as part of their methodology. However, incorrect categorization can lead to inaccurate outcomes, such as a malware detector wrongly flagging a benign app as malicious. One such example is the SlideIT Free Keyboard app, which has over 500 000 downloads on Google Play. Despite being a "Keyboard" app, it is often wrongly categorized alongside "Language" apps due to the app's description focusing heavily on language support, resulting in incorrect analysis outcomes, including mislabeling it as a potential malware when it is actually a benign app. Hence, there is a need to improve the categorization of Android apps to benefit all the tools relying on it.In this paper, we present a comprehensive evaluation of existing Android app categorization approaches using our new ground-truth dataset. Our evaluation demonstrates the notable superiority of approaches that utilize app descriptions over those solely relying on data extracted from the APK file, while also leaving space for potential improvement in the former category. Thus, we propose two innovative approaches that effectively outperform the performance of existing methods in both description-based and APK-based methodologies. Finally, by employing our novel description-based approach, we have successfully demonstrated that adopting a higher-performing categorization method can significantly benefit tools reliant on app categorization, leading to an improvement in their overall performance. This highlights the significance of developing advanced and efficient app categorization methodologies for improved results in software engineering tasks.</t>
  </si>
  <si>
    <t>Virtual personal assistants (VPA) services encompass a large number of third-party applications (or apps) to enrich their functionalities. These apps have been well examined to scrutinize their data collection behaviors against their declared privacy policies. Nonetheless, it is often overlooked that most users tend to ignore privacy policies at the installation time. Dishonest developers thus can exploit this situation by embedding excessive declarations to cover their data collection behaviors during compliance auditing.In this work, we present Pico, a privacy inconsistency detector, which checks the VPA app's privacy compliance by analyzing (in)consistency between data requested and data essential for its functionality. Pico understands the app's functionality topics from its publicly available textual data, and leverages advanced GPT-based language models to address domain-specific challenges. Based on the counterparts with similar functionality, suspicious data collection can be detected through the lens of anomaly detection. We apply Pico to understand the status quo of data-functionality compliance among all 65,195 skills in the Alexa app store. Our study reveals that 21.7\% of the analyzed skills exhibit suspicious data collection, including Top 10 popular Alexa skills that pose threats to 54,116 users. These findings should raise an alert to both developers and users, in the compliance with the purpose limitation principle in data regulations.</t>
  </si>
  <si>
    <t>The size of Android applications is getting larger to fulfill the requirements of various users. However, not all the features of the applications are needed and desired by a specific user. The unnecessary and non-desired features can increase the attack surface and consume system resources such as storage and memory. To address this issue, we propose a framework, MiniMon, to debloat unnecessary features from an Android app based on the logs of specific users' interactions with the app.However, rarely used features may not be recorded during the data collection, and users' preferences may change slightly over time. To address these challenges, we embed several solutions in our framework that can uncover user-desired features by learning and generalizing from the logs of how users interact with an application. MiniMon first collects the application methods that are executed when users interact with it. Then, given the collected executed methods and the call graph of the application, MiniMon applies 10 techniques to generalize from logs. These include three program analysis-based techniques, two graph clustering-based techniques, and five graph embedding-based techniques to identify the additional methods in an app that are similar to the logged executed methods. Finally, MiniMon generates a debloated application by removing methods that are not similar to the executed methods. To evaluate the performance of variants of MiniMon that use different generalization techniques, we create a benchmark for a controlled experiment. The results show that the graph embedding-based generalization technique that considers the information of all nodes in the call graph is the best, and can correctly uncover 75.5\% of the unobserved but desired behaviors and still debloat more than half of the app. We also conducted a user study that uncovers that the use of the intelligent (generalization) method of MiniMon boosts the overall user satisfaction rate by 37.6\%.</t>
  </si>
  <si>
    <t>Use of figurative language, such as metaphors and idioms, is common in our daily-life communications, and it can also be found in Software Engineering (SE) channels, such as comments on GitHub. Automatically interpreting figurative language is a challenging task, even with modern Large Language Models (LLMs), as it often involves subtle nuances. This is particularly true in the SE domain, where figurative language is frequently used to convey technical concepts, often bearing developer affect (e.g., 'spaghetti code). Surprisingly, there is a lack of studies on how figurative language in SE communications impacts the performance of automatic tools that focus on understanding developer communications, e.g., bug prioritization, incivility detection. Furthermore, it is an open question to what extent state-of-the-art LLMs interpret figurative expressions in domain-specific communication such as software engineering. To address this gap, we study the prevalence and impact of figurative language in SE communication channels. This study contributes to understanding the role of figurative language in SE, the potential of LLMs in interpreting them, and its impact on automated SE communication analysis. Our results demonstrate the effectiveness of fine-tuning LLMs with figurative language in SE and its potential impact on automated tasks that involve affect. We found that, among three state-of-the-art LLMs, the best improved fine-tuned versions have an average improvement of 6.66\% on a GitHub emotion classification dataset, 7.07\% on a GitHub incivility classification dataset, and 3.71\% on a Bugzilla bug report prioritization dataset.</t>
  </si>
  <si>
    <t>Docker, a widely adopted tool for packaging and deploying applications leverages Dockerfiles to build images. However, creating an optimal Dockerfile can be challenging, often leading to "Docker smells" or deviations from best practices. This paper presents a study of the impact of 14 Docker smells on the size of Docker images.To assess the size impact of Docker smells, we identified and repaired 16 145 Docker smells from 11 313 open-source Dockerfiles. We observe that the smells result in an average increase of 48.06MB (4.6 \%) per smelly image. Depending on the smell type, the size increase can be up to 10 \%, and for some specific cases, the smells can represent 89 \% of the image size. Interestingly, the most impactful smells are related to package managers which are commonly encountered and are relatively easy to fix.To collect the perspective of the developers regarding the size impact of the Docker smells, we submitted 34 pull requests that repair the smells and we reported their impact on the Docker image to the developers. 26/34 (76.5 \%) of the pull requests have been merged and they contribute to a saving of 3.46 GB (16.4 \%). The developer's comments demonstrate a positive interest in addressing those Docker smells even when the pull requests have been rejected.</t>
  </si>
  <si>
    <t>Recent research has begun to examine the potential of automatically finding and fixing accessibility issues that manifest in software. However, while recent work makes important progress, it has generally been skewed toward identifying issues that affect users with certain disabilities, such as those with visual or hearing impairments. However there are other groups of users with different types of disabilities that also need software tooling support to improve their experience. As such, this paper aims to automatically identify accessibility issues that affect users with motor-impairments.To move toward this goal, this paper introduces a novel approach, called MotorEase, capable of identifying accessibility issues in mobile app UIs that impact motor-impaired users. Motor-impaired users often have limited ability to interact with touch-based devices, and instead may make use of a switch or other assistive mechanism --- hence UIs must be designed to support both limited touch gestures and the use of assistive devices. MotorEase adapts computer vision and text processing techniques to enable a semantic understanding of app UI screens, enabling the detection of violations related to four popular, previously unexplored UI design guidelines that support motor-impaired users, including: (i) visual touch target size, (ii) expanding sections, (iii) persisting elements, and (iv) adjacent icon visual distance. We evaluate MotorEase on a newly derived benchmark, called MotorCheck, that contains 555 manually annotated examples of violations to the above accessibility guidelines, across 1599 screens collected from 70 applications via a mobile app testing tool. Our experiments illustrate that MotorEase is able to identify violations with an average accuracy of ≈90\%, and a false positive rate of less than 9\%, outperforming baseline techniques.</t>
  </si>
  <si>
    <t>Unmanned aerial vehicles (UAVs) are becoming increasingly ubiquitous in our daily lives. However, like many other complex systems, UAVs are susceptible to software bugs that can lead to abnormal system behaviors and undesirable consequences. It is crucial to study such software bug-induced UAV anomalies, which are often manifested in flight logs, to help assure the quality and safety of UAV systems. However, there has been limited research on investigating the code-level patterns of software bug-induced UAV anomalies. This impedes the development of effective tools for diagnosing and localizing bugs within UAV system code.To bridge the research gap and deepen our understanding of UAV anomalies, we carried out an empirical study on this subject. We first collected 178 real-world abnormal logs induced by software bugs in two popular open-source UAV platforms, i.e., PX4 and Ardupilot. We then examined each of these abnormal logs and compiled their common patterns. In particular, we investigated the most severe anomalies that led to UAV crashes, and identified their features. Based on our empirical findings, we further summarized the challenges of localizing bugs in system code by analyzing anomalous UAV flight data, which can offer insights for future research in this field.</t>
  </si>
  <si>
    <t>Python has become one of the most popular programming languages for software development due to its simplicity, readability, and versatility. As the Python ecosystem grows, developers face increasing challenges in avoiding module conflicts, which occur when different packages have the same namespace modules. Unfortunately, existing work has neither investigated the module conflict comprehensively nor provided tools to detect the conflict. Therefore, this paper systematically investigates the module conflict problem and its impact on the Python ecosystem. We propose a novel technique called InstSimulator, which leverages semantics and installation simulation to achieve accurate and efficient module extraction. Based on this, we implement a tool called ModuleGuard to detect module conflicts for the Python ecosystem.For the study, we first collect 97 MC issues, classify the characteristics and causes of these MC issues, summarize three different conflict patterns, and analyze their potential threats. Then, we conducted a large-scale analysis of the whole PyPI ecosystem (4.2 million packages) and GitHub popular projects (3,711 projects) to detect each MC pattern and analyze their potential impact. We discovered that module conflicts still impact numerous TPLs and GitHub projects. This is primarily due to developers' lack of understanding of the modules within their direct dependencies, not to mention the modules of the transitive dependencies. Our work reveals Python's shortcomings in handling naming conflicts and provides a tool and guidelines for developers to detect conflicts.</t>
  </si>
  <si>
    <t>Open-source software (OSS) greatly facilitates program development for developers. However, the high number of vulnerabilities in open-source software is a major concern, including in Golang, a relatively new programming language. In contrast to other commonly used OSS package managers, Golang presents a distinctive feature whereby commits are prevalently used as dependency versions prior to their integration into official releases. This attribute can prove advantageous to users, as patch commits can be implemented in a timely manner before the releases. However, Golang employs a decentralized mechanism for managing dependencies, whereby dependencies are upheld and distributed in separate repositories. This approach can result in delays in the dissemination of patches and unresolved vulnerabilities.To tackle the aforementioned concern, a comprehensive investigation was undertaken to examine the life cycle of vulnerability in Golang, commencing from its introduction and culminating with its rectification. To this end, a framework was established by gathering data from diverse sources and systematically amalgamating them with an algorithm to compute the lags in vulnerability patching. It turned out that 66.10\% of modules in the Golang ecosystem were affected by vulnerabilities. Within the vulnerability life cycle, we found two kinds of lag impeding the propagation of vulnerability fixing. By analyzing reasons behind non-lagged and lagged vulnerabilities, timely releasing and indexing patch versions could significantly enhance ecosystem security.</t>
  </si>
  <si>
    <t>Machine learning (ML) is increasingly being used as a key component of most software systems, yet serious concerns have been raised about the fairness of ML predictions. Researchers have been proposing novel methods to support the development of fair machine learning solutions. Nonetheless, most of them can only be used in late development stages, e.g., during model training, while there is a lack of methods that may provide practitioners with early fairness analytics enabling the treatment of fairness throughout the development lifecycle. This paper proposes ReFair, a novel context-aware requirements engineering framework that allows to classify sensitive features from User Stories. By exploiting natural language processing and word embedding techniques, our framework first identifies both the use case domain and the machine learning task to be performed in the system being developed; afterward, it recommends which are the context-specific sensitive features to be considered during the implementation. We assess the capabilities of ReFair by experimenting it against a synthetic dataset---which we built as part of our research---composed of 12,401 User Stories related to 34 application domains. Our findings showcase the high accuracy of ReFair, other than highlighting its current limitations.</t>
  </si>
  <si>
    <t>As software systems increasingly interact with humans in application domains such as transportation and healthcare, they raise concerns related to the social, legal, ethical, empathetic, and cultural (SLEEC) norms and values of their stakeholders. Normative non-functional requirements (N-NFRs) are used to capture these concerns by setting SLEEC-relevant boundaries for system behavior. Since N-NFRs need to be specified by multiple stakeholders with widely different, non-technical expertise (ethicists, lawyers, regulators, end users, etc.), N-NFR elicitation is very challenging. To address this difficult task, we introduce N-Check, a novel tool-supported formal approach to N-NFR analysis and debugging. N-Check employs satisfiability checking to identify a broad spectrum of N-NFR well-formedness issues, such as conflicts, redundancy, restrictiveness, and insufficiency, yielding diagnostics that pinpoint their causes in a user-friendly way that enables non-technical stakeholders to understand and fix them. We show the effectiveness and usability of our approach through nine case studies in which teams of ethicists, lawyers, philosophers, psychologists, safety analysts, and engineers used N-Check to analyse and debug 233 N-NFRs, comprising 62 issues for the software underpinning the operation of systems, such as, assistive-care robots and tree-disease detection drones to manufacturing collaborative robots.</t>
  </si>
  <si>
    <t>Introduction Software development involves creating various artifacts at different levels of abstraction and establishing relationships between them is essential. Traceability link recovery (TLR) automates this process, enhancing software quality by aiding tasks like maintenance and evolution. However, automating TLR is challenging due to semantic gaps resulting from different levels of abstraction. While automated TLR approaches exist for requirements and code, architecture documentation lacks tailored solutions, hindering the preservation of architecture knowledge and design decisions. Methods This paper presents our approach TransArC for TLR between architecture documentation and code, using component-based architecture models as intermediate artifacts to bridge the semantic gap. We create transitive trace links by combining the existing approach ArDoCo for linking architecture documentation to models with our novel approach ArCoTL for linking architecture models to code.Results We evaluate our approaches with five open-source projects, comparing our results to baseline approaches. The model-to-code TLR approach achieves an average F1-score of 0.98, while the documentation-to-code TLR approach achieves a promising average F1-score of 0.82, significantly outperforming baselines. Conclusion Combining two specialized approaches with an intermediate artifact shows promise for bridging the semantic gap. In future research, we will explore further possibilities for such transitive approaches.</t>
  </si>
  <si>
    <t>Traceability allows stakeholders to extract and comprehend the trace links among software artifacts introduced across the software life cycle, to provide significant support for software engineering tasks. Despite its proven benefits, software traceability is challenging to recover and maintain manually. Hence, plenty of approaches for automated traceability have been proposed. Most rely on textual similarities among software artifacts, such as those based on Information Retrieval (IR). However, artifacts in different abstraction levels usually have different textual descriptions, which can greatly hinder the performance of IR-based approaches (e.g., a requirement in natural language may have a small textual similarity to a Java class). In this work, we leverage the consensual biterms and transitive relationships (i.e., inner- and outer-transitive links) based on intermediate artifacts to improve IR-based traceability recovery. We first extract and filter biterms from all source, intermediate, and target artifacts. We then use the consensual biterms from the intermediate artifacts to enrich the texts of both source and target artifacts, and finally deduce outer and inner-transitive links to adjust text similarities between source and target artifacts. We conducted a comprehensive empirical evaluation based on five systems widely used in other literature to show that our approach can outperform four state-of-the-art approaches in Average Precision over 15\% and Mean Average Precision over 10\% on average.</t>
  </si>
  <si>
    <t>Code clone detection (CCD) is of critical importance in software engineering, while semantic similarity is a key evaluation factor for CCD. The embedding technique, which represents an object using a numerical vector, is utilized to generate code representations, where code snippets with similar semantics (clone pairs) should have similar vectors. However, due to the diversity and flexibility of high-level program languages, the code representation of clone pairs may be inconsistent. Assembly code provides the program execution trace and can normalize the diversity of high-level languages in terms of the program behavior semantics. After revisiting the assembly language, we find that different assembly codes can align with the computational logic and memory access patterns of cloned pairs. Therefore, the use of multiple assembly languages can capture the behavior semantics to enhance the understanding of programs. Thus, we propose Prism, a new method for code clone detection fusing behavior semantics from multiple architecture assembly code, which directly captures multilingual domains' syntax and semantic information. Additionally, we introduce a multi-feature fusion strategy that leverages global information interaction to expand the representation space. This fusion process allows us to capture the complementary information from each feature and leverage the relationships between them to create a more expressive representation of the code. After testing the OJClone dataset, the Prism model exhibited exceptional performance with precision and recall scores of 0.999 and 0.999, respectively.</t>
  </si>
  <si>
    <t>Several code summarization techniques have been proposed in the literature to automatically document a code snippet or a function. Ideally, software developers should be involved in assessing the quality of the generated summaries. However, in most cases, researchers rely on automatic evaluation metrics such as BLEU, ROUGE, and METEOR. These metrics are all based on the same assumption: The higher the textual similarity between the generated summary and a reference summary written by developers, the higher its quality. However, there are two reasons for which this assumption falls short: (i) reference summaries, e.g., code comments collected by mining software repositories, may be of low quality or even outdated; (ii) generated summaries, while using a different wording than a reference one, could be semantically equivalent to it, thus still being suitable to document the code snippet. In this paper, we perform a thorough empirical investigation on the complementarity of different types of metrics in capturing the quality of a generated summary. Also, we propose to address the limitations of existing metrics by considering a new dimension, capturing the extent to which the generated summary aligns with the semantics of the documented code snippet, independently from the reference summary. To this end, we present a new metric based on contrastive learning to capture said aspect. We empirically show that the inclusion of this novel dimension enables a more effective representation of developers' evaluations regarding the quality of automatically generated summaries.</t>
  </si>
  <si>
    <t>Code intelligence tools such as GitHub Copilot have begun to bridge the gap between natural language and programming language. A frequent software development task is the management of technical debts, which are suboptimal solutions or unaddressed issues which hinder future software development. Developers have been found to "self-admit" technical debts (SATD) in software artifacts such as source code comments. Thus, is it possible that the information present in these comments can enhance code generative prompts to repay the described SATD? Or, does the inclusion of such comments instead cause code generative tools to reproduce the harmful symptoms of described technical debt? Does the modification of SATD impact this reaction? Despite the heavy maintenance costs caused by technical debt and the recent improvements of code intelligence tools, no prior works have sought to incorporate SATD towards prompt engineering. Inspired by this, this paper contributes and analyzes a dataset consisting of 36,381 TODO comments in the latest available revisions of their respective 102,424 repositories, from which we sample and manually generate 1,140 code bodies using GitHub Copilot. Our experiments show that GitHub Copilot can generate code with the symptoms of SATD, both prompted and unprompted. Moreover, we demonstrate the tool's ability to automatically repay SATD under different circumstances and qualitatively investigate the characteristics of successful and unsuccessful comments. Finally, we discuss gaps in which GitHub Copilot's successors and future researchers can improve upon code intelligence tasks to facilitate AI-assisted software maintenance.</t>
  </si>
  <si>
    <t>Large Language Models (LLM) are a new class of computation engines, "programmed" via prompt engineering. Researchers are still learning how to best "program" these LLMs to help developers. We start with the intuition that developers tend to consciously and unconsciously collect semantics facts, from the code, while working. Mostly these are shallow, simple facts arising from a quick read. For a function, such facts might include parameter and local variable names, return expressions, simple pre- and post-conditions, and basic control and data flow, etc.One might assume that the powerful multi-layer architecture of transformer-style LLMs makes them implicitly capable of doing this simple level of "code analysis" and extracting such information, while processing code: but are they, really? If they aren't, could explicitly adding this information help? Our goal here is to investigate this question, using the code summarization task and evaluate whether automatically augmenting an LLM's prompt with semantic facts explicitly, actually helps.Prior work shows that LLM performance on code summarization benefits from embedding a few code \&amp;amp; summary exemplars in the prompt, before the code to be summarized. While summarization performance has steadily progressed since the early days, there is still room for improvement: LLM performance on code summarization still lags its performance on natural-language tasks like translation and text summarization.We find that adding semantic facts to the code in the prompt actually does help! This approach improves performance in several different settings suggested by prior work, including for three different Large Language Models. In most cases, we see improvements, as measured by a range of commonly-used metrics; for the PHP language in the challenging CodeSearchNet dataset, this augmentation actually yields performance surpassing 30 BLEU1. In addition, we have also found that including semantic facts yields a substantial enhancement in LLMs' line completion performance.</t>
  </si>
  <si>
    <t>Functional code clone detection is important for software maintenance. In recent years, deep learning techniques are introduced to improve the performance of functional code clone detectors. By representing each code snippet as a vector containing its program semantics, syntactically dissimilar functional clones are detected. However, existing deep learning-based approaches attach too much importance to code feature learning, hoping to project all recognizable knowledge of a code snippet into a single vector. We argue that these deep learning-based approaches can be enhanced by considering the characteristics of syntactic code clone detection, where we need to compare the contents of the source code (e.g., intersection of tokens, similar flow graphs, and similar subtrees) to obtain code clones. In this paper, we propose a novel deep learning-based approach named DSFM, which incorporates comparisons between code snippets for detecting functional code clones. Specifically, we improve the typical deep clone detectors with deep subtree interactions that compare every two subtrees extracted abstract syntax trees (ASTs) of two code snippets, thereby introducing more fine-grained semantic similarity. By conducting extensive experiments on three widely-used datasets, GCJ, OJClone, and BigCloneBench, we demonstrate the great potential of deep subtree interactions in code clone detection task. The proposed DSFM outperforms the state-of-the-art approaches, including two traditional approaches, two unsupervised and four supervised deep learning-based baselines.</t>
  </si>
  <si>
    <t>As software engineering advances and the code demand rises, the prevalence of code clones has increased. This phenomenon poses risks like vulnerability propagation, underscoring the growing importance of code clone detection techniques. While numerous code clone detection methods have been proposed, they often fall short in real-world code environments. They either struggle to identify code clones effectively or demand substantial time and computational resources to handle complex clones. This paper introduces a code clone detection method namely Toma using tokens and machine learning. Specifically, we extract token type sequences and employ six similarity calculation methods to generate feature vectors. These vectors are then input into a trained machine learning model for classification. To evaluate the effectiveness and scalability of Toma, we conduct experiments on the widely used BigCloneBench dataset. Results show that our tool outperforms token-based code clone detectors and most tree-based clone detectors, demonstrating high effectiveness and significant time savings.</t>
  </si>
  <si>
    <t>Binary function similarity detection plays an important role in a wide range of security applications. Existing works usually assume that the query function and target function share equal semantics and compare their full semantics to obtain the similarity. However, we find that the function mapping is more complex, especially when function inlining happens.In this paper, we will systematically investigate cross-inlining binary function similarity detection. We first construct a cross-inlining dataset by compiling 51 projects using 9 compilers, with 4 optimizations, to 6 architectures, with 2 inlining flags, which results in two datasets both with 216 combinations. Then we construct the cross-inlining function mappings by linking the common source functions in these two datasets. Through analysis of this dataset, we find that three cross-inlining patterns widely exist while existing work suffers when detecting cross-inlining binary function similarity. Next, we propose a pattern-based model named CI-Detector for cross-inlining matching. CI-Detector uses the attributed CFG to represent the semantics of binary functions and GNN to embed binary functions into vectors. CI-Detector respectively trains a model for these three cross-inlining patterns. Finally, the testing pairs are input to these three models and all the produced similarities are aggregated to produce the final similarity. We conduct several experiments to evaluate CI-Detector. Results show that CI-Detector can detect cross-inlining pairs with a precision of 81\% and a recall of 97\%, which exceeds all state-of-the-art works.</t>
  </si>
  <si>
    <t>While third-party libraries (TPLs) are extensively reused to enhance productivity during software development, they can also introduce potential security risks such as vulnerability propagation. Software composition analysis (SCA), proposed to identify reused TPLs for reducing such risks, has become an essential procedure within modern DevSecOps. As one of the mainstream SCA techniques, binary-to-source SCA identifies the third-party source projects contained in binary files via binary source code matching, which is a major challenge in reverse engineering since binary and source code exhibit substantial disparities after compilation. The existing binary-to-source SCA techniques leverage basic syntactic features that suffer from redundancy and lack robustness in the large-scale TPL dataset, leading to inevitable false positives and compromised recall. To mitigate these limitations, we introduce BinaryAI, a novel binary-to-source SCA technique with two-phase binary source code matching to capture both syntactic and semantic code features. First, BinaryAI trains a transformer-based model to produce function-level embeddings and obtain similar source functions for each binary function accordingly. Then by applying the link-time locality to facilitate function matching, BinaryAI detects the reused TPLs based on the ratio of matched source functions. Our experimental results demonstrate the superior performance of BinaryAI in terms of binary source code matching and the downstream SCA task. Specifically, our embedding model outperforms the state-of-the-art model CodeCMR, i.e., achieving 22.54\% recall@1 and 0.34 MRR compared with 10.75\% and 0.17 respectively. Additionally, BinaryAI outperforms all existing binary-to-source SCA tools in TPL detection, increasing the precision from 73.36\% to 85.84\% and recall from 59.81\% to 64.98\% compared with the well-recognized commercial SCA product Black Duck.https://www.binaryai.net</t>
  </si>
  <si>
    <t>The number of vulnerabilities reported in open source software has increased substantially in recent years. Security patches provide the necessary measures to protect software from attacks and vulnerabilities. In practice, it is difficult to identify whether patches have been integrated into software, especially if we only have binary files. Therefore, the ability to test whether a patch is applied to the target binary, a.k.a. patch presence test, is crucial for practitioners. However, it is challenging to obtain accurate semantic information from patches, which could lead to incorrect results.In this paper, we propose a new patch presence test framework named Ppt4J (Patch Presence Test for Java Binaries). Ppt4J is designed for open-source Java libraries. It takes Java binaries (i.e. bytecode files) as input, extracts semantic information from patches, and uses feature-based techniques to identify patch lines in the binaries. To evaluate the effectiveness of our proposed approach Ppt4J, we construct a dataset with binaries that include 110 vulnerabilities. The results show that Ppt4J achieves an F1 score of 98.5\% with reasonable efficiency, improving the baseline by 14.2\%. Furthermore, we conduct an in-the-wild evaluation of Ppt4J on JetBrains IntelliJ IDEA. The results suggest that a third-party library included in the software is not patched for two CVEs, and we have reported this potential security problem to the vendor.</t>
  </si>
  <si>
    <t>API developers evolve software libraries to fix bugs, add new features, or refactor code, but the evolution can introduce API-breaking changes (e.g., API renaming). To benefit from such evolution, the programmers of client projects have to repetitively upgrade the callsites of libraries, since API-breaking changes introduce many compilation errors. It is tedious and error-prone to resolve such errors, especially when programmers are often unfamiliar with the API usages of newer versions. To migrate client code, the prior approaches either mine API mappings or learn edit scripts, but both the research lines have inherent limitations. For example, mappings alone cannot handle complex cases, and there is no sufficient source (e.g., migration commits) for learning edit scripts.In this paper, we propose a new research direction. When a library is replaced with a newer version, each type of API-breaking change introduces a type of compilation error. For example, renaming the name of an API method causes undefined-method errors at its callsites. Based on this observation, we propose to resolve errors that are introduced by migration, according to their locations and types that are reported by compilers. In this way, a migration tool can incrementally migrate complex cases, even without any change examples. Towards this direction, we propose the first approach, called LibCatch. It defines 14 migration operators, and in a compiler-directed way, it exploits the combinations of migration operators to generate migration solutions, until its predefined criteria are satisfied. We conducted two evaluations. In the first evaluation, we use LibCatch to handle 123 migration tasks. LibCatch reduced migration-related compilation errors for 92.7\% of tasks, and eliminated such errors for 32.4\% of tasks. We inspect the tasks whose errors are eliminated, and find that 33.9\% of them produce identical edits to manual migration edits. In the second evaluation, we use two tools and LibCatch to migrate 15 real client projects in the wild. LibCatch resolved all compilation errors of 7 projects, and reduced the compilation errors of 6 other projects to no more than two errors. As a comparison, the compared two tools reduced the compilation errors of only 1 project.</t>
  </si>
  <si>
    <t>The Python community strives to design pythonic idioms so that Python users can achieve their intent in a more concise and efficient way. According to our analysis of 154 questions about challenges of understanding pythonic idioms on Stack Overflow, we find that Python users face various challenges in comprehending pythonic idioms. And the usage of pythonic idioms in 7,577 GitHub projects reveals the prevalence of pythonic idioms. By using a statistical sampling method, we find pythonic idioms result in not only lexical conciseness but also the creation of variables and functions, which indicates it is not straightforward to map back to non-idiomatic code. And usage of pythonic idioms may even cause potential negative effects such as code redundancy, bugs and performance degradation. To alleviate such readability issues and negative effects, we develop a transforming tool, DeIdiom, to automatically transform idiomatic code into equivalent non-idiomatic code. We test and review over 7,572 idiomatic code instances of nine pythonic idioms (list/set/dict-comprehension, chain-comparison, truth-value-test, loop-else, assign-multi-targets, for-multi-targets, star), the result shows the high accuracy of DeIdiom. Our user study with 20 participants demonstrates that explanatory non-idiomatic code generated by DeIdiom is useful for Python users to understand pythonic idioms correctly and efficiently, and leads to a more positive appreciation of pythonic idioms.</t>
  </si>
  <si>
    <t>In software development, developers extensively utilize third-party libraries to avoid implementing existing functionalities. When a new third-party library vulnerability is disclosed, project maintainers need to determine whether their projects are affected by the vulnerability, which requires developers to invest substantial effort in assessment. However, existing tools face a series of issues: static analysis tools produce false alarms, dynamic analysis tools require existing tests and test generation tools have low success rates when facing complex vulnerabilities.Vulnerability exploits, as code snippets provided for reproducing vulnerabilities after disclosure, contain a wealth of vulnerability-related information. This study proposes a new method based on vulnerability exploits, called Vesta (Vulnerability Exploit-based Software Testing Auto-Generator), which provides vulnerability exploit tests as the basis for developers to decide whether to update dependencies. Vesta extends the search-based test generation methods by adding a migration step, ensuring the similarity between the generated test and the vulnerability exploit, which increases the likelihood of detecting potential library vulnerabilities in a project.We perform experiments on 30 vulnerabilities disclosed in the past five years, involving 60 vulnerability-project pairs, and compare the experimental results with the baseline method, Transfer. The success rate of Vesta is 71.7\% which is a 53.4\% improvement over Transfer in the effectiveness of verifying exploitable vulnerabilities.</t>
  </si>
  <si>
    <t>Test migration, which enables the reuse of test cases crafted with knowledge and creativity by testers across various platforms and programming languages, has exhibited effectiveness in mobile app testing. However, unit test migration at the source code level has not garnered adequate attention and exploration. In this paper, we propose a novel cross-language and cross-platform test migration methodology, named MUT, which consists of four modules: code mapping, test case filtering, test case translation, and test case adaptation. MUT initially calculates code mappings to establish associations between source and target projects, and identifies suitable unit tests for migration from the source project. Then, MUT's code translation component generates a syntax tree by parsing the code to be migrated and progressively converts each node in the tree, ultima tely generating the target tests, which are compiled and executed in the target project. Moreover, we develop a web tool to assist developers in test migration. The effectiveness of our approach has been validated on five prevalent functional domain projects within the open-source community. We migrate a total of 550 unit tests and submitted pull requests to augment test code in the target projects on GitHub. By the time of this paper submission, 253 of these tests have already been merged into the projects (including 197 unit tests in the Luliyucoordinate-LeetCode project and 56 unit tests in the Rangerlee-HtmlParser project). Through running these tests, we identify 5 bugs, and 2 functional defects, and submitted corresponding issues to the project. The evaluation substantiates that MUT's test migration is both viable and beneficial across programming languages and different projects.</t>
  </si>
  <si>
    <t>Code idioms are commonly used patterns, techniques, or practices that aid in solving particular problems or specific tasks across multiple software projects. They can improve code quality, performance, and maintainability, and also promote program standardization and reuse across projects. However, identifying code idioms is significantly challenging, as existing studies have still suffered from three main limitations. First, it is difficult to recognize idioms that span non-contiguous code lines. Second, identifying idioms with intricate data flow and code structures can be challenging. Moreover, they only extract dataset-specific idioms, so common idioms or well-established code/design patterns that are rarely found in datasets cannot be identified.To overcome these limitations, we propose a novel approach, named IdioMine, to automatically extract generic and specific idioms from both Java projects and libraries. We perform program analysis on Java functions to transform them into concise PDGs, for integrating the data flow and control flow of code fragments. We then develop a novel chain structure, Data-driven Control Chain (DCC), to extract sub-idioms that possess contiguous semantic meanings from PDGs. After that, we utilize GraphCodeBERT to generate code embeddings of these sub-idioms and perform density-based clustering to obtain frequent sub-idioms. We use heuristic rules to identify interrelated sub-idioms among the frequent ones. Finally, we employ ChatGPT to synthesize interrelated sub-idioms into potential code idioms and infer real idioms from them.We conduct well-designed experiments and a user study to evaluate IdioMine's correctness and the practical value of the extracted idioms. Our experimental results show that IdioMine effectively extracts more idioms with better performance in most metrics. We compare our approach with Haggis and ChatGPT, IdioMine outperforms them by 22.8\% and 35.5\% in Idiom Set Precision (ISP) and by 9.7\% and 22.9\% in Idiom Coverage (IC) when extracting idioms from libraries. IdioMine also extracts almost twice the size of idioms than the baselines, exhibiting its ability to identify complete idioms. Our user study indicates that idioms extracted by IdioMine are well-formed and semantically clear. Moreover, we conduct a qualitative and quantitative analysis to investigate the primary functionalities of IdioMine's extracted idioms from various projects and libraries.</t>
  </si>
  <si>
    <t>Understanding code changes is of crucial importance in a wide range of software evolution activities. The traditional approach is to use textual differencing, as done with success since the 1970s with the ubiquitous diff tool. However, textual differencing has the important limitation of not aligning the changes to the syntax of the source code. To overcome these issues, structural (i.e. syntactic) differencing has been proposed in the literature, notably GumTree which was one of the pioneering approaches. The main drawback of GumTree's algorithm is the use of an optimal, but expensive tree-edit distance algorithm that makes it difficult to diff large ASTs. In this article, we describe a less expensive heuristic that enables GumTree to scale to large ASTs while yielding results of better quality than the original GumTree. We validate this new heuristic against 4 datasets of changes in two different languages, where we generate edit-scripts with a median size 50\% smaller and a total speedup of the matching time between 50x and 281x.</t>
  </si>
  <si>
    <t>Video-based bug reports are increasingly being used to document bugs for programs centered around a graphical user interface (GUI). However, developing automated techniques to manage video-based reports is challenging as it requires identifying and understanding often nuanced visual patterns that capture key information about a reported bug. In this paper, we aim to overcome these challenges by advancing the bug report management task of duplicate detection for video-based reports. To this end, we introduce a new approach, called Janus, that adapts the scene-learning capabilities of vision transformers to capture subtle visual and textual patterns that manifest on app UI screens --- which is key to differentiating between similar screens for accurate duplicate report detection. Janus also makes use of a video alignment technique capable of adaptive weighting of video frames to account for typical bug manifestation patterns. In a comprehensive evaluation on a benchmark containing 7,290 duplicate detection tasks derived from 270 video-based bug reports from 90 Android app bugs, the best configuration of our approach achieves an overall mRR/mAP of 89.8\%/84.7\%, and for the large majority of duplicate detection tasks, outperforms prior work by ≈9\% to a statistically significant degree. Finally, we qualitatively illustrate how the scene-learning capabilities provided by Janus benefits its performance.</t>
  </si>
  <si>
    <t>Software build systems specify how source code is transformed into deliverables. Keeping build systems in sync with the software artifacts that they build while retaining their capacity to quickly produce updated deliverables requires a serious investment of development effort. Enticed by advanced features, several software teams have migrated their build systems to a modern generation of build technologies (e.g., Bazel, Buck), which aim to reduce the maintenance and execution overhead that build systems impose on development. However, not all migrations lead to perceived improvements, ultimately culminating in abandonment of the build technology. While prior work has focused on upward migration towards more advanced technologies, so-called downgrades, i.e., abandonment of a modern build technology in favour of a traditional one, remains largely unexplored.In this paper, we perform an empirical study to better understand the abandonment of Bazel---a modern build technology with native support for multi-language software projects and (local/distributed) artifact caching. Our investigation of 542 projects that adopt Bazel reveals that (1) 61 projects (11.2\%) have abandoned Bazel; and (2) abandonment tends to occur after investing in Bazel for a substantial amount of time (a median of 638 days). Thematic analysis reveals seven recurring reasons for abandonment, such as technical challenges, lack of platform integration, team coordination issues, and upstream trends. After abandoning Bazel, the studied projects have adopted a broad set of alternatives, spanning from language-specific tools like Go Build, to more traditional build technologies like CMake and even pure Make. These results demonstrate that choosing a build technology involves balancing tradeoffs that are not always optimized by adopting the latest technology. This paper also lays the foundation for future work on balancing the tradeoffs that are associated with build technology choice (e.g., feature richness vs. maintenance costs) and the development of tools to support migration away from modern technologies.</t>
  </si>
  <si>
    <t>Programmers often have to search for similar code when detecting and fixing similar bugs. Prior active learning approaches take only instance-level feedback, i.e., positive and negative method instances. This limitation leads to increased labeling burden, when users try to control generality and specificity for a desired code pattern.We present a novel feedback-guided pattern inference approach, called SURF. To reduce users' labelling effort, it actively guides users in assessing the implication of having a particular feature choice in the constructed pattern, and incorporates direct feature-level feedback. The key insight behind SURF is that users can effectively select appropriate features with the aid of impact analysis. SURF provides hints on the global distribution of how each feature is consistent with already labelled positive and negative instances, and how selection of a new feature can yield additional matching instances. Its what-if-analysis contrasts how different feature choices can include (or exclude) more instances in the rest of the population.We performed a user study with 14 participants, designed with two-treatment factorial crossover. Participants were able to provide 30\% more correct answers about different API usages in 20\% less time. All participants found that what-if-analysis and impact analysis are useful for pattern refinement. 79\% of the participants were able to produce the correct, expected pattern with SURF's feature-level guidance, as opposed to 43\% of the participants when using the baseline with instance-level feedback only. SURF is the first approach to incorporate feature-level feedback with automated what-if analysis to empower users to control the generality (/ specificity) of a desired code pattern.</t>
  </si>
  <si>
    <t>Renaming is one of the most popular software refactorings. Although developers may know what the new name should be when they conduct a renaming, it remains valuable for refactoring tools to recommend new names automatically so that developers can simply hit Enter and efficiently accept the recommendation to accomplish the refactoring. Consequently, most IDEs automatically recommend new names for renaming refactorings by default. However, the recommendation made by mainstream IDEs is often incorrect. For example, the precision of IntelliJ IDEA in recommending names for field renamings is as low as 6.3\%. To improve the accuracy, in this paper, we propose a context-aware lightweight approach (called CARER) to recommend new names for Java field renamings. Different from mainstream IDEs that rely heavily on initializers and data types of the to-be-renamed fields, CARER exploits both dynamic and static contexts of the renamings as well as naming conventions. We evaluate CARER on 1.1K real-world field renamings discovered from open-source applications. Our evaluation results suggest that CARER can significantly improve the state of the practice in recommending new names for field renamings, improving the precision from 6.30\% to 61.15\%, and recall from 6.30\% to 41.50\%. Our evaluation results also suggest that CARER is as efficient as IntelliJ IDEA is, making it suitable to be integrated into IDEs.</t>
  </si>
  <si>
    <t>The rise in open-source software (OSS) reuse has led to intricate dependencies among third-party components, increasing the demand for precise dependency analysis. However, owing to the presence of reused files that are difficult to identify the originating components (i.e., indistinguishable files) and duplicated components, precisely identifying component dependencies is becoming challenging.In this paper, we present Cneps, a precise approach for examining dependencies in reused C/C++ OSS components. The key idea of Cneps is to use a novel granularity called a module, which represents a minimum unit (i.e., set of source files) that can be reused as a library from another project. By examining dependencies based on modules instead of analyzing single reused files, Cneps can precisely identify dependencies in the target projects, even in the presence of indistinguishable files. To differentiate duplicated components, Cneps examines the cloned paths and originating projects of each component, enabling precise identification of dependencies associated with them. Experimental results on top 100 C/C++ software show that Cneps outperforms a state-of-the-art approach by identifying twice as many dependencies. Cneps could identify 435 dependencies with 89.9\% precision and 93.2\% recall in less than 10 seconds per application on average, whereas the existing approach hardly achieved 63.5\% precision and 42.5\% recall.</t>
  </si>
  <si>
    <t>The use of functional constructs in programming languages such as Python has been advocated to help write more concise source code, improve parallelization, and reduce side effects. Nevertheless, their usage could lead to understandability issues. This paper reports the results of a controlled experiment conducted with 209 developers to assess the understandability of given Pythonic functional constructs---namely lambdas, comprehensions, and map/reduce/-filter functions---if compared to their procedural alternatives. To address the study's goal, we asked developers to modify code using functional constructs or not, to compare the understandability of different implementations, and to provide insights about when and where it is preferable to use such functional constructs. Results of the study indicate that code snippets with lambdas are more straightforward to modify than the procedural alternatives. However, this is not the case for comprehension. Regarding the perceived understandability, code snippets relying on procedural implementations are considered more readable than their functional alternatives. Last but not least, while functional constructs may help write compact code, improving maintainability and performance, they are considered hard to debug. Our results can lead to better education in using functional constructs, prioritizing quality assurance activities, and enhancing tool support for developers.</t>
  </si>
  <si>
    <t>Developer productivity is about more than an individual’s activity levels or the efficiency of the engineering systems, and it cannot be measured by a single metric or dimension. In this talk, I will discuss a decade of my productivity research. I will show how to use the SPACE framework to measure developer productivity across multiple dimensions to better understand productivity in practice. I will also discuss common myths around developer productivity and propose a collection of sample metrics to navigate around those pitfalls. Measuring developer productivity at Microsoft has allowed us to build new insights about the challenges remote work has introduced for software engineers, and how to overcome many of those challenges moving forward into a new future of work. Finally, I will talk about how I expect that the AI revolution will change developers and their productivity.</t>
  </si>
  <si>
    <t>Software is inherently complex and as a result over the years we have spent significant resources designing techniques for automated testing, debugging and repair to help ensure its correctness. Some of these techniques leverage algorithms that mimic biology, a natural domain with built in complexity, from which our community has made many parallels. These testing techniques are often predicated on the fact that we have the ground truth and a single set of specifications, and that the system behaves deterministically. However, the software development process and types of software we are building today is rapidly changing and these assumptions may no longer hold. In fact, our software is becoming more organic, resembling the biology we sometimes exploit to test it. In this talk I discuss some forays into software testing in emerging and scientific domains where the boundaries of our assumptions are becoming fuzzy and discuss a future of software testing within this context.</t>
  </si>
  <si>
    <t>Women bring unique problem-solving skills to software development, often favoring a holistic approach and attention to detail. In software testing, precision and attention to detail are essential as professionals explore system functionalities to identify defects. Recognizing the alignment between these skills and women's strengths can derive strategies for enhancing diversity in the field. This study investigates the motivations behind women choosing careers in software testing, aiming to provide insights into their reasons for entering and remaining in the field. We used a cross-sectional survey methodology following established software engineering guidelines, collecting data from women in software testing to explore their motivations, experiences, and perspectives. Our findings reveal that women enter software testing due to increased entry-level job opportunities, work-life balance, and even fewer gender stereotypes. Their motivations to stay include the impact of delivering high-quality software, continuous learning opportunities, and the challenges the activities bring to them. However, inclusiveness and career development in the field need improvement for sustained diversity. Preliminary yet significant, these findings offer insights for researchers and practitioners towards the understanding of women's motivations in software testing and how this can be used to foster a more inclusive and equitable industry landscape.</t>
  </si>
  <si>
    <t>Ensuring high quality of software systems is highly critical in mission-critical industrial sectors such as FinTech. To test such systems, replaying the historical data (typically in the form of input field values) recorded during system real usage has been quite valuable in industrial practices; augmenting the recorded data by crossing over and mutating them (as seed inputs) can further improve the structural coverage achieved by testing. However, the existing augmentation approaches based on search-based test generation face three major challenges: (1) the recorded data used as seed inputs for search-based test generation are often insufficient for achieving high structural coverage, (2) randomly crossing over individual primitive field values easily breaks the input constraints (which are often not documented) among multiple related fields, leading to invalid test inputs, and (3) randomly crossing over constituent primitive fields within a composite field easily breaks the input constraints (which are often not documented) among these constituent primitive fields, leading to invalid test inputs. To address these challenges, in this paper, we propose FinHunter, a search-based test generation framework that improves a genetic algorithm for structural testing. FinHunter includes the technique of gene-pool expansion to address the insufficient seeds for search-based test generation, and the technique of multi-level crossover to address input-constraint violations during crossover. We apply FinHunter in the Ant Group to test a real commercial system, with more than 100,000 lines of code, and 46 different interfaces each of which corresponds to a service in the system. The system provides a range of services, including customer application processing, analysis, appraisal, credit extension decision-making, and implementation. Our experimental results show that FinHunter outperforms the current practice in the Ant Group and the traditional genetic algorithm.</t>
  </si>
  <si>
    <t>Taint analysis aims to track data flows in systems, with potential use cases for security, privacy and performance. This paper describes an end-to-end dynamic taint analysis solution for WhatsApp. We use exploratory UI testing to generate realistic interactions and inputs, serving as data sources on the clients and then we track data propagation towards sinks on both client and server sides. Finally, a reporting pipeline localizes tainted flows in the source code, applies deduplication, filters false positives based on production call sites, and files tasks to code owners. Applied to WhatsApp, our approach found 89 flows that were fixed by engineers, and caught 50\% of all privacy-related flows that required escalation, including instances that would have been difficult to uncover by conventional testing.</t>
  </si>
  <si>
    <t>In the post-pandemic era, software professionals resist returning to office routines, favoring the flexibility gained from remote work. Hybrid work structures, then, become popular within software companies, allowing them to choose not to work in the office every day, preserving flexibility, and creating several benefits, including an increase in the support for underrepresented groups in software development. In this study, we investigated how software professionals from underrepresented groups are experiencing post-pandemic hybrid work. In particular, we analyzed the experiences of neurodivergents, LGBTQIA+ individuals, and people with disabilities working in the software industry. We conducted a case study within a well-established South American software company and observed that hybrid work is preferred by software professionals from underrepresented groups in the post-pandemic era. Advantages include improved focus at home, personalized work setups, and accommodation for health treatments. Concerns arise about isolation and inadequate infrastructure support, highlighting the need for proactive organizational strategies.</t>
  </si>
  <si>
    <t>This paper presents Chain-of-Event (CoE), an interpretable model for root cause analysis in microservice systems that analyzes causal relationships of events transformed from multi-modal observation data. CoE distinguishes itself by its interpretable parameter design that aligns with the operation experience of Site Reliability Engineers (SREs), thereby facilitating the integration of their expertise directly into the analysis process. Furthermore, CoE automatically learns event-causal graphs from history incidents and accurately locates root cause events, eliminating the need for manual configuration.    Through evaluation on two datasets sourced from an e-commerce system involving over 5,000 services, CoE achieves top-tier performance, with 79.30\% top-1 and 98.8\% top-3 accuracy on the Service dataset and 85.3\% top-1 and 96.6\% top-3 accuracy on the Business dataset. An ablation study further explores the significance of each component within the CoE model, offering insights into their individual contributions to the model’s overall effectiveness. Additionally, through real-world case analysis, this paper demonstrates how CoE enhances interpretability and improves incident comprehension for SREs. Our codes are available at https://github.com/NetManAIOps/Chain-of-Event.</t>
  </si>
  <si>
    <t>Bug fixing is a laborious task. In bug-fixing, debugging needs much manual effort. Various automatic analyses have been proposed to address the challenges of debugging like locating bug-inducing changes. One of the representative approaches to automatically locate bug-inducing changes is cause bisection. It bisects a range of code change history and locates the change introducing the bug. Although cause bisection has been applied in industrial testing systems for years, it still lacks a systematic understanding of it, which limits the further improvements of the current approaches.
In this paper, we take the popular industrial cause bisection system on Syzbot to perform an empirical study of real-world cause bisection practice. First, we construct a dataset consisting of 1,070 publicly disclosed bugs by Syzbot. Then, we investigate the overall performance of cause bisection. Only one-third of the bisection results are correct. Moreover, we analyze the causes why cause bisection fails. More than 80\% of failures are caused by unstable bug reproduction and unreliable bug triage. Furthermore, we discover that correct bisection results indeed facilitate bug-fixing, specifically, recommending the bug-fixing developer, indicating the bug-fixing location, and decreasing the bug-fixing time. Finally, to improve the performance of real-world cause bisection practice, we discuss possible improvements and future research directions.</t>
  </si>
  <si>
    <t>Quantum computers have the potential to outperform classical computers for some complex computational problems. However, current quantum computers (e.g., from IBM and Google) have inherent noise that results in errors in the outputs of quantum software executing on the quantum computers, affecting the reliability of quantum software development. The industry is increasingly interested in machine learning (ML)-based error mitigation techniques, given their scalability and practicality. However, existing ML-based techniques have limitations, such as only targeting specific noise types or specific quantum circuits. This paper proposes a practical ML-based approach, called Q-LEAR, with a novel feature set, to mitigate noise errors in quantum software outputs. We evaluated Q-LEAR on eight quantum computers and their corresponding noisy simulators, all from IBM, and compared Q-LEAR with a state-of-the-art ML-based approach taken as baseline. Results show that, compared to the baseline, Q-LEAR achieved a 25\% average improvement in error mitigation on both real quantum computers and simulators. We also discuss the implications and practicality of Q-LEAR, which, we believe, is valuable for practitioners.</t>
  </si>
  <si>
    <t>Context: Our research is set in the industrial context of Nokia 5G and the introduction of Machine Learning Software Defect Prediction (ML SDP) to the existing quality assurance process within the company. Objective: We aim to support or undermine the profitability of the proposed ML SDP solution designed to complement the system-level black-box testing at Nokia, as cost-effectiveness is the main success criterion for further feasibility studies leading to a potential commercial introduction. Method: To evaluate the expected cost-effectiveness, we utilize one of the available cost models for software defect prediction formulated by previous studies on the subject. Second, we calculate the standard Return on Investment (ROI) and Benefit-Cost Ratio (BCR) financial ratios to demonstrate the profitability of the developed approach based on real-world, business-driven examples. Third, we build an MS Excel-based tool to automate the evaluation of similar scenarios that other researchers and practitioners can use. Results: We considered different periods of operation and varying efficiency of predictions, depending on which of the two proposed scenarios were selected (lightweight or advanced). Performed ROI and BCR calculations have shown that the implemented ML SDP can have a positive monetary impact and be cost-effective in both scenarios. Conclusions: The cost of adopting new technology is rarely analyzed and discussed in the existing scientific literature, while it is vital for many software companies worldwide. Accordingly, we bridge emerging technology (machine learning software defect prediction) with a software engineering domain (5G system-level testing) and business considerations (cost efficiency) in an industrial environment of one of the leaders in 5G wireless technology.</t>
  </si>
  <si>
    <t>A wide variety of device models, screen resolutions and operating systems have emerged with recent advances in mobile devices. As a result, the graphical user interface (GUI) layout in mobile apps has become increasingly complex due to this market fragmentation, with rapid iterations being the norm. Testing page layout issues under these circumstances hence becomes a resource-intensive task, requiring significant manpower and effort due to the vast number of device models and screen resolution adaptations. One of the most challenging issues to cover manually is multi-model and cross-version layout verification for the same GUI page. To address this issue, we propose Neat, a non-intrusive end-to-end mobile app layout similarity measurement tool that utilizes computer vision techniques for GUI element detection, layout feature extraction, and similarity metrics. Our empirical evaluation and industrial application have demonstrated that our approach is effective in improving the efficiency of layout assertion testing and ensuring application quality.</t>
  </si>
  <si>
    <t>Nowadays, the testing of large-scale microservices could produce an enormous number of test alarms daily. Manually diagnosing these alarms is time-consuming and laborious for the testers. Automatic fault diagnosis with fault classification and localization can help testers efficiently handle the increasing volume of failed test cases. However, the current methods for diagnosing test alarms struggle to deal with the complex and frequently updated microservices. In this paper, we introduce SynthoDiag, a novel fault diagnosis framework for test alarms in microservices through multi-source logs (execution logs, trace logs, and test case information) organized with a knowledge graph. An Entity Fault Association and Position Value (EFA-PV) algorithm is proposed to localize the fault-indicative log entries. Additionally, an efficient block-based differentiation approach is used to filter out fault-irrelevant entries in the test cases, significantly improving the overall performance of fault diagnosis. At last, SynthoDiag is systematically evaluated with a large-scale real-world dataset from a top-tier global cloud service provider, Huawei Cloud, which provides services for more than three million users. The results show the Micro-F1 and Macro-F1 scores improvement of SynthoDiag over baseline methods in fault classification are 21\% and 30\%, respectively, and its top-5 accuracy of fault localization is 81.9\%, significantly surpassing the previous methods.</t>
  </si>
  <si>
    <t>Timely localization of the root causes of gray failure is essential for maintaining the stability of the server OS. The previous intrusive gray failure localization methods usually require modifying the source code of applications, limiting their practical deployment. In this paper, we propose GrayScope, a method for non-intrusively localizing the root causes of gray failures based on the metric data in the server OS. Its core idea is to combine expert knowledge with causal learning techniques to capture more reliable inter-metric causal relationships. It then incorporates metric correlations and anomaly degrees, aiding in identifying potential root causes of gray failures. Additionally, it infers the gray failure propagation paths between metrics, providing interpretability and enhancing operators’ efficiency in mitigating gray failures. We evaluate GrayScope’s performance based on 1241 injected gray failure cases and 135 ones from industrial experiments in Huawei. GrayScope achieves the AC@5 of 90\% and interpretability accuracy of 81\%, significantly outperforming popular root cause localization methods. Additionally, we have made the code publicly available to facilitate further research.</t>
  </si>
  <si>
    <t>Today’s software industry heavily relies on open source software (OSS). However, the rapidly increasing number of OSS software vulnerabilities (SVs) poses huge security risks to the software supply chain. Managing the SVs in the relied OSS components has become a critical concern for software vendors. Due to the limited resources in practice, an essential focus for the vendors is to locate and prioritize the remediation of critical SVs (CSVs), i.e., those tend to cause huge losses. Particularly, in the software industry, vendors are obliged to comply with the security service level agreement (SLA), which mandates the fix of CSVs within a short time frame (e.g., 15 days). However, to the best of our knowledge, there is no empirical study that specifically investigates CSVs. The existing works only target at general SVs, missing a view of the unique characteristics of CSVs. In this paper, we investigate the distributions (from temporal, type, and repository dimension) and the current remediation practice of CSVs in the OSS ecosystem, especially their differences compared with non-critical SVs (NCSVs). We adopt the industry standard to refer SVs with a 9+ Common Vulnerability Scoring System (CVSS) score as CSVs and others as NCSVs. We collect a large-scale dataset containing 14,867 SVs and artifacts associated with their remediation (e.g., issue report, commit) across 4,462 GitHub repositories. Our findings regarding CSV distributions can help practitioners better locate these hot spots. Regarding the remediation practice, we observe that though CSVs receive higher priorities, some practices (e.g., complicated review and testing pro-cess) may unintentionally cause the delay to their fixes. We also point out the risks of SV information leakage during remediation process, which could leave a window-of-opportunity of over 30 days on median for zero-day attacks. Based on our findings, we provide implications to improve the current CSV remediation practice.</t>
  </si>
  <si>
    <t>In the automotive industry, platform strategies have proved effective for streamlining the development of complex, highly variable cyber-physical systems. Particularly software-driven innovations are becoming the primary source of new features in automotive systems, such as lane-keeping assistants, traffic-sign recognition, or even autonomous driving. To address the growing importance of software, automotive companies are progressively adopting concepts of software-platform engineering, such as software product lines. However, even when adapting such concepts, a noticeable gap exists regarding the holistic management of all aspects within a cyber-physical system, including hardware, software, electronics, variability, and interactions between all of these. Within the automotive industry, electrics/electronics platforms are an emerging trend to achieve this holistic management. In this paper, we report insights into the transition towards electrics/electronics platform management in the automotive industry, eliciting current challenges, their respective key success factors, and strategies for resolving them. For this purpose, we performed 24 semi-structured interviews with practitioners within the automotive industry. Our insights contribute strategies for other companies working on adopting electrics/electronics platform management (e.g., centralizing platform responsibilities), while also highlighting possible directions for future research (e.g., improving over-the-air updates).</t>
  </si>
  <si>
    <t>TestGen automatically generates unit tests, carved from serialized observations of complex objects, observed during app execution.  We describe the development and deployment of TestGen at Meta.   In particular, we focus on the scalability challenges overcome during development in order to deploy observation-based test carving at scale in industry.  So far, TestGen has landed 518 tests into production, which have been executed 9,617,349 times in continuous integration, finding 5,702 faults.   Meta is currently in the process of more widespread deployment.  Our evaluation reveals that, when carving its observations from 4,361 reliable end-to-end tests, TestGen was able to generate tests for at least 86\% of the classes covered by end-to-end tests.   Testing on 16 Kotlin Instagram app-launch-blocking tasks demonstrated that the TestGen tests would have trapped 13 of these before they became launch blocking.</t>
  </si>
  <si>
    <t>This paper describes Meta’s TestGen-LLM tool, which uses LLMs to automatically improve existing human-written tests.     TestGen-LLM verifies that its generated test classes successfully clear a set of filters that assure measurable improvement over the original test suite, thereby eliminating problems due to LLM hallucination.    We describe the deployment of TestGen-LLM at Meta test-a-thons for the Instagram and Facebook platforms.     In an evaluation on Reels and Stories products for Instagram,     75\% of TestGen-LLM’s test cases built correctly, 57\% passed reliably, and 25\% increased coverage.    During Meta’s Instagram and Facebook test-a-thons, it improved 11.5\% of all classes to which it was applied, with 73\% of its recommendations being accepted for production deployment by Meta software engineers.    We believe this is the first report on industrial scale deployment of LLM-generated code backed by such assurances of code improvement.</t>
  </si>
  <si>
    <t>Compiler correctness is a cornerstone of reliable software development. However, systematic testing of compilers is infeasible, given the vast space of possible programs and the complexity of modern programming languages. In this context, differential testing offers a practical methodology as it addresses the oracle problem by comparing the output of alternative compilers given the same set of programs as input. In this paper, we investigate the effectiveness of differential testing in finding bugs within the Kotlin compilers developed at JetBrains. We propose a black-box generative approach that creates input programs for the K1 and K2 compilers. First, we build workable models of Kotlin semantic (semantic interface) and syntactic (enriched context-free grammar) language features, which are subsequently exploited to generate random code snippets. Second, we extend random sampling by introducing two genetic algorithms (GAs) that aim to generate more diverse input programs. Our case study shows that the proposed approach effectively detects bugs in K1 and K2; these bugs have been confirmed and (some) fixed by JetBrains developers. While we do not observe a significant difference w.r.t. the number of defects uncovered by the different search algorithms, random search and GAs are complementary as they find different categories of bugs. Finally, we provide insights into the relationships between the size, complexity, and fault detection capability of the generated input programs.</t>
  </si>
  <si>
    <t>The growing complexity of cloud based software systems has resulted in incident management becoming an integral part of the software development lifecycle. Root cause analysis (RCA), a critical part of the incident management process, is a demanding task for on-call engineers, requiring deep domain knowledge and extensive experience with a team’s specific services. Automation of RCA can result in significant savings of time, and ease the burden of incident management on on-call engineers. Recently, researchers have utilized Large Language Models (LLMs) to perform RCA, and have demonstrated promising results. However, these approaches are not able to dynamically collect additional diagnostic information such as incident related logs, metrics or databases, severely restricting their ability to diagnose root causes. In this work, we explore the use of LLM based agents for RCA to address this limitation. We present a thorough empirical evaluation of a ReAct agent equipped with retrieval tools, on an out-of-distribution dataset of production incidents collected at a large IT corporation. Results show that ReAct performs competitively with strong retrieval and reasoning baselines, but with highly increased factual accuracy. We then extend this evaluation by incorporating discussions associated with incident reports as additional inputs for the models, which surprisingly does not yield significant performance improvements. Lastly, we conduct a case study with a team at Microsoft to equip the ReAct agent with tools that give it access to external diagnostic services that are used by the team for manual RCA. Our results show how agents can overcome the limitations of prior work, and practical considerations for implementing such a system in practice.</t>
  </si>
  <si>
    <t>Search components in e-commerce apps, often complex AI-based systems, are prone to bugs that can lead to missed recalls—situations where items that should be listed in search results aren't. This can frustrate shop owners and harm the app's profitability. However, testing for missed recalls is challenging due to difficulties in generating user-aligned test cases and the absence of oracles. In this paper, we introduce mrDetector, the first automatic testing approach specifically for missed recalls. To tackle the test case generation challenge, we use findings from how users construct queries during searching to create a CoT prompt to generate user-aligned queries by LLM. In addition, we learn from users who create multiple queries for one shop and compare search results, and provide a test oracle through a metamorphic relation. Extensive experiments using open access data demonstrate that mrDetector outperforms all baselines with the lowest false positive ratio. Experiments with real industrial data show that mrDetector discovers over one hundred missed recalls with only 17 false positives.</t>
  </si>
  <si>
    <t>Testing of autonomous driving systems (ADS) is a crucial, yet complex task that requires different approaches to ensure the safety and reliability of the system in various driving scenarios. Currently, there is a lack of understanding of the industry practices for testing such systems, and also the related challenges. To this end, we conduct a secondary analysis of our previous exploratory study, where we interviewed 13 experts from 7 ADS companies in Sweden. We explore testing practices and challenges in industry, with a special focus on scenario-based testing as it is widely used in research for testing ADS. Through a detailed analysis and synthesis of the interviews, we identify key practices and challenges of testing ADS. Our analysis shows that the industry practices are primarily concerned with various types of testing methodologies, testing principles, selection and identification of test scenarios, test analysis, and relevant standards and tools as well as some general initiatives. Challenges mainly include discrepancies in concepts and methodologies used by different companies, together with a lack of comprehensive standards, regulations, and effective tools, approaches, and techniques for optimal testing. To address these issues, we propose a `3CO' strategy (Combine, Collaborate, Continuously learn, and be Open) as a collective path forward for industry and academia to improve the testing frameworks for ADS.</t>
  </si>
  <si>
    <t>Taint analysis significantly enhances the capacity of fuzzing to navigate intricate constraints and delve into the state spaces of the target program. However, practical scenarios involving taint analysis based fuzzers with the common parallel mode still have limitations in terms of overall throughput. These limitations primarily stem from redundant taint analyses and mutations among different fuzzer instances. In this paper, we propose Dodrio, a framework that parallelizes taint analysis based fuzzing. The main idea is to schedule fuzzing tasks in a balanced way by exploiting real-time global state. It consists of two modules: real-time synchronization and load-balanced task dispatch. Real-time synchronization updates global states among all instances by utilizing dual global coverage bitmaps to reduce data race. Based on the global state, load-balanced task dispatch efficiently allocates different tasks to different instances, thereby minimizing redundant behaviors and maximizing the utilization of computing resources.
We evaluated Dodrio on real-world programs both in Google’s fuzzer-test-suite and FuzzBench against AFL’s classical parallel mode, PAFL, and Ye’s PAFL on parallelizing two taint analysis based fuzzer FairFuzz and PATA. The results show that Dodrio achieved an average speedup of 123\%–398\% in covering basic blocks compared to others. Based on the speedup, Dodrio found 5\%–16\% more basic blocks.We also assessed the scalability of Dodrio. With the same resources, the coverage improvement increases from 4\% to 35\% when the number of instances in parallel (i.e., CPU cores) increases from 4 to 64, compared to the classical parallel mode.</t>
  </si>
  <si>
    <t>Runtime Verification (RV) is the process of taking a trace, representing an execution of some computational system, and checking it for satisfaction of some specification, written in a specification language. RV approaches are often aimed at being used as part of software development processes. In this case, engineers might maintain a set of specifications that capture properties concerning their source code’s behaviour at runtime. To be used in such a setting, an RV approach must provide a specification language that is practical for engineers to use regularly, along with an efficient monitoring algorithm that enables program executions to be checked quickly.        This work develops an RV approach that has been adopted by two industry partners. In particular, we take a source code fragment of an existing specification language, , which enables properties of interest to our partners to be captured easily, and develop 1) a new semantics for the fragment, 2) an instrumentation approach, and 3) a monitoring procedure for it. We show that our monitoring procedure scales to program execution traces containing up to one million events, and describe initial applications of our prototype framework (that implements our instrumentation and monitoring procedures) by the partners themselves.</t>
  </si>
  <si>
    <t>Root Cause Analysis (RCA) plays a pivotal role in the incident diagnosis process for cloud services, requiring on-call engineers to identify the primary issues and implement corrective actions to prevent future recurrences. Improving the incident RCA process is vital for minimizing service downtime, customer impact and manual toil. Recent advances in artificial intelligence have introduced state-of-the-art Large Language Models (LLMs) like GPT-4, which have proven effective in tackling various AIOps problems, ranging from code authoring to incident management. Nonetheless, the GPT-4 model’s immense size presents challenges when trying to fine-tune it on user data because of the significant GPU resource demand and the necessity for continuous model fine-tuning with the emergence of new data. To address the high cost of fine-tuning LLM, we propose an in-context learning approach for automated root causing, which eliminates the need for fine-tuning. We conduct extensive study over 100,000 production incidents from Microsoft, comparing several large language models using multiple metrics. The results reveal that our in-context learning approach outperforms the previous fine-tuned large language models such as GPT-3 by an average of 24.8\% across all metrics, with an impressive 49.7\% improvement over the zero-shot model. Moreover, human evaluation involving actual incident owners demonstrates its superiority over the fine-tuned model, achieving a 43.5\% improvement in correctness and an 8.7\% enhancement in readability. The impressive results demonstrate the viability of utilizing a vanilla GPT model for the RCA task, thereby avoiding the high computational and maintenance costs associated with a fine-tuned model.</t>
  </si>
  <si>
    <t>Software testing is a crucial process for ensuring the quality of software systems that are widely used in users' lives through various solutions. Software testing is performed during the implementation phase, and if any issues are found, the testing team reports them to the development team. However, if the necessary information is not described assertively, the development team may not be able to resolve the issue effectively, leading to additional costs and time. To overcome this problem, a tool called the Template Generator was developed, which is a web application that generates a pre-filled issue-reporting template with all the necessary information, including the title, preconditions, reproduction route, found results, and expected results. The use of the tool resulted in a 50\% reduction in the time spent on reporting issues, and all members of the testing team found it easy to use, as confirmed through interviews. This study aims to share the lessons learned from using the Template Generator tool with industry and academia, as it automates the process of registering issues in software testing teams, particularly those working on Android mobile projects.</t>
  </si>
  <si>
    <t>Code search plays an important role in enhancing the productivity of software developers. Throughout the years, numerous code search tools have been developed and widely utilized. Many researchers have conducted empirical studies to understand the practical challenges in using web search engines, like Google and Koders, for code search. To understand the latest industrial practice, we conducted a comprehensive empirical investigation into the code search capability of TONGYI Lingma (short for Lingma), an IDE-based coding assistant recently developed by Alibaba Cloud and available to users worldwide. The investigation involved 146,893 code search events from 24,543 users who consented for recording. The quantitative analysis revealed that developers occasionally perform code search as needed, an effective tool should consistently deliver useful results in practice. To gain deeper insights into developers' perceptions and expectations, we surveyed 53 users and interviewed 7 respondents in person. This study yielded many significant findings, such as developers' expectations for a smarter code search tool capable of understanding their search intents within the local programming context in IDE. Based on the findings, we suggest practical directions for code search researchers and practitioners.</t>
  </si>
  <si>
    <t>The test failure causes analysis is critical since it determines the subsequent way of handling different types of bugs, which is the prerequisite to get the bugs properly analyzed and fixed. 
After a test case fails, software testers have to inspect the test execution logs line by line to identify its root cause. However, manual root cause determination is often tedious and time-consuming, which can cost 30-40\% of the time needed to fix a problem. Therefore, there is a need for automatically predicting the test failure causes to lighten the burden of software testers. 
In this paper, we present a simple but hard-to-beat approach, named NCChecker (Naive Failure Cause Checker), to automatically identify the failure causes for failed test logs. Our approach can help developers efficiently identify the test failure causes, and flag the most probable log lines of indicating the root causes for investigation. Our approach has three main stages: log abstraction, lookup table construction, and failure causes prediction. We first perform log abstraction to parse the unstructured log messages into structured log events. NCChecker then automatically maintains and updates a lookup table via employing our heuristic rules, which record the matching score between different log events and test failure causes. When it comes to the failure cause prediction stage, for a newly generated failed test log, NCChecker can easily infer its failed reason by checking out the associated log events' scores from the lookup table. We have developed a prototype and evaluated our tool on a real-world industrial dataset with more than 10K test logs. The extensive experiments show the promising performance of our model over a set of benchmarks. Moreover, our approach is highly efficient and memory-saving, and can successfully handle the data imbalance problem. Considering the effectiveness and simplicity of our approach, we recommend relevant practitioners to adopt our approach as a baseline to beat in the future.</t>
  </si>
  <si>
    <t>The automotive industry is changing due to digitization, a growing focus on software, and the increasing use of electronic control units. Consequently, automotive engineering is shifting from hardware-focused towards software-focused platform concepts to address these challenges. This shift includes adopting and integrating methods like electrics/electronics platforms, software product-line engineering, and product generation. Although these concepts are well-known in their respective research fields and different industries, there is limited research on their practical effectiveness and issues—particularly when implementing and using these concepts for modern automotive platforms. The lack of research and practical experiences challenges particularly decision makers, who cannot build on reliable evidence or techniques. In this paper, we address this gap by reporting on the state-of-practice of supporting the decision making for managing automotive electrics/electronics platforms, which integrate hardware, software, and electrics/electronics artifacts. For this purpose, we conducted 26 interviews with experts from the automotive domain. We derived questions from a previous mapping study in which we collected current research on product-structuring concepts, aiming to derive insights on the consequent practical challenges and requirements. Specifically, we contribute an overview of the requirements and criteria for (re)designing the decision-making process for managing electrics/electronics platforms within the automotive domain from the practitioners’ view. Through this, we aim to assist practitioners in managing electrics/electronics platforms, while also providing starting points for future research on a real-world problem.</t>
  </si>
  <si>
    <t>Vulnerability management is a time-consuming and labor-intensive task for Linux distribution maintainers. It involves the continuous identification, assessment, and fixing of vulnerabilities in Linux distributions. Due to the complexity of the vulnerability management process and the gap between community requirements and existing tools, there is little systematic study on automated vulnerability management for Linux distributions. In this paper, in collaboration with enterprise developers from Alibaba and maintainers from the Linux distribution community of OpenAnolis, we develop an automated vulnerability management system called CVECenter. We conduct the industry practice on the 3 versions of Linux distribution, which are responsible for many business and cloud services. We address the following challenges in developing and applying CVECenter to the Linux distribution: multi-source heterogeneous vulnerability record inconsistency, large-scale vulnerability retrieval response delay, manual vulnerability assessment cost, vulnerability auto-fixing tools absence, and continuous vulnerability management complexity. By CVECenter, we have successfully managed over 8,000 CVEs related to the Linux distribution and published a total of 1,157 security advisories, which reduces the mean time to fix vulnerabilities by 70\% compared to the traditional workflow of the Linux distribution community.</t>
  </si>
  <si>
    <t>With the growing role of technology in modern society, the Internet of Things (IoT) emerges as one of the leading technologies, connecting devices and integrating the physical and digital worlds. However, the interconnection of sensitive data in IoT solutions demands rigorous measures from companies to ensure information security and confidentiality. Concerns about personal data protection have led many countries, including Brazil, to enact laws and regulations such as the Brazilian General Data Protection Law (LGPD), which establishes rights and guarantees for citizens regarding the collection and processing of their data. This study proposes an instrument for industry professionals to evaluate the compliance of their IoT solutions with the LGPD. We propose a comprehensive checklist that serves as a framework for assessing LGPD compliance in software projects. The checklist's creation considered IoT domain specificities, and we evaluated it in a real-life IoT solution of a private industrial innovation institution. The results indicated that the instrument effectively facilitated verifying the solution's compliance with the LGPD. The positive evaluation of the instrument by IoT practitioners reinforces its utility. Future efforts aim to automate the checklist, replicate the study in different organizations, and explore other areas for its extension.</t>
  </si>
  <si>
    <t>This paper presents verification-guided development (VGD), a software engineering process we used to build Cedar, a new policy language for expressive, fast, safe, and analyzable authorization.                                Developing a system with VGD involves writing an executable model of the system and mechanically proving properties about the model; writing production code for the system and using differential random testing (DRT) to check that the production code matches the model; and using property-based testing (PBT) to check properties of unmodeled parts of the production code.                                Using VGD for Cedar, we can build fast, idiomatic production code, prove our model correct, and find and fix subtle implementation bugs that evade code reviews and unit testing. While carrying out proofs, we found and fixed 4 bugs in Cedar’s policy validator, and DRT and PBT helped us find and fix 21 additional bugs in various parts of Cedar.</t>
  </si>
  <si>
    <t>Runtime auto-remediation is crucial for ensuring the reliability and efficiency of distributed systems, especially within complex microservice-based applications. However, the complexity of modern microservice deployments often surpasses the capabilities of traditional manual remediation and existing autonomic computing methods. Our proposed solution harnesses large language models (LLMs) to generate and execute Ansible playbooks automatically to address issues within these complex environments. Ansible playbooks, a widely adopted markup language for IT task automation, facilitate critical actions such as addressing network failures, resource constraints, configuration errors, and application bugs prevalent in managing microservices. We apply in-context learning on pre-trained LLMs using our custom-made Ansible-based remediation dataset, equipping these models to comprehend diverse remediation tasks within microservice environments. Then, these tuned LLMs efficiently generate precise Ansible scripts tailored to specific issues encountered, surpassing current state-of-the-art techniques with high functional correctness (95.45\%) and average correctness (98.86\%).</t>
  </si>
  <si>
    <t>Continuous Integration (CI) build failures could significantly impact the software development process and teams, such as delaying the release of new features and reducing developers' productivity. In this work, we report on an empirical study that investigates CI build failures throughout product development at Atlassian. Our quantitative analysis found that the repository dimension is the key factor influencing CI build failures. In addition, our qualitative survey revealed that Atlassian developers perceive CI build failures as challenging issues in practice. Furthermore, we found that the CI build prediction can not only provide proactive insight into CI build failures but also facilitate the team's decision-making. Our study sheds light on the challenges and expectations involved in integrating CI build prediction tools into the Bitbucket environment, providing valuable insights for enhancing CI processes.</t>
  </si>
  <si>
    <t>Artificial intelligence has been driving new industrial solutions for challenging problems in recent years, with many companies leveraging AI to enhance business processes and products. Automated anomaly detection emerges as one of the top priorities in AI adoption, sought after by numerous small to large-scale enterprises. Extending beyond domain-specific applications like software log analytics, where anomaly detection has perhaps garnered the most interest in software engineering, we find that very little research effort has been devoted to post-anomaly detection, such as validating anomalies. For example, validating anomalies requires human-in-the-loop interaction, though working with human experts is challenging due to uncertain requirements on how to elicit valuable feedback from them, posing formidable operationalizing challenges. In this study, we provide an experience report delving into a more holistic view of the complexities of adopting effective anomaly detection models from a requirement engineering perspective. We address challenges and provide solutions to mitigate challenges associated with operationalizing anomaly detection from diverse perspectives: inherent issues in dynamic datasets, diverse business contexts, and the dynamic interplay between human expertise and AI guidance in the decision-making process. We believe our experience report will provide insights for other companies looking to adopt anomaly detection in their own business settings.</t>
  </si>
  <si>
    <t>Major cloud providers have employed advanced AI-based solutions like large language models to aid humans in identifying the root causes of cloud incidents. Even though AI-driven assistants are be- coming more common in the process of analyzing root causes, their usefulness in supporting on-call engineers is limited by their unstable accuracy. This limitation arises from the fundamental challenges of the task, the tendency of language model-based methods to produce hallucinate information, and the difficulty in distinguishing these well-disguised hallucinations. To address this challenge, we propose a novel confidence estimation method to assign reliable confidence scores to root cause recommendations, aiding on-call engineers in deciding whether to trust the model’s predictions. We made re- training-free confidence estimation on out-of-domain tasks possible via retrieval augmentation. To elicit better-calibrated confidence es- timates, we adopt a two-stage prompting procedure and a learnable transformation, which reduces the estimated calibration error (ECE) to 31\% of the direct prompting baseline on a dataset comprising over 100,000 incidents from Microsoft. Additionally, we demonstrate that our method is applicable across various root cause prediction models. Our study takes an important move towards reliably and effectively embedding LLMs into cloud incident management systems</t>
  </si>
  <si>
    <t>Quantum Extreme Learning Machine (QELM) is an emerging technique that utilizes quantum dynamics and an easy-training strategy to solve problems such as classification and regression efficiently. Although QELM has many potential benefits, its real-world applications remain limited. To this end, we present QELM’s industrial application in the context of elevators, by proposing an approach called QUELL. In QUELL, we use QELM for the waiting time prediction related to the scheduling software of elevators, with applications for software regression testing, elevator digital twins, and real-time performance prediction. The scheduling software is a classical software implemented by our industrial partner Orona, a globally recognized leader in elevator technology. We assess the performance of with four days of operational data of a real elevator installation with various feature sets and demonstrate that QUELL can efficiently predict waiting times, with prediction quality significantly better than that of classical ML models employed in a state-of-the-practice approach. Moreover, we show that the prediction quality of QUELL does not degrade when using fewer features. Based on our industrial application, we further provide insights into using QELM in other applications in Orona, and discuss how QELM could be applied to other industrial applications.</t>
  </si>
  <si>
    <t>As automotive companies increasingly move operations to the cloud, they need to carefully make architectural decisions. Currently, architectural decisions are made ad-hoc and depend on the experience of the involved architects. Recent research has proposed the use of data-driven techniques that help humans to understand complex design spaces and make thought-through decisions. This paper presents a design science study in which we explored the use of such techniques in collaboration with architects at Volvo Cars. We show how a software architecture can be simulated to make more principled design decisions and allow for architectural tradeoff analysis. Concretely, we apply machine learning-based techniques such as Principal Component Analysis, Decision Tree Learning, and clustering. Our findings show that the tradeoff analysis performed on the data from simulated architectures gave important insights into what the key tradeoffs are and what design decisions shall be taken early on to arrive at a high-quality architecture.</t>
  </si>
  <si>
    <t>Incident management for large cloud services is a complex and tedious process that requires a significant amount of manual effort from on-call engineers (OCEs). OCEs typically leverage data from different stages of the software development lifecycle [SDLC] (e.g., codes, configuration, monitor data, service properties, service dependencies, trouble-shooting documents, etc.) to generate insights for detection, root cause analysis and mitigation of incidents. Recent advancements in large language models [LLMs] (e.g., ChatGPT, GPT-4, Gemini) have created opportunities to automatically generate contextual recommendations for the OCEs, assisting them in quickly identifying and mitigating critical issues. However, existing research typically takes a silo-ed view of solving a certain task in incident management by leveraging data from a single stage of the SDLC. In this paper, we demonstrate that augmenting additional contextual data from different stages of the SDLC improves the performance of two critically important and practically challenging tasks: (1) automatically generating root cause recommendations for dependency failure related incidents, and (2) identifying the ontology of service monitors used for automatically detecting incidents. By leveraging a dataset of 353 incidents and 260 monitors from Microsoft, we demonstrate that augmenting contextual information from different stages of the SDLC improves the performance over state-of-the-art methods.</t>
  </si>
  <si>
    <t>This paper investigates the potential of reducing greenhouse gas emissions in data centers by intelligently scheduling batch processing jobs. A carbon-aware scheduler, S.C.A.L.E (Scheduler for Carbon-Aware Load Execution), was developed and applied to a resource-intensive data processing pipeline at ING. The scheduler optimizes the use of green energy hours, times with higher renewable energy availability, and lower carbon emissions. The S.C.A.L.E comprises three modules for predicting task running times, forecasting renewable energy generation and electricity grid demand, and interacting with the processing pipeline. Our evaluation shows an expected reduction in greenhouse gas emissions of around 20\% when using the carbon-aware scheduler. The scheduler’s effectiveness varies depending on the season and the expected arrival time of the batched input data. Despite its limitations, the scheduler demonstrates the feasibility and benefits of implementing a carbon-aware scheduler in resource-intensive processing pipeline.</t>
  </si>
  <si>
    <t>There are various privacy-related functionalities in social media apps. For example, users of TikTok can upload videos that record their daily activities and specify which users can view these videos. Ensuring the correctness of these functionalities is crucial. Otherwise, it may threaten the users' privacy or frustrate users. Due to the absence of appropriate automated testing techniques, manual testing remains the primary approach for validating these functionalities in the industrial setting, which is cumbersome, error-prone, and inadequate due to its small-scale validation. To this end, we adapt property-based testing to validate app behaviors against the properties described by the given privacy specifications. Our key idea is that privacy specifications maintained by testers written in natural language can be transformed into the B\"{u}chi automata, which can be used to determine whether the app has reached unexpected states as well as guide the test case generation. To support the application of our approach, we implemented an automated GUI testing tool, PDTDroid, which can detect the app behavior that is inconsistent with the checked privacy specifications. Our evaluation on TikTok, involving 125 real privacy specifications, shows that PDTDroid can efficiently validate privacy-related functionality and reduce manual effort by an average of 95.2\% before each app release.Our further experiments on six popular social media apps show the generability and applicability of PDTDroid. During the evaluation, PDTDroid also found 22 previously unknown inconsistencies between the specification and implementation in these extensively tested apps (including four privacy leakage bugs, nine privacy-related functional bugs, and nine specification issues).</t>
  </si>
  <si>
    <t>Automated program repair techniques aim to generate patches for software bugs, mainly relying on testing to check their validity. The generation of a large number of such plausible yet incorrect patches is widely believed to hinder wider application of APR in practice, which has motivated research in automated patch assessment. We reflect on the validity of this motivation and carry out an empirical study to analyse the extent to which 10 APR tools suffer from the overfitting problem in practice. We observe that the number of plausible patches generated by any of the APR tools analysed for a given bug from the Defects4J dataset is remarkably low, a median of 2, indicating that a developer only needs to consider 2 patches in most cases to be confident to find a fix or confirming its nonexistence. This study unveils that the overfitting problem might not be as bad as previously thought. We reflect on current evaluation strategies of automated patch assessment techniques and propose a Random Selection baseline to assess whether and when using such techniques is beneficial for reducing human effort. We advocate future work should evaluate the benefit arising from patch overfitting assessment usage against the random baseline.</t>
  </si>
  <si>
    <t>Sustainability in Open Source Software (OSS) projects is crucial for long-term innovation, community support, and the enduring success of open-source solutions. Although multitude of studies have provided effective models for OSS sustainability, their practical implications have been lacking because most identified features are not amenable to direct tuning by developers (e.g., levels of communication, number of commits per project). 
In this paper, we report on preliminary work toward making models more actionable based on evidence-based findings from prior research. Given a set of identified features of interest to OSS project sustainability, we performed comprehensive literature review related to those features to uncover practical, evidence-based advice, which we call Researched Actionables (ReACTs). The ReACTs are practical advice with specific steps, found in prior work to associate with tangible results. Starting from a set of sustainability-related features, this study contributes 105 ReACTs to the SE community by analyzing 186 published articles. Moreover, this study introduces a newly developed tool (ReACTive) designed to enhance the exploration of ReACTs through visualization across various facets of the OSS ecosystem. The ReACTs idea opens new avenues for connecting SE metrics to actionable research in SE in general.</t>
  </si>
  <si>
    <t>Reproducibility of scientific computation is a critical factor in validating its underlying process, but it is often elusive. Complexity and continuous evolution in software systems have introduced new challenges for reproducibility across a myriad of computational sciences, resulting in growing debt. This requires a comprehensive domain-agnostic study to define and asses Reproducibility Debt (RpD) in scientific software, thus uncovering and classifying all underlying factors attributed towards its emergence and identification i.e., causes and effects. Moreover, an organised map of prevention strategies is imperative to guide researchers for its proactive management. This vision paper highlights the challenges that hinder effective management of RpD in scientific software, with preliminary results from our ongoing work and an agenda for future research.</t>
  </si>
  <si>
    <t>The integration of machine learning into cyber-physical systems (CPS) promises enhanced efficiency and autonomous capabilities, revolutionizing fields like autonomous vehicles and telemedicine. This evolution necessitates a shift in the software development life cycle, where data and learning are pivotal. Traditional verification and validation methods are inadequate for these AI-driven systems. This study focuses on the challenges in ensuring safety in learning-enabled CPS. It emphasizes the role of testing as a primary method for verification and validation, critiques current methodologies, and advocates for a more rigorous approach to assure formal safety.</t>
  </si>
  <si>
    <t>Software companies have widely used online A/B testing to evaluate the impact of a new technology by offering it to groups of users and comparing it against the unmodified product. However, running online A/B testing needs not only efforts in design, implementation, and stakeholders’ approval to be served in production but also several weeks to collect the data in iterations. To address these issues, a recently emerging topic, called offline A/B testing, is getting increasing attention, intending to conduct the offline evaluation of new technologies by estimating historical logged data. Although this approach is promising due to lower implementation effort, faster turnaround time, and no potential user harm, for it to be effectively prioritized as requirements in practice, several limitations need to be addressed, including its discrepancy with online A/B test results, and lack of systematic updates on varying data and parameters. In response, in this vision paper, I introduce AutoOffAB, an idea to automatically run variants of offline A/B testing against recent logging and update the offline evaluation results, which are used to make decisions on requirements more reliably and systematically.</t>
  </si>
  <si>
    <t>Adoption of software solutions is often hindered by privacy concerns, especially for applications which aim to collect data capable of `total privacy eradication'. To address this, the General Data Protection Regulation (GDPR) has introduced the Data Minimization principle that stipulates on only collecting the minimum amount of data necessary to achieve a legitimate and pre-defined purpose. Privacy researchers have argued that this principle has led to a privacy-utility trade-off, claiming that the less personal data is collected by a software application the less utility users receive from that software. In this paper, we demonstrate that software can be designed to provide quite "personalized" utility even before any sensitive personal data is collected. 
 To do so, we have re-engineered the software use process by allowing users to self-categorize within personas (i.e., generic user categories with similar software use needs to that of the intended beneficiary user groups). This approach is illustrated with a case study of home energy management system design.
 Only when a householder decides to fully use particular personalization features to fine-tune the application to their own needs would this householder choose to give up their personal data.</t>
  </si>
  <si>
    <t>The vast majority of state-of-the-art and practice have, so far, focused on understanding and developing individual bots that support software development (DevBots), while the interactions and collaborations between those DevBots introduce intriguing challenges and synergies that can both disrupt and enhance development cycles. In this vision paper we propose a taxonomy for DevBot roles in an ecosystem, based on how they interact. Much like biology, DevBots ecosystems rely on a balance between the creation, usage and maintenance of DevBots, particularly, on how they depend on one another. Further we contribute with reflections on how these interactions affect multi-bot projects.</t>
  </si>
  <si>
    <t>We introduce a novel verification problem that exploits common code fragments between two programs. We discuss a solution based on Mimicry Monitors that anticipate if the execution of a Program Under Analysis has a counterpart in an Oracle Program without executing the latter. We discuss how such monitors can be leveraged in different software engineering tasks.</t>
  </si>
  <si>
    <t>Fuzzing, a widely-used technique for bug detection, has seen advancements through Large Language Models (LLMs). Despite their potential, LLMs face specific challenges in fuzzing. In this paper, we identified five major challenges of LLM-assisted fuzzing. To support our findings, we revisited the most recent papers from top-tier conferences, confirming that these challenges are widespread. As a remedy, we propose some actionable recommendations to help improve applying LLM in Fuzzing and conduct preliminary evaluations on DBMS fuzzing. The results demonstrate that our recommendations effectively address the identified challenges.</t>
  </si>
  <si>
    <t>A prevalent method for developing machine learning (ML) prototypes involves the use of notebooks. Notebooks are sequences of cells containing both code and natural language documentation. When executed during development, these code cells provide valuable run-time information. Nevertheless, current static analyzers for notebooks do not leverage this run-time information to detect ML bugs. Consequently, our primary proposition in this paper is that harvesting this run-time information in notebooks can significantly improve the effectiveness of static analysis in detecting ML bugs. To substantiate our claim, we focus on bugs related to tensor shapes and conduct experiments using two static analyzers: 1) PYTHIA, a traditional rule-based static analyzer, and 2) GPT-4, a large language model that can also be used as a static analyzer. The results demonstrate that using run-time information in static analyzers enhances their bug detection performance and it also helped reveal a hidden bug in a public dataset.</t>
  </si>
  <si>
    <t>Presently, with the assistance of advanced LLM application development frameworks, more and more LLM-powered applications can effortlessly augment the LLMs' knowledge with external content using the retrieval augmented generation (RAG) technique. However, these frameworks' designs do not have sufficient consideration of the risk of external content, thereby allowing attackers to undermine the applications developed with these frameworks. In this paper, we reveal a new threat to LLM-powered applications, termed retrieval poisoning, where attackers can guide the application to yield malicious responses during the RAG process. Specifically, through the analysis of LLM application frameworks, attackers can craft documents visually indistinguishable from benign ones. Despite the documents providing correct information, once they are used as reference sources for RAG, the application is misled into generating incorrect responses. Our preliminary experiments indicate that attackers can mislead LLMs with an 88.33\% success rate, and achieve a 66.67\% success rate in the real-world application, demonstrating the potential impact of retrieval poisoning.</t>
  </si>
  <si>
    <t>In modern applications, it has become increasingly necessary to use multiple languages in a coordinated way to deal with the complexity and diversity of concerns encountered during development. This practice is known as polyglot programming. However, while execution platforms for polyglot programs are increasingly mature, there is a lack of support in how to test polyglot programs. 
This paper is a first step to increase awareness about polyglot testing efforts. It provides an overview of how polyglot programs are constructed, and an analysis of the impact on test writing at its different steps. More specifically, we focus on dynamic white box testing, and how polyglot programming impacts selection of input data, scenario specification and execution, and oracle expression.
We discuss the related challenges in particular with regards to the current state of the practice. We envision in this paper to raise interest in polyglot program testing within the software engineering community, and help in defining directions for future work.</t>
  </si>
  <si>
    <t>Open Science aims to foster openness and collaboration in research, leading to more significant scientific and social impact. However, practicing Open Science comes with several challenges and is currently not properly rewarded. In this paper, we share our vision for addressing those challenges through a conceptual framework that connects essential building blocks for a change in the Software Engineering community, both culturally and technically. The idea behind this framework is that Open Science is treated as a first-class requirement for better Software Engineering research, practice, recognition, and relevant social impact. There is a long road for us, as a community, to truly embrace and gain from the benefits of Open Science. Nevertheless, we shed light on the directions for promoting the necessary culture shift and empowering the Software Engineering community.</t>
  </si>
  <si>
    <t>Automatic program repair usually relies heavily on test cases for both bug identification and fix validation. The issue is that writing test cases is tedious, running them takes much time, and validating a fix through tests does not guarantee its correctness. The novel idea in the Proof2Fix methodology and tool presented here is to rely instead on a program prover, without the need to run tests or to run the program at all. Results show that Proof2Fix automatically finds and fixes significant historical bugs</t>
  </si>
  <si>
    <t>Generating test inputs at the system level (“fuzzing”) is most effective if one has a complete specification (such as a grammar) of the input language.  In the absence of a specification, all known fuzzing approaches rely on a set of input samples to infer input properties and guide test generation.  If the set of inputs is incomplete, however, so will be the resulting test cases; if one has no input samples, meaningful test generation so far has been hard to impossible.    In this paper, we introduce a means to determine the input language of a program from the program code alone, opening several new possibilities for comprehensive testing of a wide range of programs.  Our symbolic parsing approach first transforms the program such that (1) ‍calls to parsing functions are abstracted into parsing corresponding symbolic nonterminals, and (2) ‍loops and recursions are limited such that the transformed parser then has a finite set of paths.  Symbolic testing then associates each path with a sequence of symbolic nonterminals and terminals, which form a grammar.  First grammars extracted from nontrivial C subjects by our prototype show very high recall and precision, enabling new levels of effectiveness, efficiency, and applicability in test generators.</t>
  </si>
  <si>
    <t>Log data, crucial for system monitoring and debugging, inherently contains information that may conflict with privacy safeguards. This study addresses the delicate interplay between log utility and the protection of sensitive data, with a focus on how IP addresses are recorded. We scrutinize the logging practices against the privacy policies of Linux, OpenSSH, and MacOS, uncovering discrepancies that hint at broader privacy concerns. Our methodology, anchored in privacy benchmarks like GDPR, evaluates both open-source and commercial systems, revealing that the former may lack rigorous privacy controls. The research finds that the actual logging of IP addresses often deviates from policy statements, especially in open-source systems. By systematically contrasting stated policies with practical application, our study identifies privacy risks and advocates for policy reform. We call for improved privacy governance in open-source software and a reformation of privacy policies to ensure they reflect actual practices, enhancing transparency and data protection within log management.</t>
  </si>
  <si>
    <t>The literature has provided evidence that developers are likely to test some behaviors of the program and avoid other ones. Despite this observation, we still lack empirical evidence from real-world systems. In this paper, we propose to automatically identify the tested paths of a method as a way to detect the method's behaviors. Then, we provide an empirical study to assess the tested paths quantitatively. We monitor the execution of 14,177 tests from 25 real-world Python systems and assess 11,425 tested paths from 2,357 methods. Overall, our empirical study shows that one tested path is prevalent and receives most of the calls, while others are significantly less executed. We find that the most frequently executed tested path of a method has 4x more calls than the second one. Based on these findings, we discuss practical implications for practitioners and researchers and future research directions.</t>
  </si>
  <si>
    <t>Positive tests (aka, happy path tests) cover the expected behavior of the program, while negative tests (aka, unhappy path tests) check the unexpected behavior. Ideally, test suites should have both positive and negative tests to better protect against regressions. In practice, unfortunately, we cannot easily identify whether a test is positive or negative. A better understanding of whether a test suite is more positive or negative is fundamental to assessing the overall test suite capability in testing expected and unexpected behaviors. In this paper, we propose test polarity, an automated approach to detect positive and negative tests. Our approach runs/monitors the test suite and collects runtime data about the application execution to classify the test methods as positive or negative. In a first evaluation, test polarity correctly classified 117 tests as as positive or negative. Finally, we provide a preliminary empirical study to analyze the test polarity of 2,054 test methods from 12 real-world test suites of the Python Standard Library. We find that most of the analyzed test methods are negative (88\%) and a minority is positive (12\%). However, there is a large variation per project: while some libraries have an equivalent number of positive and negative tests, others have mostly negative ones.</t>
  </si>
  <si>
    <t>As software systems grow, test suites may become complex, making it challenging to run the tests frequently and locally. Recently, Large Language Models (LLMs) have been adopted in multiple software engineering tasks. It has demonstrated great results in code generation, however, it is not yet clear whether these models understand code execution. Particularly, it is unclear whether LLMs can be used to predict test results, and, potentially, overcome the issues of running real-world tests. To shed some light on this problem, in this paper, we explore the capability of LLMs to predict test results without execution. We evaluate the performance of the state-of-the-art GPT-4 in predicting the execution of 200 test cases of the Python Standard Library. Among these 200 test cases, 100 are passing and 100 are failing ones. Overall, we find that GPT-4 has a precision of 88.8\%, recall of 71\%, and accuracy of 81\% in the test result prediction. However, the results vary depending on the test complexity: GPT-4 presented better precision and recall when predicting simpler tests (93.2\% and 82\%) than complex ones (83.3\% and 60\%). We also find differences among the analyzed test suites, with the precision ranging from 77.8\% to 94.7\% and recall between 60\% and 90\%. Our findings suggest that GPT-4 still needs significant progress in predicting test results.</t>
  </si>
  <si>
    <t>Version incompatibility issues are prevalent when reusing or reproducing deep learning (DL) models and applications. Compared with official API documentation, which is often incomplete or out-of-date, Stack Overflow (SO) discussions possess a wealth of version knowledge that has not been explored by previous approaches. To bridge this gap, we present Decide, a web-based visualization of a knowledge graph that contains 2,376 version knowledge extracted from SO discussions. As an interactive tool, Decide allows users to easily check whether two libraries are compatible and explore compatibility knowledge of certain DL stack components with or without the version specified. A video demonstrating the usage of Decide is available at https://youtu.be/wqPxF2ZaZo0.</t>
  </si>
  <si>
    <t>Modern software repositories serve as valuable sources of information for understanding and addressing software bugs. In this paper, we present MineCPP, a tool designed for large-scale bug fixing dataset generation, extending the capabilities of a recently proposed approach, namely Minecraft. MineCPP not only captures bug locations and types across multiple programming languages but introduces novel features like offset of a bug in a buggy source file, the sequence of syntactic constructs up to and including the location of the bug, etc. We discuss architectural and operational aspects of MineCPP, and show how it can be used to automatically mine GitHub repositories. A Graphical User Interface (GUI) further enhances user experience by providing interactive visualizations and quantitative analyses, facilitating fine-grained insights about the structure of bug fix pairs. MineCPP serves as a helpful solution for researchers, practitioners, and developers seeking comprehensive bug-fixing datasets and insights into coding practices. Tool demonstration is available at https://youtu.be/ln99irvbADE.</t>
  </si>
  <si>
    <t>Benchmarks are among the main drivers of progress in software engineering research. However, many current benchmarks are limited by inadequate system oracles and sparse unit tests.
Our Tests4Py benchmark, derived from the BugsInPy benchmark, addresses these limitations.
It includes 73 bugs from seven real-world Python applications and six bugs from example programs.
Each subject in Tests4Py is equipped with an oracle for verifying functional correctness and supports both system and unit test generation.
This allows for comprehensive qualitative studies and extensive evaluations, making Tests4Py a cutting-edge benchmark for research in test generation, debugging, and automatic program repair.</t>
  </si>
  <si>
    <t>We present Ctest4J, a practical configuration testing framework for
Java projects. Configuration testing is a recently proposed approach
for finding both misconfigurations and code bugs. Ctest4J addresses
the limitations of configuration testing scripts from prior work,
including lack of parallel test execution, poor maintainability due
to external dependencies, limited integration with modern build
systems, and the need for manual instrumentation of configuration
API. Ctest4J is a unified framework to write, maintain, and execute
configuration tests (Ctests) and integrates with multiple testing
frameworks (JUnit4, JUnit5, and TestNG) and build systems (Maven
and Gradle). With Ctest4J, Ctests can be maintained similarly to
regular unit tests. Ctest4J also provides a utility for automated
code instrumentation for common configuration API. We evaluate
Ctest4J on 12 open-source projects. We show that Ctest4J effectively
enables configuration testing for these projects and speeds up Ctest
execution by 3.4X compared to prior scripts. Ctest4J can be found
at https://github.com/xlab-uiuc/ctest4j.</t>
  </si>
  <si>
    <t>We present VinJ, an efficient automated tool for large-scale diverse vulnerability data generation. VinJ automatically generates vulnerability data by injecting vulnerabilities into given programs, based on knowledge learned from existing vulnerability data. VinJ is able to generate diverse vulnerability data covering 18 CWEs with 69\% success rate and generate 686k vulnerability samples in 74 hours (i.e., 0.4 seconds per sample), indicating it is efficient. The generated data is able to improve existing DL-based vulnerability detection, localization, and repair models significantly. The demo video of VinJ can be found at https://youtu.be/-oKoUqBbxD4. The tool website can be found at https://github.com/NewGillig/VInj. We also release the generated large-scale vulnerability dataset, which can be found at https://zenodo.org/records/10574446.</t>
  </si>
  <si>
    <t>Unit testing is an essential yet frequently arduous task. Various automated unit test generation tools have been introduced to mitigate this challenge. Notably, methods based on large language models (LLMs) have garnered considerable attention and exhibited promising results in recent years. Nevertheless, LLM-based tools encounter limitations in generating accurate unit tests. This paper presents ChatUniTest, an LLM-based automated unit test generation framework. ChatUniTest incorporates an adaptive focal context mechanism to encompass valuable context in prompts and adheres to a generation-validation-repair mechanism to rectify errors in generated unit tests.
Subsequently, we have developed ChatUniTest Core, a common library that implements core workflow, complemented by the ChatUniTest Toolchain, a suite of seamlessly integrated tools enhancing the capabilities of ChatUniTest. Our effectiveness evaluation reveals that ChatUniTest outperforms TestSpark and EvoSuite in half of the evaluated projects, achieving the highest overall line coverage.
Furthermore, insights from our user study affirm that ChatUniTest delivers substantial value to various stakeholders in the software testing domain.
ChatUniTest is available at https://github.com/ZJU-ACES-ISE/ChatUniTest, and the demo video is available at https://www.youtube.com/watch?v=GmfxQUqm2ZQ.</t>
  </si>
  <si>
    <t>In this paper, we present the first benchmark for algorithm synthesis from formal specification: ASAC. ASAC consists of 136 tasks covering a wide range of algorithmic paradigms and various difficulty levels. Each task includes a formal specification and an efficiency requirement, and the program synthesizer is expected to produce a program that satisfies the formal specification and meets the efficiency requirement. Our evaluation of two state-of-the-art (SOTA) approaches in ASAC shows that ASAC exposes new challenges for future research on program synthesis.
ASAC is available at https://auqwqua.github.io/ASACBenchmark, and the demo video is available at https://youtu.be/JXVleCdBh8U.</t>
  </si>
  <si>
    <t>Excessively long methods, loaded with multiple responsibilities, are challenging to understand, debug, reuse, and maintain. The
solution lies in the widely recognized Extract Method refactoring. While the application of this refactoring is supported in modern
IDEs, recommending which code fragments to extract has been the topic of many research tools. However, they often struggle to replicate real-world developer practices, resulting in recommendations that do not align with what a human developer would do in real
life. To address this issue, we introduce EM-Assist, an IntelliJ IDEA plugin that uses LLMs to generate refactoring suggestions and subsequently validates, enhances, and ranks them. Finally, EM-Assist uses the IntelliJ IDE to apply the user-selected recommendation.
In our extensive evaluation of 1,752 real-world refactorings that actually took place in open-source projects, EM-Assist’s recall rate
was 53.4\% among its top-5 recommendations, compared to 39.4\% for the previous best-in-class tool that relies solely on static analysis. Moreover, we conducted a usability survey with 18 industrial developers and 94.4\% gave a positive rating.</t>
  </si>
  <si>
    <t>Search-based software testing (SBST) is widely used to verify software systems. 
SBST iteratively generates new test inputs driven by fitness functions, i.e., objective functions that guide the test case generation. 
In previous work, we proposed ATheNA, a novel SBST framework that combines fitness functions automatically generated from requirements' specifications with those manually defined by engineers, and showed its effectiveness. 
This tool demonstration paper describes ATheNA-S, an instance of ATheNA that targets Simulink models. 
We demonstrate our tool using an automotive case study and present our implementation and design decisions.
A video walkthrough of the case study is available on YouTube: youtu.be/dhw9rwO7L4k.</t>
  </si>
  <si>
    <t>We present CognitIDE, a tool for collecting physiological measurements, mapping them to source code, and visualizing them directly within IntelliJ-based Integrated Development Environments (IDE)s. CognitIDE facilitates the setup and conduction of empirical studies evaluating the relationships between software artifacts and physiological parameters. Corresponding measurements enable researchers to evaluate, for example, the cognitive load software developers are experiencing. Our tool lets study participants use IDEs in a natural way while eye gaze, further body sensor data, and interactions with the IDE are collected. Furthermore, CognitIDE enables highlighting code positions according to the physiological values collected while corresponding positions were looked at. This facilitates the identification of poorly maintainable code and provides a direct way for study participants to reflect on whether the measurements mirror their perception. Moreover, the plugin has additional features for facilitating studies, such as interrupting participants and letting them answer predefined questions. Our tool supports recording measurements with the wide variety of devices supported by the Lab Streaming Layer.  Video: https://youtu.be/9yLV5AdTiJw</t>
  </si>
  <si>
    <t>Dynamic analysis has emerged as a pivotal technique for testing Android apps, enabling the detection of bugs, malicious code, and vulnerabilities. A key metric in evaluating the efficacy of tools employed by both research and practitioner communities for this purpose is code coverage. Obtaining code coverage typically requires planting probes within apps to gather coverage data during runtime. Due to the general unavailability of source code to analysts, there is a necessity for instrumenting apps to insert these probes in black-box environments. However, the tools available for such instrumentation are limited in their reliability and require intrusive changes interfering with apps’ functionalities.
This paper introduces AndroLog, a novel tool developed on top of the Soot framework, designed to provide fine-grained coverage information at multiple levels, including class, methods, statements, and Android components. In contrast to existing tools, AndroLog leaves the responsibility to test apps to analysts, and its motto is simplicity. As demonstrated in this paper, AndroLog can instrument up to 98\% of recent Android apps compared to existing tools with 79\% and 48\% respectively for COSMO and ACVTool. AndroLog also stands out for its potential for future enhancements to increase granularity on demand. We make AndroLog available to the community and provide a video demonstration of AndroLog.</t>
  </si>
  <si>
    <t>Deep learning has become a go-to solution for many problems. This increases the importance of our ability to understand and improve these technologies. While many tools exist to support debugging deep learning models (e.g., DNNs), few attempt to provide support for understanding the root cause of unexpected behavior. Causal testing is a technique that has been shown to help developers understand and fix the root causes of defects. Causal testing may be particularly valuable in DNNs, where causality is often hard to understand due to the abstractions DNNs create to represent data. In theory, causal testing is capable of supporting root cause debugging in various types of programs and software systems. However, the only implementation that exists is in Java and was not implemented as an end-to-end tool or for use on DNNs, making validation of this theory difficult. In this paper, we introduce py-holmes, a prototype tool that supports causal testing on Python programs, for both DNNs and shallow programs. For more information about py-holmes' internal process, see our GitHub repository: https://go.gmu.edu/pyHolmes_Public_Repo. Our demo video can be found here: https://go.gmu.edu/pyholmes_demo_2024.</t>
  </si>
  <si>
    <t>Conceptualising and debugging a microservice architecture can be a challenge for developers due to the complex topology of inter-service communication, which may only apparent when viewing the architecture as a whole. In this paper, we present MicroKarta, a dashboard containing three types of network diagram that visualise complex microservice architectures, and that are designed to address problems faced by developers of these architectures. Initial feedback from industry developers has been positive. This dashboard can be used by developers to explore and debug microservice architectures, and can be used to compare the effectiveness of different types of network visualisation for assisting with various development tasks.</t>
  </si>
  <si>
    <t>Crosschain bridges have become a key solution for connecting independent blockchains and enabling the transfer of assets and information between them. However, recent bridge hacks have exposed severe security issues, and these bridges provide new strategic weapons for malicious activities. Thus, it is crucial to fully understand and identify the security issues of crosschain bridges in the real world. To address this, we define a novel abstraction called inconsistency behavior to comprehensively summarize the crosschain security issues. Then, we further develop XGuard, a static analyzer to find the inconsistency behavior of cross-chain bridges in the real world. Specifically, XGuard first extracts the crosschain semantic information in the bridge contract on both the source chain and destination chain, and then identifies inconsistency behaviors that occur on multiple blockchains.
Our results show that XGuard can successfully identify vulnerable crosschain bridges in the real world. The demonstration of the tool is available at https://youtu.be/UMASWldZHgg, the online service
is available at https://xguard.sh/, and the related code is available at https://github.com/seccross/xguard.</t>
  </si>
  <si>
    <t>Reusing DNN models provides an efficient way to meet new requirements without training models from scratch.        Recently, inspired by the wisdom of software reuse, on-demand model reuse has drawn much attention, which aims to reduce the overhead and security risk of model reuse via decomposing models into modules and reusing modules according to user’s requirements. However, existing efforts for on-demand model reuse mainly provide algorithm implementations without tool support. These implementations involve ad-hoc decomposition in experiments and require considerable manual efforts to adapt to new models; thus obstructing the practicality of on-demand model reuse. In this paper, we introduce , a tool that systematically integrates two modularization approaches proposed in our prior work. supports automated model decomposition and module reuse, making it more practical and easily integrated into model-sharing platforms. Evaluations conducted on widely used models sourced from PyTorch and GitHub platforms demonstrate that achieves effective model decomposition and module reuse, as well as good generalizability to various models.         A demonstration is available at https://youtu.be/dXHeQ0fGldk.</t>
  </si>
  <si>
    <t>The increasing environmental impact of Information Technologies, particularly in Machine Learning (ML), highlights the need for sustainable practices in software engineering. The escalating complexity and energy consumption of ML models need tools for assessing and improving their energy efficiency. This paper introduces GAISSALabel, a web-based tool designed to evaluate and label the energy efficiency of ML models. GAISSALabel is a technology transfer development from a former research on energy efficiency classification of ML, consisting of a holistic tool for assessing both the training and inference phases of ML models, considering various metrics such as power draw, model size efficiency, CO2e emissions and more. GAISSALabel offers a labeling system for energy efficiency, akin to labels on consumer appliances, making it accessible to ML stakeholders of varying backgrounds. The tool's adaptability allows for customization in the proposed labeling system, ensuring its relevance in the rapidly evolving ML field. GAISSALabel represents a significant step forward in sustainable software engineering, offering a solution for balancing high-performance ML models with environmental impacts. The tool's effectiveness and market relevance will be further assessed through planned evaluations using the Technology Acceptance Model.</t>
  </si>
  <si>
    <t>While fuzz testing is a popular choice for testing open-source software, it might not effectively detect bugs in programs that feature many symbols due to the significant increase in exploration of the program executions. Fuzzers can be more effective when they concentrate on a smaller and more relevant set of symbols, focusing specifically on the key executions. We present rapid Taint Assisted Concolic Execution (TACE), which utilizes the concept of taint in symbolic execution to identify all sets of dependent symbols. TACE can evaluate a subset of these sets with a significantly reduced testing effort by concretizing some symbols from selected subsets. The remaining subsets are explored with symbolic values. TACE significantly enhances speed, achieving a 50x constraint-solving time improvement over SymQEMU in binary applications. In our fuzzing campaign, we tested five popular open-source libraries (minizip-ng, TPCDump, GifLib, OpenJpeg, bzip2) and identified a new heap buffer overflow in the latest version of GifLib 5.2.1 with an assigned CVE-2023-48161 number. Under identical conditions and hardware environments, SymCC could not identify the same issue, underscoring TACE's enhanced capability in quickly discovering real-world vulnerabilities.</t>
  </si>
  <si>
    <t>Diff tools are essential in developers' daily workflows and software engineering research. Motivated by limitations of traditional line-based differencing, countless specialized diff tools have been proposed, aware of the underlying artifacts' type, such as a program's syntax or semantics. However, no diff tool is aware of systematic variability embodied in highly configurable systems such as the Linux kernel. Our software library called DiffDetective can turn any generic diff tool into a variability-aware differencer such that a changes' impact on the source code and its superimposed variability can be distinguished and analyzed. Besides graphical diff inspectors, DiffDetective provides a framework for large-scale empirical analyses of version histories, tested on a substantial body of configurable software including the Linux kernel. DiffDetective has been successfully employed to explain edits, generate clone-and-own scenarios, or evaluate diff algorithms and patch mutations.</t>
  </si>
  <si>
    <t>Proof assistants enable users to develop machine-checked proofs regarding software-related properties. Unfortunately, the interactive nature of these proof assistants imposes most of the proof burden on the user, making formal verification a complex, and time-consuming endeavor. Recent automation techniques based on neural methods address this issue, but require good programmatic support for collecting data and interacting with proof assistants. This paper presents CoqPyt, a Python tool for interacting with the Coq proof assistant. CoqPyt improves on other Coq-related tools by providing novel features, such as the extraction of rich premise data. We expect our work to aid development of tools and techniques, especially LLM-based, designed for proof synthesis and repair. A video describing and demonstrating CoqPyt is available at: https://youtu.be/fk74o0rePM8.</t>
  </si>
  <si>
    <t>With the growing interest on Large Language Models (LLMs) for fault localization and program repair, ensuring the integrity and generalizability of the LLM-based methods becomes paramount. The code in existing widely-adopted benchmarks for these tasks was written before the bloom of LLMs and may be included in the training data of existing popular LLMs, thereby suffering from the threat of data leakage, leading to misleadingly optimistic performance metrics.  To address this issue, we introduce ConDefects, a dataset developed as a complement to existing datasets, meticulously curated with real faults to eliminate such overlap. ConDefects contains 1,254 Java faulty programs and 1,625 Python faulty programs. All these programs are sourced from the online competition platform AtCoder and were produced between October 2021 and September 2023. We pair each fault with fault locations and the corresponding repaired code versions, making it tailored for fault localization and program repair related research. We also provide interfaces for selecting subsets based on different time windows and coding task difficulties. While inspired by LLM-based tasks, ConDefects can be adopted for benchmarking ALL types of fault localization and program repair methods. The dataset is publicly available, and a demo video can be found at https://www.youtube.com/watch?v=22j15Hj5ONk.</t>
  </si>
  <si>
    <t>When creating test cases, ideally, developers should test both the expected and unexpected behaviors of the program to catch more bugs and avoid regressions. However, the literature has provided evidence that developers are more likely to test expected behaviors than unexpected ones. In this paper, we propose PathSpotter, a tool to automatically identify tested paths and support the detection of missing tests. Based on PathSpotter, we provide an approach to guide us in detecting missing tests. To evaluate it, we submitted pull requests with test improvements to open-source projects. As a result, 6 out of 8 pull requests were accepted and merged in relevant systems, including CPython, Pylint, and Jupyter Client. These pull requests created/updated 32 tests and added 80 novel assertions covering untested cases. This indicates that our test improvement solution is well received by open-source projects.</t>
  </si>
  <si>
    <t>We present ExLi, a tool for automatically generating inline tests, which were recently proposed for statement-level code validation. ExLi is the first tool to support retrofitting inline tests to existing codebases, towards increasing adoption of this type of tests. ExLi first extracts inline tests from unit tests that validate methods that enclose the target statement under test. Then, ExLi uses a coverage-then-mutants based approach to minimize the set of initially generated inline tests, while preserving their fault-detection capability. ExLi works for Java, and we use it to generate inline tests for 645 target statements in 31 open-source projects. ExLi reduces the initially generated 27,415 inline tests to 873. ExLi improves the fault-detection capability of unit test suites from which inline tests are generated: the final set of inline tests kills up to 24.4\% more mutants on target statements than developer written and automatically generated unit tests. ExLi is open sourced at https://github.com/EngineeringSoftware/exli and a video demo is available at https://youtu.be/qaEB4qDeds4.</t>
  </si>
  <si>
    <t>We introduce an approach for inferring natural preconditions from code. Prior works generate preconditions from scratch through combinations of boolean predicates, but fall short in readability and ease of comprehension. In contrast, our technique leverages the structure of the target method as a seed to infer a precondition through program transformations. Our technique is a multi-phase approach involving iterative test generation and program transformation. Our evaluation shows that humans can more easily reason over preconditions inferred using our approach. Consumers of our preconditions completed reasoning tasks more accurately (92.86\%) with an average total duration of 109 seconds. In contrast, consumers of the preconditions inferred by prior work took twice as long (217 seconds) to finish the study and answered with lower accuracy (85.61\%).</t>
  </si>
  <si>
    <t>This work introduces an innovative program for training the next generation of software engineers within university settings, addressing the limitations of traditional software engineering courses. Initial program costs were significant, totaling $551,420 in direct expenditures to pay for program staff salaries and benefits over two years. We present a strategy for reducing overall costs and establishing sustainable funding sources to perpetuate the program, which has yielded educational, research, professional, and societal benefits.</t>
  </si>
  <si>
    <t>Large Language Models (LLMs) have transformed natural language processing and generation activities in recent years. However, as the scale and complexity of these models grow, their ability to write correct and secure code has come under scrutiny. In our research, we delve into the critical examination of LLMs including ChatGPT-3.5, legacy Bard, and Gemini Pro, and their proficiency in generating accurate and secure code, particularly focusing on the occurrence of identifier swaps within the code they produce. Our methodology encompasses the creation of a diverse dataset comprising a range of coding tasks designed to challenge the code generation capabilities of these models. Further, we employ Pylint for an extensive code quality assessment and undertake a manual multi-turn prompted “Python identifier-swap” test session to evaluate the models’ ability to maintain context and coherence over sequential coding prompts. Our preliminary findings indicate a concern for developers: LLMs capable of generating better quality codes can perform worse when queried to recognize identifier swaps.</t>
  </si>
  <si>
    <t>Automated testing for emerging AI-enabled systems is challenging, because data is often highly structured, semantically rich, and continuously evolving. Fuzz testing has been proven to be highly effective; however, it is nontrivial to apply traditional fuzzing to AI systems directly for three reasons: (1) it often fails to bypass format validity checks, which are crucial for testing the core logic of an AI application; (2) it struggles to explore various semantic properties of inputs; and (3) it is incapable of accommodating the latency of AI systems.
In this paper, we propose a novel fuzz testing framework specifically for AI systems, called SynGraph. Our approach stands out in two key aspects. First, we utilize graph perturbations to produce syntactically correct data, as opposed to traditional bit-level data manipulation. To achieve this, SynGraph captures the structured information intrinsic to the data and represents it as a graph. Second, we conduct directed mutations that preserve semantic similarity by applying the same mutations to adjacent and similar vertices. SynGraph has been successfully implemented for 5 input modalities. Experimental results demonstrate that this approach significantly enhances testing efficiency.</t>
  </si>
  <si>
    <t>This paper presents an innovative software testing framework, based on robotics, designed to perform less invasive tests on mobile devices, with a special focus on smartphones. Our framework provides developers with an intuitive, PyTest-like approach, enabling the creation of test cases by describing actions to be executed by a robot. These actions encompass a variety of interactions, such as touches, scrolls, typings, double rotations, among others.</t>
  </si>
  <si>
    <t>Regression Test Selection (RTS) minimizes the cost of regression testing by selecting only the tests affected by code changes. We introduce a novel hybrid RTS approach, JcgEks, which enhances Ekstazi by integrating static method call graphs. It combines the advantages of both dynamic and static analyses, improving the precision from class level to method level without sacrificing safety and reducing the overall time. Moreover, it safely addresses the challenge of handling callbacks from external libraries at the static method-level RTS. To evaluate the safety of JcgEks, we insert log statements into code patches and monitor the relationship between the test and the output during execution to gauge the test's impact accurately. The preliminary experimental results are promising.</t>
  </si>
  <si>
    <t>In this work, we delve into the domain of source code similarity detection using Large Language Models (LLMs). Our investigation is motivated by the necessity to identify similarities among different pieces of source code, a critical aspect for tasks such as plagiarism detection and code reuse. We specifically focus on exploring the effectiveness of leveraging LLMs for this purpose. To achieve this, we utilized the LLMSecEval dataset, comprising 150 NL prompts for code generation across two languages: C and Python, and employed radamsa, a mutation-based input generator, to create 26 different mutations per NL prompt. Next, using the Gemini Pro LLM, we generated code for the original and mutated NL prompts. Finally, we detect code similarities using the recently proposed CodeBERTScore metric that utilizes the CodeBERT LLM. Our experiment aims to uncover the extent to which LLMs can consistently generate similar code despite mutations in the input NL prompts, providing insights into the robustness and generalizability of LLMs in understanding and comparing code syntax and semantics.</t>
  </si>
  <si>
    <t>In the context of modern Continuous Integration (CI) practices, static analysis sits at the core, being employed in the identification of defects, compliance with coding styles, automated documentation, and many other aspects of software development.    However, the availability of ready-to-use static analyzers for microservices systems and focused on developer experience is still scarce. Current state-of-the-art tools are not suited for a CI environment, being difficult to setup and providing limited data visualization.     To address this gap, we introduce our software product under progress called µSensor: a new open-source tool to facilitate the integration of microservice-based static analyzers into CI pipelines as modules with minimal setup, where the resulting reports can be viewed on a webpage. By doing so, µSensor contributes to data visualization and enhances the developer experience.</t>
  </si>
  <si>
    <t>Automated identification of self-admitted technical debt (SATD) has been crucial for advancements in managing such debt. However, state-of-the-arts studies often overlook chronological factors, leading to experiments that do not faithfully replicate the conditions developers face in their daily routines. This study initiates a chronological analysis of SATD identification through machine learning models, emphasizing the significance of temporal factors in automated SATD detection. The research is in its preliminary phase, divided into two stages: evaluating model performance trained on historical data and tested in prospective contexts, and examining model generalization across various projects. Preliminary results reveal that the chronological factor can positively or negatively influence model performance and that some models are not sufficiently general when trained and tested on different projects.</t>
  </si>
  <si>
    <t>A hot fix is an unplanned improvement to a specific time-critical issue deployed to a system in production. This topic has never been surveyed within software engineering despite hot fixing being a long-standing and common activity. We present a preliminary overview of existing work on the topic. We find that practices around hot fixing are generally not systematized, and thus present an initial taxonomy of work found with ideas for future studies. We hope our work will drive research on hot fixing forward.</t>
  </si>
  <si>
    <t>Recent advancements in code-generating AI technologies, such as ChatGPT and Cody, are set to significantly transform the programming landscape. Utilizing a qualitative methodology, this study presents recommendations on how programmers should extract information from Cody.</t>
  </si>
  <si>
    <t>Code comments are the most important medium for documenting program logic and design.
Nevertheless, as modern software undergoes frequent updates and modifications, maintaining the accuracy and relevance of comments becomes a labor-intensive endeavor. Drawing inspiration from the remarkable performance of Large Language Model (LLM) in comprehending software programs, this paper introduces a program analysis based and LLM-driven methodology for identifying inconsistencies in code comments. Our approach capitalizes on LLMs' ability to interpret natural language descriptions within code comments, enabling the extraction of design constraints. Subsequently, we employ program analysis techniques to accurately identify the implementation of these constraints. We instantiate this methodology using GPT 4.0, focusing on three prevalent types of constraints. In the experiment on 13 open-source projects, our approach identified 160 inconsistencies, and 23 of them have been confirmed and fixed by the developers.</t>
  </si>
  <si>
    <t>Software fault localization in complex systems poses significant challenges. Traditional spectrum-based methods (SBFL) and newer learning-based approaches often fail to fully grasp the software’s complexity. Graph Neural Network (GNN) techniques, which model code as graphs, show promise but frequently overlook method in- teractions and code evolution. This paper introduces DepGraph, utilizing Gated Graph Neural Networks (GGNN) to incorporate interprocedural method calls and historical code changes, aiming for a more comprehensive fault localization. DepGraph’s graph rep- resentation merges code structure, method calls, and test coverage to enhance fault detection. Tested against the Defects4j bench- mark, DepGraph surpasses existing methods, notably improving fault detection by 13\% at Top-1 and significantly improving Mean First Rank (MFR) and Mean Average Rank (MAR) by over 50\%. It effectively utilizes historical code changes, boosting fault identi- fication by 20\% at Top-1. Additionally, DepGraph’s optimization techniques reduce graph size by 70\% and lower GPU memory use by 44\%, indicating efficiency gains for GNN-based fault localization. In cross-project scenarios, DepGraph shows exceptional adaptability and performance, with a 42\% increase in Top-1 accuracy and sub- stantial improvements in MFR and MAR, highlighting its robustness and versatility in various software environments.</t>
  </si>
  <si>
    <t>Unlike industry log parsing solutions, most academia log parsers can handle changing log events. However, such log parsers are often not engineered to work at the scale of production software. In this paper, we re-architect PILAR, a highly-accurate research log parser, into a multithreaded Ruby plugin built to integrate with Logstash, an industry log management software. Our approach maintains PILAR's high accuracy while significantly improving scalability and efficiency, processing millions of log events per minute.</t>
  </si>
  <si>
    <t>Privacy leakage in software logs, especially in Android apps, has become a major concern. While the significance of software logs in debugging and monitoring software state is well recognized, the exponential growth in log size has led to challenges in identifying unexpected information, including sensitive user information. This paper provides a comprehensive study of privacy leakage in Android app logs to address the lack of extensive research in this area. From a dataset constructed from PlayDrone-selected Android apps, we analyze privacy leaks, detect instances of privacy leakage, and identify third-party libraries that are implicated. The findings highlight the prevalence of privacy leaks in Android app logs, with implications for user security and potential economic losses. This study emphasizes the need for developers to be more aware and take proactive measures to protect user privacy in software logging practices.</t>
  </si>
  <si>
    <t>The functional correctness of Code Generation Models (CLMs) has been well-studied, but their social bias has not. This study aims to fill this gap by creating an evaluation set for human-centered tasks and empirically assessing social bias in CLMs. We introduce a novel evaluation framework to assess biases in CLM-generated code, using differential testing to determine if the code exhibits biases towards specific demographic groups in social issues. Our core contributions are (1) a dataset for evaluating social problems and (2) a testing framework to quantify CLM fairness in code generation, promoting ethical AI development.</t>
  </si>
  <si>
    <t>The GPT-3.5 and Gemini Pro models can help generating code based on the natural language prompts they receive. However, it’s not certain the strengths and weaknesses of each model. We compare them with 100 programming problems across various difficulty levels, GPT-3.5 outperforms Gemini Pro by 30\%, highlighting their utility for programmers despite neither achieving 100\% accuracy.</t>
  </si>
  <si>
    <t>The evolution of programming languages introduces both opportunities and challenges for developers. With frequent releases, legacy systems risk becoming outdated, leading to increased maintenance burdens. To address this, developers might benefit from software migration techniques like source code rejuvenation, which offer pathways for adapting to new language features. Despite the benefits, practitioners confront various challenges in rejuvenating legacy code. This study aims to fill the gap in understanding developers’ motivations, challenges, and practices in source code rejuvenation, employing a constructivist-grounded theory approach based on interviews with 23 professional developers.</t>
  </si>
  <si>
    <t>Software runs the world and should provide equal rights and opportunities to all genders. However, the gender gap exists in the software engineering workforce and many software products are still gender biased. Recently, AI systems, including modern large language models are shown to be related to gender bias issues. Many efforts have been devoted to understanding the problem and investigating solutions. The tutorial aims to present a set of scientific studies based on qualitative and quantitative research methods. The authors have a long record of research leadership in interdisciplinary projects with a focus on gender and software engineering. The issues with team diversity in software development and AI engineering will be presented to highlight the importance of fostering inclusive and diverse software development teams.</t>
  </si>
  <si>
    <t>Search-Based Software Engineering (SBSE) has been becoming an increasingly important research paradigm for automating and solving different software engineering tasks. When the considered tasks have more than one objective/criterion to be optimised, they are called multi-objective ones. In such a scenario, the outcome is typically a set of incomparable solutions (i.e., being Pareto non- dominated to each other), and then a common question faced by many SBSE practitioners is: how to evaluate the obtained sets by using the right methods and indicators in the SBSE context? In this tutorial, we seek to provide a systematic methodology and guide- line for answering this question. We start off by discussing why we need formal evaluation methods/indicators for multi-objective optimisation problems in general, and the result of a survey on how they have been dominantly used in SBSE. This is then followed by a detailed introduction of representative evaluation methods and quality indicators used in SBSE, including their behaviors and preferences. In the meantime, we demonstrate the patterns and examples of potentially misleading usages/choices of evaluation methods and quality indicators from the SBSE community, high- lighting their consequences. Afterwards, we present a systematic methodology that can guide the selection and use of evaluation methods and quality indicators for a given SBSE problem in general, together with pointers that we hope to spark dialogues about some future directions on this important research topic for SBSE. Lastly, we showcase a real-world multi-objective SBSE case study, in which we demonstrate the consequences of incorrect use of evaluation methods/indicators and exemplify the implementation of the guidance provided.</t>
  </si>
  <si>
    <t>Foundation Models (FMs) like GPT-4 have given rise to FMware, FM-powered applications representing a new generation of software that is developed with new roles, assets, and paradigms. FMware has been widely adopted in both software engineering (SE) research (e.g., test generation) and industrial products (e.g., GitHub copilot), despite the numerous challenges introduced by the stochastic nature of FMs. In our tutorial, we will present the latest research and industrial practices in engineering FMware, along with a hands-on session to acquaint attendees with core tools and techniques to build FMware. Our tutorial's perspective is firmly rooted in SE rather than artificial intelligence (AI), ensuring that participants are spared from delving into mathematical and AI-related intricacies unless they are crucial for introducing SE challenges and opportunities.</t>
  </si>
  <si>
    <t>Mobile applications play a relevant role in users' daily lives by improving and easing daily processes such as commuting or making financial transactions. The aforementioned interactions enhance the usability of commonly used services. Nevertheless, the improvements should also consider special execution environments such as weak network connections or special requirements inherited from the user's condition. Due to this, the design of mobile applications should be driven by improving the user experience. This tutorial targets the usage of inclusive and accessibility design in the development process of mobile apps. Making sure that applications are accessible to all users, regardless of disabilities, is not just about following the law or fulfilling ethical obligations; it is crucial in creating inclusive and fair digital environments. This tutorial will educate participants on accessibility principles and the available tools. They will gain practical experience with specific Android and iOS platform features, as well as become acquainted with state-of-the-art automated and manual testing tools.</t>
  </si>
  <si>
    <t xml:space="preserve"> Today's software systems tend to be long-living and often process security-critical data, so keeping up with ever-changing security measures, attacks, and mitigations is critical to maintaining their security. While it has become common practice to consider security aspects during the design of a system, OWASP still identifies insecure design as one of the top 10 threats to security. Furthermore, even if the planned design is secure, verifying that the planned security assumptions hold at run-time and investigating any violations that may have occurred is cumbersome. In particular, the configuration of run-time monitors such as the Java Security Manager, which could enforce design-time security assumptions, is non-trivial and therefore used in practice rarely. To address these challenges, we present UMLsecRT for automatically supporting model-based security engineering with run-time monitoring of design-time security specifications and round-trip engineering for propagating run-time observations to the design level. Following the established security-by-design approach UMLsec, security experts annotate system models with security properties that UMLsecRT automatically synchronizes with corresponding source code annotations for the automatic configuration of UMLsecRT's run-time monitor. To this end, UMLecRT monitors these security properties at run-time without additional effort to specify monitoring policies. Developers can define mitigations for attacks detected at run-time in advance by adjusting the automatically synchronized annotations at implementation time. Triggered by a security violation, UMLsecRT can adapt the design-time models based on run-time findings to facilitate the investigation of security violations. We evaluated UMLsecRT concerning its effectiveness and applicability to security violations extracted from real-world attacks and the DaCapo benchmark, conducted user studies on the usability of the adapted models and the feasibility of UMLsecRT in practice, especially concerning countermeasures, and investigated the scalability of UMLsecRT. To study the applicability of the whole development process, we applied UMLsecRT in two case studies to the Eclipse Secure Storage and the electronic health record system iTrust. </t>
  </si>
  <si>
    <t xml:space="preserve"> Mutation-based fuzzing has been widely used in both academia and industry. Recently, researchers observe that the mutation scheduling scheme affects the efficiency of fuzzing. Accordingly, they propose PSO algorithm or machine learning-based technique to optimize the scheduling process. However, these methods fail to consider the fact that the optimal operator distribution of different seeds is different, even for the same program. In this paper, we propose a novel general scheduling scheme, named FA-fuzz, to find the optimal selecting probability distribution of mutation operators, which is based on the observations that the effective mutation operators are different for different seeds. Specifically, our method is based on the firefly algorithm. The positions of fireflies are mapped to the selection probability distribution of different mutation operators. The brightness of fireflies is expressed as the efficiency of discovering unique testcases. We implement prototype systems on multiple state-of-art fuzzers, and perform evaluations on two datasets. Our proposed method improves both the number of unique paths and unique bugs on real-world datasets. In addition, we discover 30 zero-day vulnerabilities in eight real-world programs, which demonstrate the effectiveness of FA-fuzz. </t>
  </si>
  <si>
    <t xml:space="preserve"> Existing safety assurance approaches for autonomous vehicles (AVs) perform system-level safety evaluation by placing the AV-under-test in challenging traffic scenarios captured by abstract scenario specifications and investigated in realistic traffic simulators. As a first step towards scenario-based testing of AVs, the initial scene of a traffic scenario must be concretized. In this context, the scene concretization challenge takes as input a high-level specification of abstract traffic scenes and aims to map them to concrete scenes where exact numeric initial values are defined for each attribute of a vehicle (e.g. position or velocity). In this paper, we propose a traffic scene concretization approach that places vehicles on realistic road maps such that they satisfy an extensible set of abstract constraints defined by an expressive scene specification language which also supports static detection of inconsistencies. Then, abstract constraints are mapped to corresponding numeric constraints, which are solved by metaheuristic search with customizable objective functions and constraint aggregation strategies. We conduct a series of experiments over three realistic road maps to compare eight configurations of our approach with three variations of the state-of-the-art Scenic tool, and to evaluate its scalability. </t>
  </si>
  <si>
    <t xml:space="preserve"> Companies use personalization to tailor user experiences. Personalization appears in search engines and online stores, which include salutations and statistically learned correlations over search-, browsing- and purchase-histories. However, users have a wider variety of substantive, domain-specific preferences that affect their choices when they use directory services, and these have largely been overlooked or ignored. The contributions of this paper include: (1) a grounded theory describing how stakeholder preferences are expressed in text scenarios; (2) an app feature survey to assess whether elicited preferences represent missing requirements in existing systems; (3) an evaluation of three classifiers to label preference words in scenarios; and (4) a linker to build preference phrases by linking labeled preference words to each other based on word position. In this study, the authors analyzed 217 elicited directory service scenarios across 12 domain categories to yield a total of 7,661 stakeholder preferences labels. The app survey yielded 43 stakeholder preferences that were missed on average 49.7% by 15 directory service websites studied. The BERT-based transformer showed the best average overall 81.1% precision, 84.4% recall and 82.6% F1-score when tested on unseen domains. Finally, the preference linker correctly links preference phrases with 90.1% accuracy. Given these results, we believe directory service developers can use this approach to automatically identify user preferences to improve service designs. </t>
  </si>
  <si>
    <t xml:space="preserve"> Unit tests play a key role in ensuring the correctness of software. However, manually creating unit tests is a laborious task, motivating the need for automation. Large Language Models (LLMs) have recently been applied to various aspects of software development, including their suggested use for automated generation of unit tests, but while requiring additional training or few-shot learning on examples of existing tests. This paper presents a large-scale empirical evaluation on the effectiveness of LLMs for automated unit test generation without requiring additional training or manual effort. Concretely, we consider an approach where the LLM is provided with prompts that include the signature and implementation of a function under test, along with usage examples extracted from documentation. Furthermore, if a generated test fails, our approach attempts to generate a new test that fixes the problem by re-prompting the model with the failing test and error message. We implement our approach in TestPilot, an adaptive LLM-based test generation tool for JavaScript that automatically generates unit tests for the methods in a given project's API. We evaluate TestPilot using OpenAI's gpt3.5-turbo LLM on 25 npm packages with a total of 1,684 API functions. The generated tests achieve a median statement coverage of 70.2% and branch coverage of 52.8%. In contrast, the state-of-the feedback-directed JavaScript test generation technique, Nessie, achieves only 51.3% statement coverage and 25.6% branch coverage. Furthermore, experiments with excluding parts of the information included in the prompts show that all components contribute towards the generation of effective test suites. We also find that 92.8% of TestPilot's generated tests have $\leq$≤ 50% similarity with existing tests (as measured by normalized edit distance), with none of them being exact copies. Finally, we run TestPilot with two additional LLMs, OpenAI's older code-cushman-002 LLM and StarCoder, an LLM for which the training process is publicly documented. Overall, we observed similar results with the former (68.2% median statement coverage), and somewhat worse results with the latter (54.0% median statement coverage), suggesting that the effectiveness of the approach is influenced by the size and training set of the LLM, but does not fundamentally depend on the specific model. </t>
  </si>
  <si>
    <t xml:space="preserve"> We identify and describe episodes of sensemaking around challenges in modern Artificial-Intelligence (AI)-based systems development that emerged in projects carried out by IBM and client companies. All projects used IBM Watson as the development platform for building tailored AI-based solutions to support workers or customers of the client companies. Yet, many of the projects turned out to be significantly more challenging than IBM and its clients had expected. The analysis reveals that project members struggled to establish reliable meanings about the technology, the project, context, and data to act upon. The project members report multiple aspects of the projects that they were not expecting to need to make sense of yet were problematic. Many issues bear upon the current-generation AI’s inherent characteristics, such as dependency on large data sets and continuous improvement as more data becomes available. Those characteristics increase the complexity of the projects and call for balanced mindfulness to avoid unexpected problems. </t>
  </si>
  <si>
    <t xml:space="preserve"> UI animation is a widely adopted design element in the UI of Android apps. There are many animation APIs available for a variety of purposes, and developers can utilize them to realize the UI animations to avoid reinventing the wheel and thus improve the development efficiency. However, the number of animation APIs is as high as thousands and it is non-trivial for developers to systematically master their use. Facing such a problem, we construct a multi-modal real-time animation API recommendation model called U-A2A in this paper, which can provide the available animation API for developers of Android apps in real-time throughout the animation realization according to the multi-modal information, that is, the information of UI animation task and the animation API context of current program (i.e., the animation API sequence that has been used). The reason for considering the animation API context is that realizing a UI animation requires the use of multiple animation APIs and relevant animation APIs roughly follow a sequence. U-A2A consists of two important parts: feature extractor and predictor. The feature extractor, which is constructed based on 3D CNN and GRU, can gain the combined feature of UI animation task as well as animation API context. The predictor consists of a fully connected layer as well as a softmax layer, and it can predict and recommend the next available animation API according to the result from feature extractor. Furthermore, we use the development experience about animation APIs of existing app products as the basis to adjust the parameters of U-A2A, thereby completing the training work of recommendation model. The experimental result shows that when 1, 3, 5, and 10 animation APIs are considered, U-A2A can achieve 45.13%, 65.72%, 72.97% and 81.85% accuracy respectively, which is much higher than the baseline LUPE. </t>
  </si>
  <si>
    <t xml:space="preserve"> Team diversity can be seen as a double-edged sword. It brings additional cognitive resources to teams at the risk of increased conflict. Few studies have investigated how different types of diversity impact software teams. This study views diversity through the lens of the categorization-elaboration model (CEM). We investigated how diversity in gender, age, role, and cultural background impacts team effectiveness and conflict, and how these associations are moderated by psychological safety. Our sample consisted of 1,118 participants from 161 teams and was analyzed with Covariance-Based Structural Equation Modeling (CB-SEM). We found a positive effect of age diversity on team effectiveness and gender diversity on relational conflict. Psychological safety contributed directly to effective teamwork and less conflict but did not moderate the diversity-effectiveness link. While our results are consistent with the CEM theory for age and gender diversity, other types of diversity did not yield similar results. We discuss several reasons for this, including curvilinear effects, moderators such as task interdependence, or the presence of a diversity mindset. With this paper, we argue that a dichotomous nature of diversity is oversimplified. Indeed, it is a complex relationship where context plays a pivotal role. A more nuanced understanding of diversity through the lens of theories, such as the CEM, may lead to more effective teamwork. </t>
  </si>
  <si>
    <t xml:space="preserve"> In [1, p. 4967], a figure citation is incorrect and “Fig. 3(c)” should be “Fig. 1(c)” in the left column, the fourth line from the bottom. It is corrected below. </t>
  </si>
  <si>
    <t xml:space="preserve"> A large number of tutorials for popular software development technologies are available online, and those about the same technology vary widely in their presentation. We studied the design of tutorials in the software documentation landscape for five popular programming languages: Java, C#, Python, Javascript, and Typescript. We investigated the extent to which tutorial pages, i.e. resources, differ and report statistics of variations in resource properties. We developed a framework for characterizing resources based on their distinguishing attributes, i.e. properties that vary widely for the resource, relative to other resources. Additionally, we propose that a resource can be represented by its resource style, i.e. the combination of its distinguishing attributes. We discuss three techniques for characterizing resources based on our framework, to capture notable and relevant content and presentation properties of tutorial pages. We apply these techniques on a data set of 2551 resources to validate that our framework identifies valid and interpretable styles. We contribute this framework for reasoning about the design of resources in the online software documentation landscape. </t>
  </si>
  <si>
    <t xml:space="preserve"> The Graphical User Interface (GUI) plays a critical role in the interaction between users and mobile applications (apps), aiming at facilitating the operation process. However, due to the variety of functions and non-standardized design, GUIs might have many accessibility issues, like the size of components being too small or their intervals being narrow. These issues would hinder the operation of low vision users, preventing them from obtaining information accurately and conveniently. Although several technologies and methods have been proposed to address these issues, they are typically confined to issue identification, leaving the resolution in the hands of developers. Moreover, it can be challenging to ensure that the color, size, and interval of the fixed GUIs are appropriately compared to the original ones. In this work, we propose a novel approach named AccessFixer (Accessibility Issues Fixing Method), which utilizes the Relational-Graph Convolutional Neural Network (R-GCN) to simultaneously fix three kinds of accessibility issues, including small sizes, narrow intervals, and low color contrast in GUIs. With AccessFixer, the fixed GUIs would have a consistent color palette, uniform intervals, and adequate size changes achieved through coordinated adjustments to the attributes of related components. Our experiments demonstrate the effectiveness and usefulness of AccessFixer in fixing GUI accessibility issues. After fixing 30 real-world apps, our approach solves an average of 81.2% of their accessibility issues. Compared with the baseline tool that can only fix size-related issues, AccessFixer not only fixes both the interval and color contrast of components, but also ensures that no new issues arise in the fixed results. Also, we apply AccessFixer to 10 open-source apps by submitting the fixed results with pull requests (PRs) on GitHub. The results demonstrate that developers approve of our submitted fixed GUIs, with 8 PRs being merged or under fixing. A user study examines that low vision users host a positive attitude toward the GUIs fixed by our method. </t>
  </si>
  <si>
    <t xml:space="preserve"> Fuzzing is one of the prevailing methods for vulnerability detection. However, even state-of-the-art fuzzing methods become ineffective after some period of time, i.e., the coverage hardly improves as existing methods are ineffective to focus the attention of fuzzing on covering the hard-to-trigger program paths. In other words, they cannot generate inputs that can break the bottleneck due to the fundamental difficulty in capturing the complex relations between the test inputs and program coverage. In particular, existing fuzzers suffer from the following main limitations: 1) lacking an overall analysis of the program to identify the most “rewarding” seeds, and 2) lacking an effective mutation strategy which could continuously select and mutates the more relevant “bytes” of the seeds. In this work, we propose an approach called ATTuzz to address these two issues systematically. First, we propose a lightweight dynamic analysis technique that estimates the “reward” of covering each basic block and selects the most rewarding seeds accordingly. Second, we mutate the selected seeds according to a neural network model which predicts whether a certain “rewarding” block will be covered given certain mutations on certain bytes of a seed. The model is a deep learning model equipped with an attention mechanism which is learned and updated periodically whilst fuzzing. Our evaluation shows that ATTuzz significantly outperforms 5 state-of-the-art grey-box fuzzers on 6 popular real-world programs and MAGMA data sets at achieving higher edge coverage and finding new bugs. In particular, ATTuzz achieved 1.2X edge coverage and 1.8X bugs detected than AFL++ over 24-hour runs. In addition, ATTuzz also finds 4 new bugs in the latest version of some popular software including p7zip and openUSD. </t>
  </si>
  <si>
    <t xml:space="preserve"> In the planning of a software development project, managers must estimate the amount of effort needed for distinct phases of activity. A number of rules of thumb exist in the literature to help the program manager in this task. However, very little work has been done to validate these rules of thumb. Applying least square models and Hotelling's $T^{2}$T2 test, we evaluate these rules of thumb against a large database of Department of Defense projects. We determine that variability limits the simple application of any such rule. However, there are some worthy of closer attention, and we recommend adjustments for improved application. We also determine that projects which give extra attention to early phases experience less schedule growth. These findings were robust across developmental process type, military service, and project size. </t>
  </si>
  <si>
    <t xml:space="preserve"> Pre-trained models of source code have recently been successfully applied to a wide variety of Software Engineering tasks; they have also seen some practical adoption in practice, e.g. for code completion. Yet, we still know very little about what these pre-trained models learn about source code. In this article, we use probing—simple diagnostic tasks that do not further train the models—to discover to what extent pre-trained models learn about specific aspects of source code. We use an extensible framework to define 15 probing tasks that exercise surface, syntactic, structural and semantic characteristics of source code. We probe 8 pre-trained source code models, as well as a natural language model (BERT) as our baseline. We find that models that incorporate some structural information (such as GraphCodeBERT) have a better representation of source code characteristics. Surprisingly, we find that for some probing tasks, BERT is competitive with the source code models, indicating that there are ample opportunities to improve source-code specific pre-training on the respective code characteristics. We encourage other researchers to evaluate their models with our probing task suite, so that they may peer into the hidden layers of the models and identify what intrinsic code characteristics are encoded. </t>
  </si>
  <si>
    <t xml:space="preserve"> The reuse and integration of existing code is a common practice for efficient software development. Constantly updated Python interpreters and third-party packages introduce many challenges to Python runtime environment inference. Existing knowledge-based approaches have achieved good performance but still suffer from several limitations in the real world, especially from incomplete domain knowledge. In this paper, we propose ReadPyE, a realistic and adaptive approach to Python runtime environment inference. To leverage the rich code information, we present an automated approach to the construction and maintenance of our designed Python ecosystem knowledge graph (KG). Moreover, we are the first to handle real-world challenges such as complex dependency specifications and incomplete domain knowledge. Specifically, we define a naming similarity measure to match candidate packages for unknown modules and set priorities for multiple candidate packages. ReadPyE solves the optimization problems of candidate package selection and generates compatible runtime environments step by step based on the current Python environment. The inferred environments are iteratively validated and adjusted by matched exception templates in the validation logs. The evaluation results on three real-world datasets show the superior effectiveness and good efficiency of our ReadPyE compared to the existing knowledge-based approaches. ReadPyE solves the environment-related exceptions for 79.75% single-file code snippets, 93% Python projects, and 63.34% program pairs for code integration. We believe ReadPyE can help programmers reduce the time spent on inferring Python runtime environments and facilitate automated software configuration management. </t>
  </si>
  <si>
    <t xml:space="preserve"> Simulation-based software testing supports engineers in finding faults in Simulink® models. It typically relies on search algorithms that iteratively generate test inputs used to exercise models in simulation to detect design errors. While simulation-based software testing techniques are effective in many practical scenarios, they are typically not fully integrated within the Simulink environment and require additional manual effort. Many techniques require engineers to specify requirements using logical languages that are neither intuitive nor fully supported by Simulink, thereby limiting their adoption in industry. This work presents HECATE, a testing approach for Simulink models using Test Sequence and Test Assessment blocks from Simulink® Test™. Unlike existing testing techniques, HECATE uses information from Simulink models to guide the search-based exploration. Specifically, HECATE relies on information provided by the Test Sequence and Test Assessment blocks to guide the search procedure. Across a benchmark of $18$18 Simulink models from different domains and industries, our comparison of HECATE with the state-of-the-art testing tool S-Taliro indicates that HECATE is both more effective (more failure-revealing test cases) and efficient (less iterations and computational time) than S-Taliro for $\approx$≈94% and $\approx$≈83% of benchmark models respectively. Furthermore, HECATE successfully generated a failure-revealing test case for a representative case study from the automotive domain demonstrating its practical usefulness. </t>
  </si>
  <si>
    <t xml:space="preserve"> Developers’ API needs should be more pragmatic, such as seeking suggestive, explainable, and extensible APIs rather than the so-called best result. Existing API search research cannot meet these pragmatic needs because they are solely concerned with query-API relevance. This necessitates a focus on enhancing the entire query process, from query definition to query refinement through intent clarification to query results promoting divergent thinking about results. This paper designs a novel Knowledge-Aware Human-AI Dialog agent (KAHAID) which guides the developer to clarify the uncertain, under-specified query through multi-round question answering and recommends APIs for the clarified query with relevance explanation and extended suggestions (e.g., alternative, collaborating or opposite-function APIs). We systematically evaluate KAHAID. In terms of human-AI dialogue process, it achieves a high diversity of question options (the average diversity between any two options is 74.9%) and the ability to guide developers to find APIs using fewer dialogue rounds (no more than 3 rounds on average). For API recommendation, KAHAID achieves an MRR and MAP of 0.769 and 0.794, outperforming state-of-the-art API search approaches BIKER and CLEAR by at least 47% in MRR and 226.7% in MAP. For knowledge extension, KAHAID obtains an MRR and MAP of 0.815 and 0.864, surpassing state-of-the-art query clarification approaches by at least 42% in MRR and 45.2% in MAP. As the first of its kind, KAHAID opens the door to integrating the immediate response capability of API research and the interaction, clarification, explanation, and extensibility capability of social-technical information seeking. </t>
  </si>
  <si>
    <t xml:space="preserve"> Context: Gamification appears to improve enjoyment and quality of execution of software engineering activities, including software testing. Though commonly employed in industry, manual exploratory testing of web application GUIs was proven to be mundane and expensive. Gamification applied to that kind of testing activity has the potential to overcome its limitations, though no empirical research has explored this area yet. Goal: Collect preliminary insights on how gamification, when performed by novice testers, affects the effectiveness, efficiency, test case realism, and user experience in exploratory testing of web applications. Method: Common gamification features augment an existing exploratory testing tool: Final Score with Leaderboard, Injected Bugs, Progress Bar, and Exploration Highlights. The original tool and the gamified version are then compared in an experiment involving 144 participants. User experience is elicited using the Technology Acceptance Model (TAM) questionnaire instrument. Results: Statistical analysis identified several significant differences for metrics that represent the effectiveness and efficiency of tests showing an improvement in coverage when they were developed with gamification. Additionally, user experience is improved with gamification. Conclusions: Gamification of exploratory testing has a tangible effect on how testers create test cases for web applications. While the results are mixed, the effects are most beneficial and interesting and warrant more research in the future. Further research shall be aimed at confirming the presented results in the context of state-of-the-art testing tools and real-world development environments. </t>
  </si>
  <si>
    <t xml:space="preserve"> The automation of code review has been tackled by several researchers with the goal of reducing its cost. The adoption of deep learning in software engineering pushed the automation to new boundaries, with techniques imitating developers in generative tasks, such as commenting on a code change as a reviewer would do or addressing a reviewer's comment by modifying code. The performance of these techniques is usually assessed through quantitative metrics, e.g., the percentage of instances in the test set for which correct predictions are generated, leaving many open questions on the techniques’ capabilities. For example, knowing that an approach is able to correctly address a reviewer's comment in 10% of cases is of little value without knowing what was asked by the reviewer: What if in all successful cases the code change required to address the comment was just the removal of an empty line? In this paper we aim at characterizing the cases in which three code review automation techniques tend to succeed or fail in the two above-described tasks. The study has a strong qualitative focus, with $\sim$∼105 man-hours of manual inspection invested in manually analyzing correct and wrong predictions generated by the three techniques, for a total of 2,291 inspected predictions. The output of this analysis are two taxonomies reporting, for each of the two tasks, the types of code changes on which the experimented techniques tend to succeed or to fail, pointing to areas for future work. A result of our manual analysis was also the identification of several issues in the datasets used to train and test the experimented techniques. Finally, we assess the importance of researching in techniques specialized for code review automation by comparing their performance with ChatGPT, a general purpose large language model, finding that ChatGPT struggles in commenting code as a human reviewer would do. </t>
  </si>
  <si>
    <t xml:space="preserve"> In various research domains, artificial intelligence (AI) has gained significant prominence, leading to the development of numerous learning-based models in research laboratories, which are evaluated using benchmark datasets. While the models proposed in previous studies may demonstrate satisfactory performance on benchmark datasets, translating academic findings into practical applications for industry practitioners presents challenges. This can entail either the direct adoption of trained academic models into industrial applications, leading to a performance decrease, or retraining models with industrial data, a task often hindered by insufficient data instances or skewed data distributions. Real-world industrial data is typically significantly more intricate than benchmark datasets, frequently exhibiting data-skewing issues, such as label distribution skews and quantity skews. Furthermore, accessing industrial data, particularly source code, can prove challenging for Software Engineering (SE) researchers due to privacy policies. This limitation hinders SE researchers’ ability to gain insights into industry developers’ concerns and subsequently enhance their proposed models. To bridge the divide between academic models and industrial applications, we introduce a federated learning (FL)-based framework called Almity. Our aim is to simplify the process of implementing research findings into practical use for both SE researchers and industry developers. Almity enhances model performance on sensitive skewed data distributions while ensuring data privacy and security. It introduces an innovative aggregation strategy that takes into account three key attributes: data scale, data balance, and minority class learnability. This strategy is employed to refine model parameters, thereby enhancing model performance on sensitive skewed datasets. In our evaluation, we employ two well-established SE tasks, i.e., code clone detection and defect prediction, as evaluation tasks. We compare the performance of Almity on both machine learning (ML) and deep learning (DL) models against two mainstream training methods, specifically the Centralized Training Method (CTM) and Vanilla Federated Learning (VFL), to validate the effectiveness and generalizability of Almity. Our experimental results demonstrate that our framework is not only feasible but also practical in real-world scenarios. Almity consistently enhances the performance of learning-based models, outperforming baseline training methods across all types of data distributions. </t>
  </si>
  <si>
    <t xml:space="preserve"> </t>
  </si>
  <si>
    <t xml:space="preserve"> In recent years, deep learning (DL)-based methods have been widely used in code vulnerability detection. The DL-based methods typically extract structural information from source code, e.g., code structure graph, and adopt neural networks such as Graph Neural Networks (GNNs) to learn the graph representations. However, these methods fail to consider the heterogeneous relations in the code structure graph, i.e., the heterogeneous relations mean that the different types of edges connect different types of nodes in the graph, which may obstruct the graph representation learning. Besides, these methods are limited in capturing long-range dependencies due to the deep levels in the code structure graph. In this paper, we propose a Meta-path based Attentional Graph learning model for code vulNErability deTection, called MAGNET. MAGNET constructs a multi-granularity meta-path graph for each code snippet, in which the heterogeneous relations are denoted as meta-paths to represent the structural information. A meta-path based hierarchical attentional graph neural network is also proposed to capture the relations between distant nodes in the graph. We evaluate MAGNET on three public datasets and the results show that MAGNET outperforms the best baseline method in terms of F1 score by 6.32%, 21.50%, and 25.40%, respectively. MAGNET also achieves the best performance among all the baseline methods in detecting Top-25 most dangerous Common Weakness Enumerations (CWEs), further demonstrating its effectiveness in vulnerability detection. </t>
  </si>
  <si>
    <t xml:space="preserve"> The size of deep learning models in artificial intelligence (AI) software is increasing rapidly, hindering the large-scale deployment on resource-restricted devices (e.g., smartphones). To mitigate this issue, AI software compression plays a crucial role, which aims to compress model size while keeping high performance. However, the intrinsic defects in a big model may be inherited by the compressed one. Such defects may be easily leveraged by adversaries, since a compressed model is usually deployed in a large number of devices without adequate protection. In this article, we aim to address the safe model compression problem from the perspective of safety-performance co-optimization. Specifically, inspired by the test-driven development (TDD) paradigm in software engineering, we propose a test-driven sparse training framework called SafeCompress. By simulating the attack mechanism as safety testing, SafeCompress can automatically compress a big model to a small one following the dynamic sparse training paradigm. Then, considering two kinds of representative and heterogeneous attack mechanisms, i.e., black-box membership inference attack and white-box membership inference attack, we develop two concrete instances called BMIA-SafeCompress and WMIA-SafeCompress. Further, we implement another instance called MMIA-SafeCompress by extending SafeCompress to defend against the occasion when adversaries conduct black-box and white-box membership inference attacks simultaneously. We conduct extensive experiments on five datasets for both computer vision and natural language processing tasks. The results show the effectiveness and generalizability of our framework. We also discuss how to adapt SafeCompress to other attacks besides membership inference attack, demonstrating the flexibility of SafeCompress. </t>
  </si>
  <si>
    <t xml:space="preserve"> Machine learning has achieved remarkable success across diverse domains. Nevertheless, concerns about interpretability in black-box models, especially within Deep Neural Networks (DNNs), have become pronounced in safety-critical fields like healthcare and finance. Classical machine learning (ML) classifiers, known for their higher interpretability, are preferred in these domains. Similar to DNNs, classical ML classifiers can exhibit bugs that could lead to severe consequences in practice. Test input prioritization has emerged as a promising approach to ensure the quality of an ML system, which prioritizes potentially misclassified tests so that such tests can be identified earlier with limited manual labeling costs. However, when applying to classical ML classifiers, existing DNN test prioritization methods are constrained from three perspectives: 1) Coverage-based methods are inefficient and time-consuming; 2) Mutation-based methods cannot be adapted to classical ML models due to mismatched model mutation rules; 3) Confidence-based methods are restricted to a single dimension when applying to binary ML classifiers, solely depending on the model's prediction probability for one class. To overcome the challenges, we propose MLPrior, a test prioritization approach specifically tailored for classical ML models. MLPrior leverages the characteristics of classical ML classifiers (i.e., interpretable models and carefully engineered attribute features) to prioritize test inputs. The foundational principles are: 1) tests more sensitive to mutations are more likely to be misclassified, and 2) tests closer to the model's decision boundary are more likely to be misclassified. Building on the first concept, we design mutation rules to generate two types of mutation features (i.e., model mutation features and input mutation features) for each test. Drawing from the second notion, MLPrior generates attribute features of each test based on its attribute values, which can indirectly reveal the proximity between the test and the decision boundary. For each test, MLPrior combines all three types of features of it into a final vector. Subsequently, MLPrior employs a pre-trained ranking model to predict the misclassification probability of each test based on its final vector and ranks tests accordingly. We conducted an extensive study to evaluate MLPrior based on 185 subjects, encompassing natural datasets, mixed noisy datasets, and fairness datasets. The results demonstrate that MLPrior outperforms all the compared test prioritization approaches, with an average improvement of 14.74%$\sim$∼66.93% on natural datasets, 18.55%$\sim$∼67.73% on mixed noisy datasets, and 15.34%$\sim$∼62.72% on fairness datasets. </t>
  </si>
  <si>
    <t xml:space="preserve"> Recently, with the widespread use of deep neural networks (DNNs) in high-stakes decision-making systems (such as fraud detection and prison sentencing), concerns have arisen about the fairness of DNNs in terms of the potential negative impact they may have on individuals and society. Therefore, fairness testing has become an important research topic in DNN testing. At the same time, the neural network coverage criteria (such as criteria based on neuronal activation) is considered as an adequacy test for DNN white-box testing. It is implicitly assumed that improving the coverage can enhance the quality of test suites. Nevertheless, the correlation between DNN fairness (a test property) and coverage criteria (a test method) has not been adequately explored. To address this issue, we conducted a systematic empirical study on seven coverage criteria, six fairness metrics, three fairness testing techniques, and five bias mitigation methods on five DNN models and nine fairness datasets to assess the correlation between coverage criteria and DNN fairness. Our study achieved the following findings: 1) with the increase in the size of the test suite, some of the coverage and fairness metrics changed significantly, as the size of the test suite increased; 2) the statistical correlation between coverage criteria and DNN fairness is limited; and 3) after bias mitigation for improving the fairness of DNN, the change pattern in coverage criteria is different; 4) Models debiased by different bias mitigation methods have a lower correlation between coverage and fairness compared to the original models. Our findings cast doubt on the validity of coverage criteria concerning DNN fairness (i.e., increasing the coverage may even have a negative impact on the fairness of DNNs). Therefore, we warn DNN testers against blindly pursuing higher coverage of coverage criteria at the cost of test properties of DNNs (such as fairness). </t>
  </si>
  <si>
    <t xml:space="preserve"> Attracting and retaining newcomers are critical for the sustainable development of Open Source Software (OSS) projects. Considerable efforts have been made to help newcomers identify and overcome barriers in the onboarding process. However, fewer studies focus on newcomers’ activities before their successful onboarding. Given the rising popularity of deep learning (DL) techniques, we wonder what the onboarding process of DL newcomers is, and if there exist commonalities or differences in the onboarding process for DL and non-DL newcomers. Therefore, we reported a study to understand the growth trends of DL and non-DL newcomers, mine DL and non-DL newcomers’ activities before their successful onboarding (i.e., past activities), and explore the relationships between newcomers’ past activities and their first commit patterns and retention rates. By analyzing 20 DL projects with 9,191 contributors and 20 non-DL projects with 9,839 contributors, and conducting email surveys with contributors, we derived the following findings: 1) DL projects have attracted and retained more newcomers than non-DL projects. 2) Compared to non-DL newcomers, DL newcomers encounter more deployment, documentation, and version issues before their successful onboarding. 3) DL newcomers statistically require more time to successfully onboard compared to non-DL newcomers, and DL newcomers with more past activities (e.g., issues, issue comments, and watch) are prone to submit an intensive first commit (i.e., a commit with many source code and documentation files being modified). Based on the findings, we shed light on the onboarding process for DL and non-DL newcomers, highlight future research directions, and provide practical suggestions to newcomers, researchers, and projects. </t>
  </si>
  <si>
    <t xml:space="preserve"> Developers and manufacturers provide configurable control parameters for flight control programs to support various environments and missions, along with suggested ranges for these parameters to ensure flight safety. However, this flexible mechanism can also introduce a vulnerability known as range specification bugs. The vulnerability originates from the evidence that certain combinations of parameter values may affect the drone's physical stability even though its parameters are within the suggested range. The paper introduces a novel system called icsearcher, designed to identify incorrect configurations or unreasonable combinations of parameters and suggest more reasonable ranges for these parameters. icsearcher applies a metaheuristic search algorithm to find configurations with a high probability of driving the drone into unstable states. In particular, icsearcher adopts a machine learning-based predictor to assist the searcher in evaluating the fitness of configuration. Finally, leveraging searched incorrect configurations, icsearcher can summarize the feasible ranges through multi-objective optimization. icsearcher applies a predictor to guide the search, which eliminates the need for realistic/simulation executions when evaluating configurations and further promotes search efficiency. We have carried out experimental evaluations of icsearcher in different control programs. The evaluation results show that the system successfully reports potentially incorrect configurations, of which over $94\%$94% leads to unstable states. </t>
  </si>
  <si>
    <t xml:space="preserve"> Message passing interface (MPI) is a powerful tool for parallel computing, originally designed for high-performance computing on massively parallel computers. In this paper, we combine FERPSO-IMPR (fitness Euclidean distance ratio particle swarm optimizer with information migration-based penalty and population reshaping) and surrogate-assisted models to generate test cases for MPI program path coverage testing. In our proposed method, FERPSO-IMPR employs a dual population strategy to initialize data and calculate fitness. Then, we create a sample set based on the initial data and its fitness. Subsequently, we train the master-slave surrogate models to predict individual fitness. Finally, a small number of elite individuals are selected to execute the program to decide whether to generate the required test data and guide the subsequent evolution process. We apply the proposed method to seven MPI programs and perform experimental comparisons from five directions. Experimental results show that compared with the comparative method, the time consumption of the proposed method is reduced by 33.2%, the number of evaluations is reduced by 38.8%, and the success rate is increased by 7.6%. These results prove that our method can effectively reduce the test data generation cost of MPI programs. </t>
  </si>
  <si>
    <t xml:space="preserve"> Automated program repair (APR) aims to fix software bugs automatically without human debugging efforts and plays a crucial role in software development and maintenance. Despite the recent significant progress in the number of fixed bugs, APR is still challenged by a long-standing overfitting problem (i.e., the generated patch is plausible but overfitting). Various techniques have thus been proposed to address the overfitting problem. Recently, researchers have employed BERT to extract code features, which are then used to train a classifier for patch correctness prediction, indicating the potential of such pre-trained models in reasoning about patch correctness. However, BERT is restricted to feature extraction for classifier training without benefiting from the training process, potentially generating sub-optimal vector representations for patched code snippets. In this paper, we propose APPT, a pre-trained model-based automated patch correctness assessment technique by both pre-training and fine-tuning. APPT adopts a pre-trained model as the encoder stack, followed by an LSTM stack and a deep learning classifier. More importantly, the pre-trained model is fine-tuned in conjunction with other components as a whole pipeline to fully adapt it specifically for reasoning about patch correctness. Although our idea is general and can be built on various existing pre-trained models, we have implemented APPT based on the BERT model. We conduct an extensive experiment on 1,183 Defects4J patches and the experimental results show that APPT achieves prediction accuracy of 79.7% and recall of 83.2%, outperforming the state-of-the-art technique CACHE by 4.3% and 6.7%. Our additional investigation on 49,694 real-world patches shows that APPT achieves the optimum performance (exceeding 99% in five common metrics for assessing patch classification techniques) compared with existing representation learning techniques. We further investigate the impact of each component and find that they all positively contribute to APPT, e.g., the fine-tuning process and the LSTM stack increase F1-score by 10.22% and 4.11%, respectively. We also prove that adopting advanced pre-trained models can further provide substantial advancement (e.g., GraphCodeBERT-based APPT improves BERT-based APPT by 2.8% and 3.3% in precision and AUC, respectively), highlighting the generalizability of APPT. Overall, our study highlights the promising future of fine-tuning pre-trained models to assess patch correctness and reduce the manual inspection effort of debugging experts when deploying APR tools in practice. </t>
  </si>
  <si>
    <t xml:space="preserve"> Static bug detection tools help developers detect problems in the code, including bad programming practices and potential defects. Recent efforts to integrate static bug detectors in modern software development workflows, such as in code review and continuous integration, are shown to better motivate developers to fix the reported warnings on the fly. A proper mechanism to track the evolution of the reported warnings can better support such integration. Moreover, tracking the static code warnings will benefit many downstream software engineering tasks, such as learning the fix patterns for automated program repair, and learning which warnings are of more interest, so they can be prioritized automatically. In addition, the utilization of tracking tools enables developers to concentrate on the most recent and actionable static warnings rather than being overwhelmed by the thousands of warnings from the entire project. This, in turn, enhances the utilization of static analysis tools. Hence, precisely tracking the warnings by static bug detectors is critical to improving the utilization of static bug detectors further. In this paper, we study the effectiveness of the state-of-the-art (SOTA) solution in tracking static code warnings and propose a better solution based on our analysis of the insufficiency of the SOTA solution. In particular, we examined over 2,000 commits in four large-scale open-source systems (i.e., JClouds, Kafka, Spring-boot, and Guava) and crafted a dataset of 3,451 static code warnings by two static bug detectors (i.e., Spotbugs and PMD). We manually uncovered the ground-truth evolution status of the static warnings: persistent, removedfix, removednon-fix and newly-introduced. Upon manual analysis, we identified the main reasons behind the insufficiency of the SOTA solution. Furthermore, we propose StaticTracker to track static warnings over software development history. Our evaluation shows that StaticTracker significantly improves the tracking precision, i.e., from 64.4% to 90.3% for the evolution statuses combined (removedfix, removednon-fix and newly-introduced). </t>
  </si>
  <si>
    <t xml:space="preserve"> Mutation testing, a mainstream fault-based software testing technique, can mimic a wide variety of software faults by seeding them into the target program and resulting in the so-called mutants. Test data generated in mutation testing should be able to kill as many mutants as possible, hence guaranteeing a high fault-detection effectiveness of testing. Nevertheless, the test data generation can be very expensive, because mutation testing normally involves an extremely large number of mutants and some mutants are hard to kill. It is thus a critical yet challenging job to find an efficient way to generate a small set of test data that are able to kill multiple mutants at the same time as well as reveal those hard-to-detect faults. In this paper, we propose a new approach for test data generation in mutation testing, through the novel applications of the Markov chain usage model and the estimation of distribution algorithm. We first utilize the Markov chain usage model to reduce the so-called mutant branches in weak mutation testing and generate a minimal set of extended paths. Then, we regard the problem of generating test data as the problem of covering extended paths and use an estimation of distribution algorithm based on probability model to solve the problem. Finally, we develop a framework, TAMMEA, to implement the new approach of generating test data for mutation testing. The empirical studies based on fifteen object programs show that TAMMEA can kill more mutants using fewer test data compared with baseline techniques. In addition, the computation overhead of TAMMEA is lower than that of the baseline technique based on the traditional genetic algorithm, and comparable to that of the random method. It is clear that the new approach improves both the effectiveness and efficiency of mutation testing, thus promoting its practicability. </t>
  </si>
  <si>
    <t xml:space="preserve"> Developing software projects that incorporate multiple languages has been a prevalent practice for many years. However, the issues encountered by developers during the development process, the underlying challenges causing these issues, and the solutions provided to developers remain unknown. In this paper, our objective is to provide answers to these questions by conducting a study on developer discussions on Stack Overflow (SO). Through a manual analysis of 586 highly relevant posts spanning 14 years, we revealed that multilingual development is a highly and sustainably active topic on SO, with older questions becoming inactive and newer ones getting first asked (and then mostly remaining active for more than one year). From these posts, we observed a diverse array of issues (11 categories), primarily centered around interfacing and data handling across different languages. Our analysis suggests that error/exception handling issues were the most difficult to resolve among those issue categories, while security related issues were most likely to receive an accepted answer. The primary challenge faced by developers was the complexity and diversity inherent in building multilingual code and ensuring interoperability. Additionally, developers often struggled due to a lack of technical expertise on the varied features of different programming languages (e.g., threading and memory management mechanisms). In addition, properly handling message passing across languages constituted a key challenge with using implicit language interfacing. Notably, Stack Overflow emerged as a crucial source of solutions to these challenges, with the majority (73%) of the posts receiving accepted answers, most within a week (36.5% within 24 hours and 25% in the following six days). Based on our analysis results, we have formulated actionable insights and recommendations that can be utilized by researchers and developers in this field. </t>
  </si>
  <si>
    <t xml:space="preserve"> Testing is a crucial phase in the development of complex systems, and this has led to interest in automated test generation techniques based on state-based models. Many approaches use models that are types of finite state machine (FSM). Corresponding test generation algorithms typically require that certain test components, such as reset sequences (RSs) and preset distinguishing sequences (PDSs), have been produced for the FSM specification. Unfortunately, the generation of RSs and PDSs is computationally expensive, and this affects the scalability of such FSM-based test generation algorithms. This paper addresses this scalability problem by introducing a reinforcement learning framework: the $\mathcal{Q}$Q-Graph framework for MBT. We show how this framework can be used in the generation of RSs and PDSs and consider both (potentially partial) timed and untimed models. The proposed approach was evaluated using three types of FSMs: randomly generated FSMs, FSMs from a benchmark, and an FSM of an Engine Status Manager for a printer. In experiments, the proposed approach was much faster and used much less memory than the state-of-the-art methods in computing PDSs and RSs. </t>
  </si>
  <si>
    <t xml:space="preserve"> Code comments are a crucial source of software documentation that captures various aspects of the code. Such comments play a vital role in understanding the source code and facilitating communication between developers. However, with the iterative release of software, software projects become larger and more complex, leading to a corresponding increase in issues such as mismatched, incomplete, or outdated code comments. These inconsistencies in code comments can misguide developers and result in potential bugs, and there has been a steady rise in reports of such inconsistencies over time. Despite numerous methods being proposed for detecting code comment inconsistencies, their learning effect remains limited due to a lack of consideration for issues such as characterization noise and labeling errors in datasets. To overcome these limitations, we propose a novel approach called MCCL that first removes noise from the dataset and then detects inconsistent code comments in a timely manner, thereby enhancing the model's learning ability. Our proposed model facilitates better matching between code and comments, leading to improved development of software engineering projects. MCCL comprises two components, namely method comment detection and confidence learning denoising. The method comment detection component captures the intricate relationships between code and comments by learning their syntactic and semantic structures. It correlates the code and comments through an attention mechanism to identify how changes in the code affect the comments. Furthermore, confidence learning denoising component of MCCL identifies and removes characterization noises and labeling errors to enhance the quality of the datasets. This is achieved by implementing principles such as pruning noisy data, counting with probabilistic thresholds to estimate noise, and ranking examples to train with confidence. By effectively eliminating noise from the dataset, our model is able to more accurately learn inconsistencies between comments and source code. Our experiments on 1,518 open-source projects demonstrate that MCCL can accurately detect inconsistencies, achieving an average F1-score of 82.6%. This result outperforms state-of-the-art methods by 2.4% to 28.0%. Therefore, MCCL is more effective in identifying inconsistent comments based on code changes compared to existing approaches. </t>
  </si>
  <si>
    <t xml:space="preserve"> Layered queueing networks (LQNs) are a class of performance models for software systems in which multiple distributed resources may be possessed simultaneously by a job. Estimating response times in a layered system is an essential but challenging analysis dimension in Quality of Service (QoS) assessment. Current analytic methods are capable of providing accurate estimates of mean response times. However, accurately approximating response time distributions used in service-level objective analysis is a demanding task. This paper proposes a novel hybrid framework that leverages phase-type (PH) distributions and neural networks to provide accurate density estimates of response times in layered queueing networks. The core step of this framework is to recursively obtain response time distributions in the submodels that are used to analyze the network by means of decomposition. We describe these response time distributions as a mixture of density functions for which we learn the parameters through a Mixture Density Network (MDN). The approach recursively propagates MDN predictions across software layers using PH distributions and performs repeated moment-matching based refitting to efficiently estimate end-to-end response time densities. Extensive numerical experiment results show that our scheme significantly improves density estimations compared to the state-of-the-art. </t>
  </si>
  <si>
    <t xml:space="preserve"> Long patch validation time is a limiting factor for automated program repair (APR). Though the duality between patch validation and mutation testing is recognized, so far there exists no study of systematically adapting mutation testing techniques to general-purpose patch validation. To address this gap, we investigate existing mutation testing techniques and identify five classes of acceleration techniques that are suitable for general-purpose patch validation. Among them, mutant schemata and mutant deduplication have not been adapted to general-purpose patch validation due to the arbitrary changes that third-party APR approaches may introduce. This presents two problems for adaption: 1) the difficulty of implementing the static equivalence analysis required by the state-of-the-art mutant deduplication approach; 2) the difficulty of capturing the changes of patches to the system state at runtime. To overcome these problems, we propose two novel approaches: 1) execution scheduling, which detects the equivalence between patches online, avoiding the static equivalence analysis and its imprecision; 2) interception-based instrumentation, which intercepts the changes of patches to the system state, avoiding a full interpreter and its overhead. Based on the contributions above, we implement ExpressAPR, a general-purpose patch validator for Java that integrates all recognized classes of techniques suitable for patch validation. Our large-scale evaluation with four APR approaches shows that ExpressAPR accelerates patch validation by 137.1x over plain validation or 8.8x over the state-of-the-art approach, making patch validation no longer the time bottleneck of APR. Patch validation time for a single bug can be reduced to within a few minutes on mainstream CPUs. </t>
  </si>
  <si>
    <t xml:space="preserve"> The modernization of monolithic legacy systems with microservices has been a trend in recent years. As part of this modernization, identifying microservice candidates starting from legacy code is challenging, as maintainers may consider many criteria simultaneously. Multi-objective search-based approaches represent a promising state-of-the-art solution to support this decision-making process. However, the rationale to adopt each microservice candidate automatically identified by these approaches is poorly investigated in industrial cases. Furthermore, studies with these approaches have not carefully investigated how maintainers reason and make decisions when designing microservice architectures from legacy systems. To address this gap, we conducted an on-site case study with maintainers of an industrial legacy system to investigate the usefulness of automatically generated microservice architectures. We analyze design decisions pointed out by the maintainers when reasoning about microservice candidates using several criteria at the same time. Our study is the first to assess a search-based approach involving actual maintainers conceiving microservice architectures in an industrial setting. Therefore, firstly, we considered individual evaluation of microservice candidates to understand the rationale for identifying a service. Secondly, we conducted a focus group study with maintainers with the goal of investigating design decisions at an architectural level. The results show that: (i) the automated approach is able to identify useful microservices; (ii) the criteria observed by previous studies are, in fact, considered by maintainers; and (iii) the maintainer profiles, i.e., the preferred granularity for microservice, highly affect design decisions. Finally, we observed the maintainers needed little effort in adjusting the automatically identified microservices to make them adoptable. In addition to indicating a promising potential of search-based approaches to generate microservice architectures, our findings highlight the need for: (i) interactive and/or customizable approaches that enable maintainers to include their preferences during the search process, and (ii) flexible or automated selection of criteria that fits the scenario in which the modernization is taking place. </t>
  </si>
  <si>
    <t xml:space="preserve"> Lists the reviewers who contributed to this publication in 2023. </t>
  </si>
  <si>
    <t xml:space="preserve"> Background: Code refactoring is widely recognized as an essential software engineering practice to improve the understandability and maintainability of the source code. The Extract Method refactoring is considered as “Swiss army knife” of refactorings, as developers often apply it to improve their code quality, e.g., decompose long code fragments, reduce code complexity, eliminate duplicated code, etc. In recent years, several studies attempted to recommend Extract Method refactorings allowing the collection, analysis, and revelation of actionable data-driven insights about refactoring practices within software projects. Aim: In this paper, we aim at reviewing the current body of knowledge on existing Extract Method refactoring research and explore their limitations and potential improvement opportunities for future research efforts. That is, Extract Method is considered one of the most widely-used refactorings, but difficult to apply in practice as it involves low-level code changes such as statements, variables, parameters, return types, etc. Hence, researchers and practitioners begin to be aware of the state-of-the-art and identify new research opportunities in this context. Method: We review the body of knowledge related to Extract Method refactoring in the form of a systematic literature review (SLR). After compiling an initial pool of 1,367 papers, we conducted a systematic selection and our final pool included 83 primary studies. We define three sets of research questions and systematically develop and refine a classification schema based on several criteria including their methodology, applicability, and degree of automation. Results: The results construct a catalog of 83 Extract Method approaches indicating that several techniques have been proposed in the literature. Our results show that: (i) 38.6% of Extract Method refactoring studies primarily focus on addressing code clones; (ii) Several of the Extract Method tools incorporate the developer's involvement in the decision-making process when applying the method extraction, and (iii) the existing benchmarks are heterogeneous and do not contain the same type of information, making standardizing them for the purpose of benchmarking difficult. Conclusions: Our study serves as an “index” to the body of knowledge in this area for researchers and practitioners in determining the Extract Method refactoring approach that is most appropriate for their needs. Our findings also empower the community with information to guide the future development of refactoring tools. </t>
  </si>
  <si>
    <t xml:space="preserve"> Requirement specifications are typically written in natural language (NL) due to its usability across multiple domains and understandability by all stakeholders. However, unstructured NL is prone to quality problems (e.g., ambiguity) when writing requirements, which can result in project failures. To address this issue, we present a tool, named Paska, that takes as input any NL requirements, automatically detects quality problems as smells in the requirements, and offers recommendations to improve their quality. Our approach relies on natural language processing (NLP) techniques and a state-of-the-art controlled natural language (CNL) for requirements (Rimay), to detect smells and suggest recommendations using patterns defined in Rimay to improve requirement quality. We evaluated Paska through an industrial case study in the financial domain involving 13 systems and 2725 annotated requirements. The results show that our tool is accurate in detecting smells (89% precision and recall) and suggesting appropriate Rimay pattern recommendations (96% precision and 94% recall). </t>
  </si>
  <si>
    <t xml:space="preserve"> Code smells are the result of poor design choices within software systems that complexify source code and impede evolution and performance. Therefore, detecting code smells within software systems is an important priority to decrease technical debt. Furthermore, the emergence of mobile applications (apps) has brought new types of Android-specific code smells, which relate to limitations and constraints on resources like memory, performance and energy consumption. Among these Android-specific smells are those that describe inappropriate behaviour during the execution that may negatively impact software quality. Static analysis tools, however, show limitations for detecting these behavioural code smells and properly detecting behavioural code smells requires considering the dynamic behaviour of the apps. To dynamically detect behavioural code smells, we hence propose three contributions: (1) A method, the Dynamics method, a step-by-step method for the specification and dynamic detection of Android behavioural code smells; (2) A tool, the Dynamics tool, implementing this method on seven code smells; and (3) A validation of our approach on 538 apps from F-Droid with a comparison with the static analysis detection tools, aDoctor and Paprika, from the literature. Our method consists of four steps: (1) the specification of the code smells, (2) the instrumentation of the app, (3) the execution of the apps, and (4) the detection of the behavioural code smells. Our results show that many instances of code smells that cannot be detected with static detection tools are indeed detected with our dynamic approach with an average precision of $92.8\%$92.8% and an average recall of $53.4\%$53.4%. </t>
  </si>
  <si>
    <t xml:space="preserve"> Code models, such as CodeBERT and CodeT5, offer general-purpose representations of code and play a vital role in supporting downstream automated software engineering tasks. Most recently, code models were revealed to be vulnerable to backdoor attacks. A code model that is backdoor-attacked can behave normally on clean examples but will produce pre-defined malicious outputs on examples injected with triggers that activate the backdoors. Existing backdoor attacks on code models use unstealthy and easy-to-detect triggers. This paper aims to investigate the vulnerability of code models with stealthy backdoor attacks. To this end, we propose Afraidoor (Adversarial Feature as Adaptive Backdoor). Afraidoor achieves stealthiness by leveraging adversarial perturbations to inject adaptive triggers into different inputs. We apply Afraidoor to three widely adopted code models (CodeBERT, PLBART, and CodeT5) and two downstream tasks (code summarization and method name prediction). We evaluate three widely used defense methods and find that Afraidoor is more unlikely to be detected by the defense methods than by baseline methods. More specifically, when using spectral signature as defense, around 85% of adaptive triggers in Afraidoor bypass the detection in the defense process. By contrast, only less than 12% of the triggers from previous work bypass the defense. When the defense method is not applied, both Afraidoor and baselines have almost perfect attack success rates. However, once a defense is applied, the attack success rates of baselines decrease dramatically, while the success rate of Afraidoor remains high. Our finding exposes security weaknesses in code models under stealthy backdoor attacks and shows that state-of-the-art defense methods cannot provide sufficient protection. We call for more research efforts in understanding security threats to code models and developing more effective countermeasures. </t>
  </si>
  <si>
    <t xml:space="preserve"> Commit messages are critical for code comprehension and software maintenance. Writing a high-quality message requires skill and effort. To support developers and reduce their effort on this task, several approaches have been proposed to automatically generate commit messages. Despite the promising performance reported, we have identified three significant and prevalent threats in these automated approaches: 1) the datasets used to train and evaluate these approaches contain a considerable amount of ‘noise’; 2) current approaches only consider commits of a limited diff size; and 3) current approaches can only generate the subject of a commit message, not the message body. The first limitation may let the models ‘learn’ inappropriate messages in the training stage, and also lead to inflated performance results in their evaluation. The other two threats can considerably weaken the practical usability of these approaches. Further, with the rapid emergence of large language models (LLMs) that show superior performance in many software engineering tasks, it is worth asking: can LLMs address the challenge of long diffs and whole message generation? This article first reports the results of an empirical study to assess the impact of these three threats on the performance of the state-of-the-art auto generators of commit messages. We collected commit data of the Top 1,000 most-starred Java projects in GitHub and systematically removed noisy commits with bot-submitted and meaningless messages. We then compared the performance of four approaches representative of the state-of-the-art before and after the removal of noisy messages, or with different lengths of commit diffs. We also conducted a qualitative survey with developers to investigate their perspectives on simply generating message subjects. Finally, we evaluate the performance of two representative LLMs, namely UniXcoder and ChatGPT, in generating more practical commit messages. The results demonstrate that generating commit messages is of great practical value, considerable work is needed to mature the current state-of-the-art, and LLMs can be an avenue worth trying to address the current limitations. Our analyses provide insights for future work to achieve better performance in practice. </t>
  </si>
  <si>
    <t xml:space="preserve"> Internet of Things (IoT) systems are becoming prevalent in various domains, from healthcare to smart homes. Testing IoT systems is critical in ensuring their reliability. Previous papers studied separately the objectives, approaches, tools, and challenges of IoT systems testing. However, despite the rapid evolution of the IoT domain, no review has been undertaken to investigate all four aspects collectively. This paper presents a systematic literature review that aggregates, synthesizes, and discusses the results of 83 primary studies (PSs) concerning IoT testing objectives, approaches, tools, and challenges. We followed the Preferred Reporting Items for Systematic Review and Meta-Analysis (PRISMA) protocol to report our findings and answer research questions (RQs). To select PSs, we applied inclusion and exclusion criteria to relevant studies published between 2012 and 2022. We extracted and analyzed the data from PSs to understand IoT systems testing. The results reveal that IoT systems testing embraces traditional software quality attributes but also introduces new ones like connectivity, energy efficiency, device lifespan, distributivity, and dynamicity. They also show that existing IoT systems testing approaches are limited to specific aspects and should be expanded for more comprehensive testing. They also show 19 testing tools and 15 testbeds for testing IoT systems with their limitations, necessitating the development or enhancement for wider coverage. The large number of heterogeneous devices generating data in different formats, along with the need for testing in real-world scenarios, poses a challenge. Thus, our study offers insights into the testing objectives, approaches, tools, and challenges associated with IoT systems. Based on the results, we also provide practical guidance for IoT practitioners by cataloging existing tools and approaches, while also identifying new research opportunities for interested researchers. </t>
  </si>
  <si>
    <t xml:space="preserve"> Within the Android mobile operating system, Android permissions act as a system of safeguards designed to restrict access to potentially sensitive data and privileged components. Multiple research studies indicate flaws and limitations of the Android permission system, prompting Google to implement a more regulated and fine-grained permission model. This newly-introduced complexity creates confusion for developers leading to incorrect permissions and a significant risk to users security and privacy. We present a systematic study of theoretical and practical misuse of permissions. For this analysis we derive the unified permissions and call mappings that represent theoretical requirements of permissions and calls. We develop PChecker, an approach that identifies the discrepancies between the official Android permissions documentation and permission implementation in the Android platform source code based on these mappings. We evaluate four versions of the Android Open Source Project code (major versions 10–13) and shed light on the prevalence of discrepancies between the official Android guidelines for permissions and their implementation in the Android platform source code. We further show that these discrepancies result in miscompliance in third-party Android apps. </t>
  </si>
  <si>
    <t xml:space="preserve"> Many automatic Web testing techniques generate test cases by analyzing the GUI of the Web applications under test, aiming to exercise sequences of actions that are similar to the ones that testers could manually execute. However, the efficiency of the test generation process is severely limited by the cost of analyzing the content of the GUI screens after executing each action. In this paper, we introduce an inference component, Sibilla, which accumulates knowledge about the behavior of the GUI after each action. Sibilla enables the test generators to reuse the results computed for GUI screens that recur multiple times during the test generation process, thus improving the efficiency of Web testing techniques. We experimented Sibilla with Web testing techniques based on three different GUI exploration strategies (Random, Depth-first, and Q-learning) and nine target systems, observing reductions from 22% to 96% of the test generation time. </t>
  </si>
  <si>
    <t xml:space="preserve"> Unit testing is critical to the software development process, ensuring the correctness of basic programming units in a program (e.g., a method). Search-based software testing (SBST) is an automated approach to generating test cases. SBST generates test cases with genetic algorithms by specifying the coverage criterion (e.g., branch coverage). However, a good test suite must have different properties, which cannot be captured using an individual coverage criterion. Therefore, the state-of-the-art approach combines multiple criteria to generate test cases. Since combining multiple coverage criteria brings multiple objectives for optimization, it hurts the test suites’ coverage for certain criteria compared with using the single criterion. To cope with this problem, we propose a novel approach named smart selection. Based on the coverage correlations among criteria and the subsumption relationships among coverage goals, smart selection selects a subset of coverage goals to reduce the number of optimization objectives and avoid missing any properties of all criteria. We conduct experiments to evaluate smart selection on $400$400 Java classes with three state-of-the-art genetic algorithms under the $2$2-minute budget. On average, smart selection outperforms combining all goals on $65.1\%$65.1% of the classes having significant differences between the two approaches. Secondly, we conduct experiments to verify our assumptions about coverage criteria relationships. Furthermore, we assess the coverage performance of smart selection under varying budgets of $5$5, $8$8, and $10$10 minutes and explore its effect on bug detection, confirming the advantage of smart selection over combining all goals. </t>
  </si>
  <si>
    <t xml:space="preserve"> The data mesh is a novel data management concept that emphasizes the importance of a domain before technology. The concept is still in the early stages of development and many efforts to implement and use it are expected to have negative consequences for organizations due to a lack of technological guidelines and best practices. To mitigate the risk of negative outcomes this paper proposes the use of the mask–mediator–wrapper architecture as a driver for a data mesh implementation. The mask–mediator–wrapper architecture provides a set of prefabricated configurable components that provide basic functionalities that a data mesh requires. This paper shows how the two concepts are compatible in terms of functionality, data modeling, evolvability, and aligned capabilities. A mask–mediator–wrapper-driven data mesh facilitates low-risk adoption trials, rapid prototyping, standardization, and a guarantee of evolvability. We demonstrate a mask–mediator–wrapper-driven data mesh by using our open-source Janus system to experimentally drive an exemplified data mesh. </t>
  </si>
  <si>
    <t xml:space="preserve"> Pre-trained large language models (LLMs) have recently emerged as a breakthrough technology in natural language processing and artificial intelligence, with the ability to handle large-scale datasets and exhibit remarkable performance across a wide range of tasks. Meanwhile, software testing is a crucial undertaking that serves as a cornerstone for ensuring the quality and reliability of software products. As the scope and complexity of software systems continue to grow, the need for more effective software testing techniques becomes increasingly urgent, making it an area ripe for innovative approaches such as the use of LLMs. This paper provides a comprehensive review of the utilization of LLMs in software testing. It analyzes 102 relevant studies that have used LLMs for software testing, from both the software testing and LLMs perspectives. The paper presents a detailed discussion of the software testing tasks for which LLMs are commonly used, among which test case preparation and program repair are the most representative. It also analyzes the commonly used LLMs, the types of prompt engineering that are employed, as well as the accompanied techniques with these LLMs. It also summarizes the key challenges and potential opportunities in this direction. This work can serve as a roadmap for future research in this area, highlighting potential avenues for exploration, and identifying gaps in our current understanding of the use of LLMs in software testing. </t>
  </si>
  <si>
    <t xml:space="preserve"> High-Level Synthesis (HLS) tools convert C/C++ design code into Hardware Description Language (HDL) code automatically, which are often used for Field Programmable Gate Array (FPGA) design. HLS tools provide many pragmas, which are a kind of directive to be inserted into C/C++ code, for designers to efficiently control the synthesis of code components (e.g., arrays and loops) to generate FPGA implementations with varying performances and costs. However, the use of some pragmas may trigger HLS tool bugs (e.g., tool crashes). Although many formal methods have been proposed to verify the correctness of various HLS phases, no relevant work addresses the problem on detecting HLS tool pragma-related bugs. To resolve this problem, two challenges need to be addressed, namely the selection of testing programs and the acquisition of pragma combinations, due to the enormous number of testing programs and pragma combinations. In this paper, we propose TEPACS, a TEsting Program and prAgma Combination Selection-based framework, to construct diverse testing programs with pragmas for effectively detecting HLS tool pragma-related bugs. TEPACS follows the idea of fuzzing, which is a widely used technique in software testing. First, TEPACS selects the representative testing program according to the cosine distance between the code component vectors of testing programs. Then, for a selected program, TEPACS generates its golden output and uses the pragma combination selection method based on combinatorial testing to generate a set of programs with different pragmas. TEPACS uses the HLS tool under test to convert these testing programs into HDL codes and obtains the simulation results of the HDL code. Finally, based on differential testing, TEPACS identifies HLS tool bugs triggered if the simulation result and golden output are inconsistent. We evaluate TEPACS and its five variants on Vitis HLS, a widely used FPGA HLS tool. Experimental results show that TEPACS outperforms the baselines by at least 11.17% in terms of the bug-finding capability. In one month, TEPACS detected 34 bugs on the latest version of Vitis HLS, of which 9 bugs have been confirmed. </t>
  </si>
  <si>
    <t xml:space="preserve"> Developer turnover is inevitable on software projects and leads to knowledge loss, a reduction in productivity, and an increase in defects. Mitigation strategies to deal with turnover tend to disrupt and increase workloads for developers. In this work, we suggest that through code review recommendation we can distribute knowledge and mitigate turnover while more evenly distributing review workload. We conduct historical analyses to understand the natural concentration of review workload and the degree of knowledge spreading that is inherent in code review. Even though review workload is highly concentrated, we show that code review natural spreads knowledge thereby reducing the files at risk to turnover. Using simulation, we evaluate existing code review recommenders and develop novel recommenders to understand their impact on the level of expertise during review, the workload of reviewers, and the files at risk to turnover. Our simulations use seeded random replacement of reviewers to allow us to compare the reviewer recommenders without the confounding variation of different reviewers being replaced for each recommender. We find that prior work that assigns reviewers based on file ownership concentrates knowledge on a small group of core developers increasing the risk of knowledge loss from turnover. Recent work, WhoDo, that considers developer workload, assigns developers that are not sufficiently committed to the project and we see an increase in files at risk to turnover. We propose learning and retention aware review recommenders that when combined are effective at reducing the risk of turnover, but they unacceptably reduce the overall expertise during reviews. Combining recommenders, we develop the SofiaWL recommender that suggests experts with low active review workload when none of the files under review are known by only one developer. In contrast, when knowledge is concentrated on one developer, it sends the review to other reviewers to spread knowledge. For the projects we study, we are able to globally increase expertise during reviews, $+3$+3%, reduce workload concentration, $-12$−12%, and reduce the files at risk, $-28$−28%. We make our scripts and data available in our replication package [1]. Developers can optimize for a particular outcome measure based on the needs of their project, or use our GitHub bot to automatically balance the outcomes [2]. </t>
  </si>
  <si>
    <t xml:space="preserve"> Among the current technologies to analyse large data, the MapReduce processing model stands out in Big Data. MapReduce is implemented in frameworks such as Hadoop, Spark or Flink that are able to manage the program executions according to the resources available at runtime. The developer should design the program in order to support all possible non-deterministic executions. However, the program may fail due to a design fault. Debugging these kinds of faults is difficult because the data are executed non-deterministically in parallel and the fault is not caused directly by the code, but by its design. This paper presents a framework called MRDebug which includes two debugging techniques focused on the MapReduce design faults. A spectrum-based fault localization technique locates the root cause of these faults analysing several executions of the test case, and a Delta Debugging technique isolates the data relevant to trigger the failure. An empirical evaluation with 13 programs shows that MRDebug is effective in debugging the faults, especially when the localization is done with the reduced data. In summary, MRDebug automatically provides valuable information to understand MapReduce design faults as it helps locate their root cause and obtains a minimal data that triggers the failure. </t>
  </si>
  <si>
    <t xml:space="preserve"> Java Native Interface (JNI) allows Java applications to access native libraries, but it is challenging to develop correct JNI programs. By leveraging native code, the JNI enables Java developers to implement efficient applications and reuse code written in other programming languages such as C and C++. The core Java libraries use the JNI to provide system features like graphical user interfaces, and mainstream Java Virtual Machines (JVMs) support the JNI. However, implementing correct JNI programs is not trivial due to the complex interoperation semantics between different programming languages. While JVMs do not validate JNI interoperations by default because of the performance overhead, they provide two methods. First, JVMs report the interoperation failures defined in the JNI specification at runtime. Second, they support a debug option, which validates JNI interoperations, degrading the runtime performance. To the best of our knowledge, literature has not thoroughly studied the quality of JVMs’ methods, even though erroneous JNI interoperations may result in incorrect behaviors. In this paper, we empirically study the behaviors of JVMs on erroneous JNI interoperations. For a systematic study, we propose JUSTGen, a semi-automatic tool that generates JNI test programs incurring erroneous interoperations from the JNI specification. JUSTGen receives the JNI specification written in our domain-specific language (DSL) and automatically discovers cases that may lead to runtime errors on interoperations using an SMT solver. It then generates test programs that trigger the behaviors on the erroneous cases. Using the generated tests, we empirically evaluate JVM's failure handling mechanisms and the debug option capabilities on erroneous JNI interoperations. Our experiment results show that there exist erroneous cases in which JVMs do not handle failures or handle them differently from the specification. We also found that the JNI debug option does not validate thousands of erroneous cases, which can cause critical runtime errors such as memory corruption and violation of the Java type system. We reported 18 erroneous cases of which JVMs do not handle failures correctly to their respective vendors. Among them, 16 cases have been resolved. </t>
  </si>
  <si>
    <t xml:space="preserve"> This paper proposes an evaluation framework for autonomous systems, called LENS. It is an instrument to make an assessment of a system through the lens of abilities related to adaptation and smartness. The assessment can then help engineers understand in which direction it is worth investing to make their system smarter. It also helps to identify possible improvement directions and to plan for concrete activities. Finally, it helps to make a re-assessment when the improvement has been performed in order to check whether the activity plan has been accomplished. Given the high variability in the various domains in which autonomous systems are and can be used, LENS is defined in abstract terms and instantiated to a specific and important class of medical devices, i.e., Programmable Electronic Medical Systems (PEMS). The instantiation, called LENS${}_{\textit{PEMS}}$PEMS, is validated in terms of applicability, i.e., how it is applicable to real PEMS, generalizability, i.e., to what extent LENS${}_{\textit{PEMS}}$PEMS is generalizable to the PEMS class of systems, and usefulness, i.e., how it is useful in making an assessment and identifying possible directions of improvement towards smartness. </t>
  </si>
  <si>
    <t xml:space="preserve"> Machine Learning Operations (MLOps) is the practice of streamlining and optimising the machine learning (ML) workflow, from development to deployment, using DevOps (software development and IT operations) principles and ML-specific activities. Architectural descriptions of MLOps systems often consist of informal textual descriptions and informal graphical system diagrams that vary considerably in consistency, quality, detail, and content. Such descriptions only sometimes follow standards or schemata and may be hard to understand. We aimed to investigate informal textual descriptions and informal graphical MLOps system architecture representations and compare them with semi-formal MLOps system diagrams for those systems. We report on a controlled experiment with sixty-three participants investigating the understandability of MLOps system architecture descriptions based on informal and semi-formal representations. The results indicate that the understandability (quantified by task correctness) of MLOps system descriptions is significantly greater using supplementary semi-formal MLOps system diagrams, that using semi-formal MLOps system diagrams does not significantly increase task duration (and thus hinder understanding), and that task correctness is only significantly correlated with task duration when semi-formal MLOps system diagrams are provided. </t>
  </si>
  <si>
    <t xml:space="preserve"> The rapid diffusion of software systems into all aspects of human life has exacerbated security threats and thus amplified the requirement for proactive approaches for designing security as a default. Following evidence from previous studies, indicating organizational climate as a key influencer on developers’ security mindsets and behaviors, this study was focused on examining the relationship between team security climate level and developers’ actual practices when addressing security threats during software development. The empirical study was conducted in a defense software development organization and included a survey questionnaire completed by 212 developers from 50 software teams. The results were compared to managers’ evaluations regarding the implementation level of security mechanisms in the teams’ development. The findings indicate a positive relationship between team security climate level and the implementation level of security mechanisms in the teams' software development and that team productivity climate moderates this relationship. The results also reveal that team security climate mediates the association between manager–developer relationships and the implementation level of security mechanisms in software development. The study provides support to organizational climate theory and to the specific scale of organizational security climate, demonstrating the predictive validity of this scale, and sheds light on the influence of leadership and competitive facets on security engineering. </t>
  </si>
  <si>
    <t xml:space="preserve"> Deep neural networks (DNNs) often accept high-dimensional media data (e.g., photos, text, and audio) and understand their perceptual content (e.g., a cat). To test DNNs, diverse inputs are needed to trigger mis-predictions. Some preliminary works use byte-level mutations or domain-specific filters (e.g., foggy), whose enabled mutations may be limited and likely error-prone. State-of-the-art (SOTA) works employ deep generative models to generate (infinite) inputs. Also, to keep the mutated inputs perceptually valid (e.g., a cat remains a “cat” after mutation), existing efforts rely on imprecise and less generalizable heuristics. This study revisits two key objectives in media input mutation — perception diversity (Div) and validity (Val) — in a rigorous manner based on manifold, a well-developed theory capturing perceptions of high-dimensional media data in a low-dimensional space. We show important results that Div and Val inextricably bound each other, and prove that SOTA generative model-based methods fundamentally fail to mutate real-world media data (either sacrificing Div or Val). In contrast, we discuss the feasibility of mutating real-world media data with provably high Div and Val based on manifold. Following, we concretize the technical solution of mutating media data of various formats (images, audios, text) via a unified manner based on manifold. Specifically, when media data are projected into a low-dimensional manifold, the data can be mutated by walking on the manifold with certain directions and step sizes. When contrasted with the input data, the mutated data exhibit encouraging Div in the perceptual traits (e.g., lying vs. standing dog) while retaining reasonably high Val (i.e., a dog remains a dog). We implement our techniques in DeepWalk for testing DNNs. DeepWalk constructs manifolds for media data offline. In online testing, DeepWalk walks on manifolds to generate mutated media data with provably high Div and Val. Our evaluation tests DNNs executing various tasks (e.g., classification, self-driving, machine translation) and media data of different types (image, audio, text). DeepWalk outperforms prior methods in terms of the testing comprehensiveness and can find more error-triggering inputs with higher quality. The tested DNNs, after repaired using DeepWalk's findings, exhibit better accuracy. </t>
  </si>
  <si>
    <t xml:space="preserve"> The software engineering community has produced numerous tools, techniques, and methodologies for practitioners to analyze and optimize memory usage during software execution. However, little is known about the actual needs of programmers when analyzing memory behavior and how they use tools to address those needs. We conducted an exploratory study (i) to understand what a programmer needs to know when analyzing memory behavior and (ii) how a programmer finds that information with current tools. From our observations, we provide a catalog of 34 questions programmers ask themselves when analyzing memory behavior. We also report a detailed analysis of how some tools are used to answer these questions and the difficulties participants face during the process. Finally, we present four recommendations to guide researchers and developers in designing, evaluating, and improving memory behavior analysis tools. </t>
  </si>
  <si>
    <t xml:space="preserve"> The costly human effort required to prepare the training data of machine learning (ML) models hinders their practical development and usage in software engineering (ML4Code), especially for those with limited budgets. Therefore, efficiently training models of code with less human effort has become an emergent problem. Active learning is such a technique to address this issue that allows developers to train a model with reduced data while producing models with desired performance, which has been well studied in computer vision and natural language processing domains. Unfortunately, there is no such work that explores the effectiveness of active learning for code models. In this paper, we bridge this gap by building the first benchmark to study this critical problem - active code learning. Specifically, we collect 11 acquisition functions (which are used for data selection in active learning) from existing works and adapt them for code-related tasks. Then, we conduct an empirical study to check whether these acquisition functions maintain performance for code data. The results demonstrate that feature selection highly affects active learning and using output vectors to select data is the best choice. For the code summarization task, active code learning is ineffective which produces models with over a 29.64% gap compared to the expected performance. Furthermore, we explore future directions of active code learning with an exploratory study. We propose to replace distance calculation methods with evaluation metrics and find a correlation between these evaluation-based distance methods and the performance of code models. </t>
  </si>
  <si>
    <t xml:space="preserve"> Mutation testing drives the creation and improvement of test cases by evaluating their ability to identify synthetic faults. Over the past decades, the technique has gained popularity in academic circles. In practice, however, little is known about its adoption and use. While there are some pilot studies applying mutation testing in industry, the overall usage of mutation testing among developers remains largely unexplored. To fill this gap, this paper presents the results of a qualitative study among open-source developers on the use of mutation testing. Specifically, we report the results of a survey of 104 contributors to open-source projects using a variety of mutation testing tools. The findings of our study provide helpful insights into the use of mutation testing in practice, including its main benefits and limitations. Overall, we observe a high degree of satisfaction with mutation testing across different programming languages and mutation testing tools. Developers find the technique helpful for improving the quality of test suites, detecting bugs, and improving code maintainability. Popularity, usability, and configurability emerge as key factors for the adoption of mutation tools, whereas performance stands overwhelmingly as their main limitation. These results lay the groundwork for new research contributions and tools that meet the needs of developers and boost the widespread adoption of mutation testing. </t>
  </si>
  <si>
    <t xml:space="preserve"> Extensive research has been conducted to explore cryptographic API misuse in Java. However, despite the tremendous popularity of the Python language, uncovering similar issues has not been fully explored. The current static code analysis tools for Python are unable to scan the increasing complexity of the source code. This limitation decreases the analysis depth, resulting in more undetected cryptographic misuses. In this research, we propose Cryptolation, a Static Code Analysis (SCA) tool that provides security guarantees for complex Python cryptographic code. Most existing analysis tools for Python solely focus on specific Frameworks such as Django or Flask. However, using a SCA approach, Cryptolation focuses on the language and not any framework. Cryptolation performs an inter-procedural data-flow analysis to handle many Python language features through variable inference (statically predicting what the variable value is) and SCA. Cryptolation covers 59 Python cryptographic modules and can identify 18 potential cryptographic misuses that involve complex language features. In this paper, we also provide a comprehensive analysis and a state-of-the-art benchmark for understanding the Python cryptographic Application Program Interface (API) misuses and their detection. Our state-of-the-art benchmark PyCryptoBench includes 1,836 Python cryptographic test cases that covers both 18 cryptographic rules and five language features. PyCryptoBench also provides a framework for evaluating and comparing different cryptographic scanners for Python. To evaluate the performance of our proposed cryptographic Python scanner, we evaluated Cryptolation against three other state-of-the-art tools: Bandit, Semgrep, and Dlint. We evaluated these four tools using our benchmark PyCryptoBench and manual evaluation of (four Top-Ranked and 939 Un-Ranked) real-world projects. Our results reveal that, overall, Cryptolation achieved the highest precision throughout our testing; and the highest accuracy on our benchmark. Cryptolation had 100% precision on PyCryptoBench, and the highest precision on the real-world projects. </t>
  </si>
  <si>
    <t xml:space="preserve"> Code translation, i.e., translating one kind of code language to another, plays an important role in scenarios such as application modernization and multi-language versions of applications on different platforms. Even the most advanced machine-based code translation methods can not guarantee an error-free result. Therefore, the participance of software engineer is necessary. Considering both accuracy and efficiency, it is suggested to work in a human-machine collaborative way. However, in many realistic scenarios, human and machine collaborate ineffectively - model translates first and then human makes further editing, without any interaction. To solve this problem, we propose hmCodeTrans, a novel method that achieves code translation in an interactive human-machine collaborative way. It can (1) save the human effort by introducing two novel human-machine collaboration patterns: prefix-based and segment-based ones, which feed the software engineer's sequential or scattered editing back to model and thus enabling the model to make a better retranslation; (2) reduce the response time based on two proposed modules: attention cache module that avoids duplicate prefix inference with cached attention information, and suffix splicing module that reduces invalid suffix inference by splicing a predefined suffix. The experiments are conducted on two real datasets. Results show that compared with the baselines, our approach can effectively save the human effort and reduce the response time. Last but not least, a user study involving five real software engineers is given, which validates that the proposed approach owns the lowest human effort and shows the users’ satisfaction towards the approach. </t>
  </si>
  <si>
    <t xml:space="preserve"> Adaptive Random Testing (ART) enhances the testing effectiveness (including fault-detection capability) of Random Testing (RT) by increasing the diversity of the random test cases throughout the input domain. Many ART algorithms have been investigated such as Fixed-Size-Candidate-Set ART (FSCS) and Restricted Random Testing (RRT), and have been widely used in many practical applications. Despite its popularity, ART suffers from the problem of high computational costs during test-case generation, especially as the number of test cases increases. Although several strategies have been proposed to enhance the ART testing efficiency, such as the forgetting strategy and the $k$k -dimensional tree strategy, these algorithms still face some challenges, including: (1) Although these algorithms can reduce the computation time, their execution costs are still very high, especially when the number of test cases is large; and (2) To achieve low computational costs, they may sacrifice some fault-detection capability. In this paper, we propose an approach based on Approximate Nearest Neighbors (ANNs), called Locality-Sensitive Hashing ART (LSH-ART). When calculating distances among different test inputs, LSH-ART identifies the approximate (not necessarily exact) nearest neighbors for candidates in an efficient way. LSH-ART attempts to balance ART testing effectiveness and efficiency. </t>
  </si>
  <si>
    <t xml:space="preserve"> Neural Language Models of Code, or Neural Code Models (NCMs), are rapidly progressing from research prototypes to commercial developer tools. As such, understanding the capabilities and limitations of such models is becoming critical. However, the abilities of these models are typically measured using automated metrics that often only reveal a portion of their real-world performance. While, in general, the performance of NCMs appears promising, currently much is unknown about how such models arrive at decisions. To this end, this paper introduces do${}_{\textbf{code}}$code , a post hoc interpretability method specific to NCMs that is capable of explaining model predictions. do${}_{\textbf{code}}$code is based upon causal inference to enable programming language-oriented explanations. While the theoretical underpinnings of do${}_{\textbf{code}}$code are extensible to exploring different model properties, we provide a concrete instantiation that aims to mitigate the impact of spurious correlations by grounding explanations of model behavior in properties of programming languages. To demonstrate the practical benefit of do${}_{\textbf{code}}$code , we illustrate the insights that our framework can provide by performing a case study on two popular deep learning architectures and ten NCMs. The results of this case study illustrate that our studied NCMs are sensitive to changes in code syntax. All our NCMs, except for the BERT-like model, statistically learn to predict tokens related to blocks of code (e.g., brackets, parenthesis, semicolon) with less confounding bias as compared to other programming language constructs. These insights demonstrate the potential of do${}_{\textbf{code}}$code as a useful method to detect and facilitate the elimination of confounding bias in NCMs. </t>
  </si>
  <si>
    <t xml:space="preserve"> Monolithic architectures are becoming increasingly difficult to cope with complex applications, and microservice architectures, which offer flexibility and logical independence in development and maintenance, are the new choice for companies and developers. Migrating a legacy monolithic architecture application to a microservice architecture rather than building it from scratch is considered an easy way to use it. To ensure that the migrated microservice applications can take advantage of their benefits, we need to propose a reasonable and effective microservice extraction method. Considering the single responsibility principle in the microservice design principle, most existing microservice extraction methods only pursue the high logical independence of the extraction results and pay little attention to whether the extraction results have good performance. Applications need to perform well, and studies have shown that poor microservice extraction schemes can negatively impact the performance of the migrated application. As a result, when extracting, we should also consider the performance of the results. A few studies consider the performance of extraction results, but only in terms of a few factors affecting performance, such as network overhead, rather than considering all factors affecting performance comprehensively, which leads to an inaccurate evaluation of performance. Therefore, oriented toward the most widely used managed languages today, we propose an effective Microservice Extraction method based on a Comprehensive Evaluation of logical independence and performance (MECE). Firstly, we propose a workflow-based approach to evaluate the performance of microservice extraction results by considering multiple influencing factors, focusing on the management cost ignored in existing studies, and designing an effective management cost evaluation model. After that, we propose a meta-heuristic search-based algorithm to obtain feasible microservice extraction results. In experiments based on actual deployments, the extraction results of the MECE method obtained a performance improvement of up to 46.15% without significant loss of logical independence compared to existing methods, which verifies the effectiveness of the method. </t>
  </si>
  <si>
    <t xml:space="preserve"> Test amplification makes systematic changes to existing, manually written tests to provide tests complementary to an automated test suite. We consider developer-centric test amplification, where the developer explores, judges and edits the amplified tests before adding them to their maintained test suite. However, it is as yet unclear which kind of selection and editing steps developers take before including an amplified test into the test suite. In this paper we conduct an open source contribution study, amplifying tests of open source Java projects from GitHub. We report which deficiencies we observe in the amplified tests while manually filtering and editing them to open 39 pull requests with amplified tests. We present a detailed analysis of the maintainer's feedback regarding proposed changes, requested information, and expressed judgment. Our observations provide a basis for practitioners to take an informed decision on whether to adopt developer-centric test amplification. As several of the edits we observe are based on the developer's understanding of the amplified test, we conjecture that developer-centric test amplification should invest in supporting the developer to understand the amplified tests. </t>
  </si>
  <si>
    <t xml:space="preserve"> Multi-source cross-project defect prediction (MSCPDP) attempts to transfer defect knowledge learned from multiple source projects to the target project. MSCPDP has drawn increasing attention from academic and industry communities owing to its advantages compared with single-source cross-project defect prediction (SSCPDP). However, two main problems, which are how to effectively extract the transferable knowledge from each source dataset and how to measure the amount of knowledge transferred from each source dataset to the target dataset, seriously restrict the performance of existing MSCPDP models. In this paper, we propose a novel multi-source transfer weighted ensemble learning (MASTER) method for MSCPDP. MASTER measures the weight of each source dataset based on feature importance and distribution difference and then extracts the transferable knowledge based on the proposed feature-weighted transfer learning algorithm. Experiments are performed on 30 software projects. We compare MASTER with the latest state-of-the-art MSCPDP methods with statistical test in terms of famous effort-unaware measures (i.e., PD, PF, AUC, and MCC) and two widely used effort-aware measures ($P_{opt}20\%$Popt20% and IFA). The experiment results show that: 1) MASTER can substantially improve the prediction performance compared with the baselines, e.g., an improvement of at least 49.1% in MCC, 48.1% in IFA; 2) MASTER significantly outperforms each baseline on most datasets in terms of AUC, MCC, $P_{opt}20\%$Popt20% and IFA; 3) MSCPDP model significantly performs better than the mean case of SSCPDP model on most datasets and even outperforms the best case of SSCPDP on some datasets. It can be concluded that 1) it is very necessary to conduct MSCPDP, and 2) the proposed MASTER is a more promising alternative for MSCPDP. </t>
  </si>
  <si>
    <t xml:space="preserve"> Generic programming has found widespread application in object-oriented languages like Java. However, existing context-sensitive pointer analyses fail to leverage the benefits of generic programming. This paper introduces generic sensitivity, a new context customization scheme targeting generics. We design our context customization scheme in such a way that generic instantiation sites, i.e., locations instantiating generic classes/methods with concrete types, are always preserved as key context elements. This is realized by augmenting contexts with a type variable lookup map, which is efficiently generated in a context-sensitive manner throughout the analysis process. We have implemented various variants of generic-sensitive analysis in WALA and conducted extensive experiments to compare it with state-of-the-art approaches, including both traditional and selective context-sensitivity methods. The evaluation results demonstrate that generic sensitivity effectively enhances existing context-sensitivity approaches, striking a new balance between efficiency and precision. For instance, it enables a 1-object-sensitive analysis to achieve overall better precision compared to a 2-object-sensitive analysis, with an average speedup of 12.6 times (up to 62 times). </t>
  </si>
  <si>
    <t xml:space="preserve"> Rust is a relatively new programming language designed for systems software development. Its objective is to combine the safety guarantees typically associated with high-level languages with the performance efficiency often found in executable programs implemented in low-level languages. The core design of Rust is a set of strict safety rules enforced through compile-time checks. However, to support more low-level controls, Rust also allows programmers to bypass its compiler checks by writing unsafe code. As the adoption of Rust grows in the development of safety-critical software, it becomes increasingly important to understand what safety issues may elude Rust's compiler checks and manifest in real Rust programs. In this paper, we conduct a comprehensive, empirical study of Rust safety issues by close, manual inspection of 70 memory bugs, 100 concurrency bugs, and 110 programming errors leading to unexpected execution panics from five open-source Rust projects, five widely-used Rust libraries, and two online security databases. Our study answers three important questions: what memory-safety issues real Rust programs have, what concurrency bugs Rust programmers make, and how unexpected panics in Rust programs are caused. Our study reveals interesting real-world Rust program behaviors and highlights new issues made by Rust programmers. Building upon the findings of our study, we design and implement five static detectors. After being applied to the studied Rust programs and another 12 selected Rust projects, our checkers pinpoint 96 previously unknown bugs and report a negligible number of false positives, confirming their effectiveness and the value of our empirical study. </t>
  </si>
  <si>
    <t xml:space="preserve"> Recent advancements in large language models (LLMs) have demonstrated exceptional success in a wide range of general domain tasks, such as question answering and following instructions. Moreover, LLMs have shown potential in various software engineering applications. In this study, we present a systematic comparison of test suites generated by the ChatGPT LLM and the state-of-the-art SBST tool EvoSuite. Our comparison is based on several critical factors, including correctness, readability, code coverage, and bug detection capability. By highlighting the strengths and weaknesses of LLMs (specifically ChatGPT) in generating unit test cases compared to EvoSuite, this work provides valuable insights into the performance of LLMs in solving software engineering problems. Overall, our findings underscore the potential of LLMs in software engineering and pave the way for further research in this area. </t>
  </si>
  <si>
    <t xml:space="preserve"> The Smart Contract Weakness Classification Registry (SWC Registry) is a widely recognized list of smart contract weaknesses specific to the Ethereum platform. Despite the SWC Registry not being updated with new entries since 2020, the sustained development of smart contract analysis tools for detecting SWC-listed weaknesses highlights their ongoing significance in the field. However, evaluating these tools has proven challenging due to the absence of a large, unbiased, real-world dataset. To address this problem, we aim to build a large-scale SWC weakness dataset from real-world DApp projects. We recruited 22 participants and spent 44 person-months analyzing 1,199 open-source audit reports from 29 security teams. In total, we identified 9,154 weaknesses and developed two distinct datasets, i.e., DAppSCAN-Source and DAppSCAN-Bytecode. The DAppSCAN-Source dataset comprises 39,904 Solidity files, featuring 1,618 SWC weaknesses sourced from 682 real-world DApp projects. However, the Solidity files in this dataset may not be directly compilable for further analysis. To facilitate automated analysis, we developed a tool capable of automatically identifying dependency relationships within DApp projects and completing missing public libraries. Using this tool, we created DAppSCAN-Bytecode dataset, which consists of 6,665 compiled smart contract with 888 SWC weaknesses. Based on DAppSCAN-Bytecode, we conducted an empirical study to evaluate the performance of state-of-the-art smart contract weakness detection tools. The evaluation results revealed sub-par performance for these tools in terms of both effectiveness and success detection rate, indicating that future development should prioritize real-world datasets over simplistic toy contracts. </t>
  </si>
  <si>
    <t xml:space="preserve"> GNNs have shown remarkable performance in a variety of classification tasks. The reliability of GNN models needs to be thoroughly validated before their deployment to ensure their accurate functioning. Therefore, effective testing is essential for identifying vulnerabilities in GNN models. However, given the complexity and size of graph-structured data, the cost of manual labelling of GNN test inputs can be prohibitively high for real-world use cases. Although several approaches have been proposed in the general domain of Deep Neural Network (DNN) testing to alleviate this labelling cost issue, these approaches are not suitable for GNNs because they do not account for the interdependence between GNN test inputs, which is crucial for GNN inference. In this paper, we propose NodeRank, a novel test prioritization approach specifically for GNNs, guided by ensemble learning-based mutation analysis. Inspired by traditional mutation testing, where specific operators are applied to mutate code statements to identify whether provided test cases reveal faults, NodeRank operates on a crucial premise: If a test input (node) can kill many mutated models and produce different prediction results with many mutated inputs, this input is considered more likely to be misclassified by the GNN model and should be prioritized higher. Through prioritization, these potentially misclassified inputs can be identified earlier with limited manual labeling cost. NodeRank introduces mutation operators suitable for GNNs, focusing on three key aspects: the graph structure, the features of the graph nodes, and the GNN model itself. NodeRank generates mutants and compares their predictions against that of the initial test inputs. Based on the comparison results, a mutation feature vector is generated for each test input and used as the input to ranking models for test prioritization. Leveraging ensemble learning techniques, NodeRank combines the prediction results of the base ranking models and produces a misclassification score for each test input, which can indicate the likelihood of this input being misclassified. NodeRank sorts all the test inputs based on their scores in descending order. To evaluate NodeRank, we build 124 GNN subjects (i.e., a pair of dataset and GNN model), incorporating both natural and adversarial contexts. Our results demonstrate that NodeRank outperforms all the compared test prioritization approaches in terms of both APFD and PFD, which are widely-adopted metrics in this field. Specifically, NodeRank achieves an average improvement of between 4.41% and 58.11% on original datasets and between 4.96% and 62.15% on adversarial datasets. </t>
  </si>
  <si>
    <t xml:space="preserve"> MicroService Architecture (MSA), a predominant architectural style in recent years, still faces the arduous task of identifying the boundaries of microservices. Domain-Driven Design (DDD) is regarded as one of the major design methods for addressing this task in practice, which aims to iteratively build domain models using a series of patterns, principles, and practices. The adoption of DDD for MSA (DDD4M in short) can, however, present considerable challenges in terms of a sufficient understanding of the methodological requirements and the application domains. It is imperative to establish a systematic understanding about the various aspects of employing DDD4M and provide effective guidance. This study reports an empirical inquiry that integrates a systematic literature review and a confirmatory survey. By reviewing 34 scientific studies and consulting 63 practitioners, this study reveals several distinctive findings with regard to the state and challenges of as well as the possible solutions for DDD4M applications, from the 5W1H perspectives: When, Where, Why, Who, What, and How. The analysis and synthesis of evidence show a wide variation in understanding of domain modeling artifacts. The status quo indicates the need for further methodological support in terms of application process, domain model design and implementation, and domain knowledge acquisition and management. To advance the state-of-the-practice, our findings were organized into a preliminary checklist that intends to assist practitioners by illuminating a DDD4M application process and the specific key considerations along the way. </t>
  </si>
  <si>
    <t xml:space="preserve"> We present DeepDECS, a new method for the synthesis of correct-by-construction software controllers for autonomous systems that use deep neural network (DNN) classifiers for the perception step of their decision-making processes. Despite major advances in deep learning in recent years, providing safety guarantees for these systems remains very challenging. Our controller synthesis method addresses this challenge by integrating DNN verification with the synthesis of verified Markov models. The synthesised models correspond to discrete-event software controllers guaranteed to satisfy the safety, dependability and performance requirements of the autonomous system, and to be Pareto optimal with respect to a set of optimisation objectives. We evaluate the method in simulation by using it to synthesise controllers for mobile-robot collision limitation, and for maintaining driver attentiveness in shared-control autonomous driving. </t>
  </si>
  <si>
    <t xml:space="preserve"> Compute resources that enable Continuous Integration (CI, i.e., the automatic build and test cycle applied to the change sets that development teams produce) are a shared commodity that organizations need to manage. To prevent (erroneous) builds from consuming a large amount of resources, CI service providers often impose a time limit. CI builds that exceed the time limit are automatically terminated. While imposing a time limit helps to prevent abuse of the service, builds that timeout (a) consume the maximum amount of resources that a CI service is willing to provide and (b) leave CI users without an indication of whether the change set will pass or fail the CI process. Therefore, understanding timeout builds and the factors that contribute to them is important for improving the stability and quality of a CI service. In this paper, we investigate the prevalence of timeout builds and the characteristics associated with them. By analyzing a curated dataset of 936 projects that adopt the CircleCI service and report at least one timeout build, we find that the median duration of a timeout build (19.7 minutes) is more than five times that of a build that produces a pass or fail result (3.4 minutes). To better understand the factors contributing to timeout builds, we model timeout builds using characteristics of project build history, build queued time, timeout tendency, size, and author experience based on data collected from 105,663 CI builds. Our model demonstrates a discriminatory power that vastly surpasses that of a random predictor (Area Under the Receiver Operating characteristic Curve, i.e., $AUROC$AUROC = 0.939) and is highly stable in its performance ($AUROC$AUROC optimism = 0.0001). Moreover, our model reveals that the build history and timeout tendency features are strong indicators of timeout builds, with the timeout status of the most recent build accounting for the largest proportion of the explanatory power. A longitudinal analysis of the incidences of timeout builds (i.e., a study conducted over a period of time) indicates that 64.03% of timeout builds occur consecutively. In such cases, it takes a median of 24 hours before a build that passes or fails occurs. Our results imply that CI providers should exploit build history to anticipate timeout builds. </t>
  </si>
  <si>
    <t xml:space="preserve"> Prior studies generally focus on software vulnerability detection and have demonstrated the effectiveness of Graph Neural Network (GNN)-based approaches for the task. Considering the various types of software vulnerabilities and the associated different degrees of severity, it is also beneficial to determine the type of each vulnerable code for developers. In this paper, we observe that the distribution of vulnerability type is long-tailed in practice, where a small portion of classes have massive samples (i.e., head classes) but the others contain only a few samples (i.e., tail classes). Directly adopting previous vulnerability detection approaches tends to result in poor detection performance, mainly due to two reasons. First, it is difficult to effectively learn the vulnerability representation due to the over-smoothing issue of GNNs. Second, vulnerability types in tails are hard to be predicted due to the extremely few associated samples. To alleviate these issues, we propose a Long-taIled software VulnerABiLity typE classification approach, called LIVABLE. LIVABLE mainly consists of two modules, including (1) vulnerability representation learning module, which improves the propagation steps in GNN to distinguish node representations by a differentiated propagation method. A sequence-to-sequence model is also involved to enhance the vulnerability representations. (2) adaptive re-weighting module, which adjusts the learning weights for different types according to the training epochs and numbers of associated samples by a novel training loss. We verify the effectiveness of LIVABLE in both type classification and vulnerability detection tasks. For vulnerability type classification, the experiments on the Fan et al. dataset show that LIVABLE outperforms the state-of-the-art methods by 24.18% in terms of the accuracy metric, and also improves the performance in predicting tail classes by 7.7%. To evaluate the efficacy of the vulnerability representation learning module in LIVABLE, we further compare it with the recent vulnerability detection approaches on three benchmark datasets, which shows that the proposed representation learning module improves the best baselines by 4.03% on average in terms of accuracy. </t>
  </si>
  <si>
    <t xml:space="preserve"> Cyber-physicalnd systems (CPSs), e.g., elevators and autonomous driving systems, are progressively permeating our everyday lives. To ensure their safety, various analyses need to be conducted, such as anomaly detection and time-to-event analysis (the focus of this paper). Recently, it has been widely accepted that digital Twins (DTs) can be an efficient method to aid in developing, maintaining, and safe and secure operation of CPSs. However, CPSs frequently evolve, e.g., with new or updated functionalities, which demand their corresponding DTs be co-evolved, i.e., in synchronization with the CPSs. To that end, we propose a novel method, named PPT, utilizing an uncertainty-aware transfer learning for DT evolution. Specifically, we first pretrain PPT with a pretraining dataset to acquire generic knowledge about the CPSs, followed by adapting it to a specific CPS with the help of prompt tuning. Results highlight that PPT is effective in time-to-event analysis in both elevator and autonomous driving case studies, on average, outperforming a baseline method by 7.31 and 12.58 in terms of Huber loss, respectively. The experiment results also affirm the effectiveness of transfer learning, prompt tuning, and uncertainty quantification in terms of reducing Huber loss by at least 21.32, 3.14, and 4.08, respectively, in both case studies. </t>
  </si>
  <si>
    <t xml:space="preserve"> Software configuration tuning is essential for optimizing a given performance objective (e.g., minimizing latency). Yet, due to the software's intrinsically complex configuration landscape and expensive measurement, there has been a rather mild success, particularly in preventing the search from being trapped in local optima. To address this issue, in this paper we take a different perspective. Instead of focusing on improving the optimizer, we work on the level of optimization model and propose a meta multi-objectivization (MMO) model that considers an auxiliary performance objective (e.g., throughput in addition to latency). What makes this model distinct is that we do not optimize the auxiliary performance objective, but rather use it to make similarly-performing while different configurations less comparable (i.e. Pareto nondominated to each other), thus preventing the search from being trapped in local optima. Importantly, by designing a new normalization method, we show how to effectively use the MMO model without worrying about its weight—the only yet highly sensitive parameter that can affect its effectiveness. Experiments on 22 cases from 11 real-world software systems/environments confirm that our MMO model with the new normalization performs better than its state-of-the-art single-objective counterparts on 82% cases while achieving up to $2.09\times$2.09× speedup. For 68% of the cases, the new normalization also enables the MMO model to outperform the instance when using it with the normalization from our prior FSE work under pre-tuned best weights, saving a great amount of resources which would be otherwise necessary to find a good weight. We also demonstrate that the MMO model with the new normalization can consolidate recent model-based tuning tools on 68% of the cases with up to $1.22\times$1.22× speedup in general. </t>
  </si>
  <si>
    <t xml:space="preserve"> Large language models (LLMs) have demonstrated impressive capabilities across various natural language processing (NLP) tasks, such as machine translation, question answering, summarization, and so on. Additionally, LLMs are also highly valuable in supporting software engineering tasks, particularly in the field of code generation. Automatic code generation is a process of automatically generating source code or executable code based on given specifications or requirements, improving developer productivity. In this study, we perform a systematic empirical assessment to the quality of code generation using ChatGPT, a recent state-of-the-art product LLM. We leverage 728 algorithm problems in five languages (i.e., C, C++, Java, Python, and JavaScript) and 18 CWEs with 54 code scenarios for the code generation task. Our evaluation encompasses a comprehensive analysis of code snippets generated by ChatGPT, focusing on three critical aspects: correctness, complexity, and security. We also specifically investigate ChatGPT's ability to engage in multi-round fixing process (i.e., ChatGPT's dialog ability, chatting between users and ChatGPT for fixing generated buggy code) of facilitating code generation. By delving into the generated code and examining the experimental results, this work provides valuable insights into the performance of ChatGPT in tackling code generation tasks over the three critical aspects. The experimental results demonstrate that (1) ChatGPT is better at generating functionally correct code for problems before 2021 in different languages than problems after 2021 with $48.14\%$48.14% advantage in Accepted rate on judgment platform, but ChatGPT's ability to directly fix erroneous code with multi-round fixing process to achieve correct functionality is relatively weak; (2) the distribution of cyclomatic and cognitive complexity levels for code snippets in different languages varies. Furthermore, the multi-round fixing process with ChatGPT generally preserves or increases the complexity levels of code snippets; (3) in algorithm scenarios with languages of C, C++, and Java, and CWE scenarios with languages of C and Python3, the code generated by ChatGPT has relevant vulnerabilities. However, the multi-round fixing process for vulnerable code snippets demonstrates promising results, with more than $89\%$89% of vulnerabilities successfully addressed; and (4) code generation may be affected by ChatGPT's non-determinism factor, resulting in variations of code snippets in functional correctness, complexity, and security. Overall, our findings uncover potential issues and limitations that arise in the ChatGPT-based code generation and lay the groundwork for improving AI and LLM-based code generation techniques. </t>
  </si>
  <si>
    <t xml:space="preserve"> The prosperity of software applications brings fierce market competition to developers. Employing third-party libraries (TPLs) to add new features to projects under development and to reduce the time to market has become a popular way in the community. However, given the tremendous TPLs ready for use, it is challenging for developers to effectively and efficiently identify the most suitable TPLs. To tackle this obstacle, we propose an innovative approach named PyRec to recommend potentially useful TPLs to developers for their projects. Taking Python project development as a use case, PyRec embeds Python projects, TPLs, contextual information, and relations between those entities into a knowledge graph. Then, it employs a graph neural network to capture useful information from the graph to make TPL recommendations. Different from existing approaches, PyRec can make full use of not only project-library interaction information but also contextual information to make more accurate TPL recommendations. Comprehensive evaluations are conducted based on 12,421 Python projects involving 963 TPLs, 9,675 extra entities, 121,474 library usage records, and 73,277 contextual records. Compared with five representative approaches, PyRec improves the recommendation performance significantly in all cases. </t>
  </si>
  <si>
    <t xml:space="preserve"> Artificial intelligence (AI) has revolutionized software engineering (SE) by enhancing software development efficiency. The advent of pre-trained models (PTMs) leveraging transfer learning has significantly advanced AI for SE. However, existing PTMs that operate on individual code tokens suffer from several limitations: They are costly to train and fine-tune; and they rely heavily on labeled data for fine-tuning on task-specific datasets. In this paper, we present TransformCode, a novel framework that learns code embeddings in a contrastive learning manner. Our framework is encoder-agnostic and language-agnostic, which means that it can leverage any encoder model and handle any programming language. We also propose a novel data-augmentation technique called abstract syntax tree (AST) transformation, which applies syntactic and semantic transformations to the original code snippets, to generate more diverse and robust samples for contrastive learning. Our framework has several advantages over existing methods: (1) It is flexible and adaptable, because it can easily be extended to other downstream tasks that require code representation (such as code-clone detection and classification); (2) it is efficient and scalable, because it does not require a large model or a large amount of training data, and it can support any programming language; (3) it is not limited to unsupervised learning, but can also be applied to some supervised learning tasks by incorporating task-specific labels or objectives; and (4) it can also adjust the number of encoder parameters based on computing resources. We evaluate our framework on several code-related tasks, and demonstrate its effectiveness and superiority over the state-of-the-art methods such as SourcererCC, Code2vec, and InferCode. </t>
  </si>
  <si>
    <t xml:space="preserve"> Variable names are of critical importance in code representation learning. However, due to diverse naming conventions, variables often receive arbitrary names, leading to long-tail, out-of-vocabulary (OOV), and other well-known problems. While the Byte-Pair Encoding (BPE) tokenizer has addressed the surface-level recognition of low-frequency tokens, it has not noticed the inadequate training of low-frequency identifiers by code representation models, resulting in an imbalanced distribution of rare and common identifiers. Consequently, code representation models struggle to effectively capture the semantics of low-frequency variable names. In this paper, we propose VarGAN, a novel method for variable name representations. VarGAN strengthens the training of low-frequency variables through adversarial training. Specifically, we regard the code representation model as a generator responsible for producing vectors from source code. Additionally, we employ a discriminator that detects whether the code input to the generator contains low-frequency variables. This adversarial setup regularizes the distribution of rare variables, making them overlap with their corresponding high-frequency counterparts in the vector space. Experimental results demonstrate that VarGAN empowers CodeBERT to generate code vectors that exhibit more uniform distribution for both low- and high-frequency identifiers. There is an improvement of 8% in similarity and relatedness scores compared to VarCLR in the IdBench benchmark. VarGAN is also validated in downstream tasks, where it exhibits enhanced capabilities in capturing token- and code-level semantics. </t>
  </si>
  <si>
    <t xml:space="preserve"> In recent years, Decentralized Finance (DeFi) has grown rapidly due to the development of blockchain technology and smart contracts. As of March 2023, the estimated global cryptocurrency market cap has reached approximately $949 billion. However, security incidents continue to plague the DeFi ecosystem, and one of the most notorious examples is the “Rug Pull” scam. This type of cryptocurrency scam occurs when the developer of a particular token project intentionally abandons the project and disappears with investors’ funds. Despite only emerging in recent years, Rug Pull events have already caused significant financial losses. In this work, we manually collected and analyzed 103 real-world rug pull events, categorizing them based on their scam methods. Two primary categories were identified: Contract-related Rug Pull (through malicious functions in smart contracts) and Transaction-related Rug Pull (through cryptocurrency trading without utilizing malicious functions). Based on the analysis of rug pull events, we propose CRPWarner (short for Contract-related Rug Pull Risk Warner) to identify malicious functions in smart contracts and issue warnings regarding potential rug pulls. We evaluated CRPWarner on 69 open-source smart contracts related to rug pull events and achieved a 91.8% precision, 85.9% recall, and 88.7% F1-score. Additionally, when evaluating CRPWarner on 13,484 real-world token contracts on Ethereum, it successfully detected 4168 smart contracts with malicious functions, including zero-day examples. The precision of large-scale experiments reaches 84.9%. </t>
  </si>
  <si>
    <t xml:space="preserve"> Infrastructure as Code (IaC) enables efficient deployment and operation, which are crucial to releasing software quickly. As setups can be complex, developers implement IaC programs in general-purpose programming languages like TypeScript and Python, using PL-IaC solutions like Pulumi and AWS CDK. The reliability of such IaC programs is even more relevant than in traditional software because a bug in IaC impacts the whole system. Yet, even though testing is a standard development practice, it is rarely used for IaC programs. For instance, in August 2022, less than 1 % of the public Pulumi IaC programs on GitHub implemented tests. Available IaC program testing techniques severely limit the development velocity or require much development effort. To solve these issues, we propose Automated Configuration Testing (ACT), a methodology to test IaC programs in many configurations quickly and with low effort. ACT automatically mocks all resource definitions in the IaC program and uses generator and oracle plugins for test generation and validation. We implement ACT in ProTI, a testing tool for Pulumi TypeScript with a type-based generator and oracle, and support for application specifications. Our evaluation with 6 081 programs from GitHub and artificial benchmarks shows that ProTI can directly be applied to existing IaC programs, quickly finds bugs where current techniques are infeasible, and enables reusing existing generators and oracles thanks to its pluggable architecture. </t>
  </si>
  <si>
    <t xml:space="preserve"> Many mainstream programming languages lack extensive support for architectural constructs, such as software components, which limits software developers in employing many benefits of architecture-based development. To address this issue, Java, one of the most popular and widely-used programming languages, has introduced the Java Platform Module System (JPMS) in its 9th and subsequent versions. JPMS provides the notion of architectural constructs, i.e., software components, as an encapsulation of modules that helps developers construct and maintain large applications efficiently—as well as improving the encapsulation, security, and maintainability of Java applications in general and the JDK itself. However, ensuring that module declarations reflect the actual usage of modules in an application remains a challenge that results in developers mistakenly introducing inconsistent module dependencies at both compile- and run-time. In this paper, we studied JPMS properties and architectural notions in-depth and defined a defect model consisting of eight inconsistent modular dependencies that may arise in Java applications. Based on this defect model, we also present Darcy, a framework that leverages the defect model and static analysis techniques to automatically detect and repair the specified inconsistent dependencies within Java applications at both compile- and run-time. The results of our experiments, conducted over 52 open-source Java 9+ applications, indicate that architectural inconsistencies are widespread and demonstrate Darcy's effectiveness for automated resolution of these inconsistencies. </t>
  </si>
  <si>
    <t xml:space="preserve"> Cross-language programming is a common practice within the software development industry, offering developers a multitude of advantages such as expressiveness, interoperability, and cross-platform compatibility, for developing large-scale applications. As an important example, JNI (Java Native Interface) programming is widely used in diverse scenarios where Java interacts with code written in other programming languages, such as C or C++. Conventional static analysis based on a single programming language faces challenges when it comes to tracing the flow of values across multiple modules that are coded in different programming languages. In this paper, we introduce CSS, a new Caller-Sensitive Specification approach designed to enhance the static taint analysis of Java programs employing JNI to interface with C/C++ code. In contrast to conservative specifications, this approach takes into consideration the calling context of the invoked C/C++ functions (or cross-language context), resulting in more precise and concise specifications for the side effects of native code. Furthermore, CSS specifically enhances the capabilities of Java analyzers, enabling them to perform precise static taint analysis across language boundaries into native code. The experimental results show that CSS can accurately summarize value-flow information and enhance the ability of Java monolingual static analyzers for cross-language taint flow tracking. </t>
  </si>
  <si>
    <t xml:space="preserve"> Code review is an important practice in software development. One of its main objectives is for the assurance of code quality. For this purpose, the efficacy of code review is subject to the credibility of reviewers, i.e., reviewers who have demonstrated strong evidence of previously making quality-enhancing comments are more credible than those who have not. Code reviewer recommendation (CRR) is designed to assist in recommending suitable reviewers for a specific objective and, in this context, assurance of code quality. Its performance is susceptible to the relevance of its training dataset to this objective, composed of all reviewers’ historical review comments, which, however, often contains a plethora of comments that are irrelevant to the enhancement of code quality. Furthermore, recommendation accuracy has been adopted as the sole metric to evaluate a recommender's performance, which is inadequate as it does not take reviewers’ relevant credibility into consideration. These two issues form the ground truth problem in CRR as they both originate from the relevance of dataset used to train and evaluate CRR algorithms. To tackle this problem, we first propose the concept of Quality-Enhancing Review Comments (QERC), which includes three types of comments - change-triggering inline comments, informative general comments, and approve-to-merge comments. We then devise a set of algorithms and procedures to obtain a distilled dataset by applying QERC to the original dataset. We finally introduce a new metric – reviewer's credibility for quality enhancement (RCQE) – as a complementary metric to recommendation accuracy for evaluating the performance of recommenders. To validate the proposed QERC-based approach to CRR, we conduct empirical studies using real data from seven projects containing over 82K pull requests and 346K review comments. Results show that: (a) QERC can effectively address the ground truth problem by distilling quality-enhancing comments from the dataset containing original code reviews, (b) QERC can assist recommenders in finding highly credible reviewers at a slight cost of recommendation accuracy, and (c) even “wrong” recommendations using the distilled dataset are likely to be more credible than those using the original dataset. </t>
  </si>
  <si>
    <t xml:space="preserve"> Ensuring that software performance does not degrade after a code change is paramount. A solution is to regularly execute software microbenchmarks, a performance testing technique similar to (functional) unit tests, which, however, often becomes infeasible due to extensive runtimes. To address that challenge, research has investigated regression testing techniques, such as test case prioritization (TCP), which reorder the execution within a microbenchmark suite to detect larger performance changes sooner. Such techniques are either designed for unit tests and perform sub-par on microbenchmarks or require complex performance models, drastically reducing their potential application. In this paper, we empirically evaluate single- and multi-objective search-based microbenchmark prioritization techniques to understand whether they are more effective and efficient than greedy, coverage-based techniques. For this, we devise three search objectives, i.e., coverage to maximize, coverage overlap to minimize, and historical performance change detection to maximize. We find that search algorithms (SAs) are only competitive with but do not outperform the best greedy, coverage-based baselines. However, a simple greedy technique utilizing solely the performance change history (without coverage information) is equally or more effective than the best coverage-based techniques while being considerably more efficient, with a runtime overhead of less than $1$1%. These results show that simple, non-coverage-based techniques are a better fit for microbenchmarks than complex coverage-based techniques. </t>
  </si>
  <si>
    <t xml:space="preserve"> Code editing is essential in evolving software development. In literature, several automated code editing tools are proposed, which leverage Information Retrieval-based techniques and Machine Learning-based code generation and code editing models. Each technique comes with its own promises and perils, and for this reason, they are often used together to complement their strengths and compensate for their weaknesses. This paper proposes a hybrid approach to better synthesize code edits by leveraging the power of code search, generation, and modification. Our key observation is that a patch that is obtained by search &amp; retrieval, even if incorrect, can provide helpful guidance to a code generation model. However, a retrieval-guided patch produced by a code generation model can still be a few tokens off from the intended patch. Such generated patches can be slightly modified to create the intended patches. We developed a novel tool to solve this challenge: SarGaM, which is designed to follow a real developer's code editing behavior. Given an original code version, the developer may search for the related patches, generate or write the code, and then modify the generated code to adapt it to the right context. Our evaluation of SarGaM on edit generation shows superior performance w.r.t. the current state-of-the-art techniques. SarGaM also shows its effectiveness on automated program repair tasks. </t>
  </si>
  <si>
    <t xml:space="preserve"> Software performance is critical for system efficiency, with performance issues potentially resulting in budget overruns, project delays, and market losses. Such problems are reported to developers through issue tracking systems, which are often under-tagged, as the manual tagging process is voluntary and time-consuming. Existing automated performance issue tagging techniques, such as keyword matching and machine/deep learning models, struggle due to imbalanced datasets and a high degree of variance. This paper presents a novel hybrid classification approach, combining Heuristic Linguistic Patterns (HLPs) with machine/deep learning models to enable practitioners to automatically identify performance-related issues. The proposed approach works across three progressive levels: HLP tagging, sentence tagging, and issue tagging, with a focus on linguistic analysis of issue descriptions. The authors evaluate the approach on three different datasets collected from different projects and issue-tracking platforms to prove that the proposed framework is accurate, project- and platform-agnostic, and robust to imbalanced datasets. Furthermore, this study also examined how the two unique techniques of the framework, including the fuzzy HLP matching and the Issue HLP Matrix, contribute to the accuracy. Finally, the study explored the effectiveness and impact of two off-the-shelf feature selection techniques, Boruta and RFE, with the proposed framework. The results showed that the proposed framework has great potential for practitioners to accurately (with up to 100% precision, 66% recall, and 79% F1-score) identify performance issues, with robustness to imbalanced data and good transferability to new projects and issue tracking platforms. </t>
  </si>
  <si>
    <t xml:space="preserve"> Statistical model checking (SMC) is a simulation-based formal verification technique to deal with the scalability problem faced by traditional model checking. The main workflow of SMC is to perform iterative simulations. The number of simulations depends on users’ requirement for the verification results, which can be very large if users require a high level of confidence and precision. Therefore, how to perform as fewer simulations as possible while achieving the same level of confidence and precision is one of the core problems of SMC. In this paper, we consider the estimation problem of SMC. Most existing statistical model checkers use the Okamoto bound to decide the simulation number. Although the Okamoto bound is sound, it is well known to be overly conservative. The simulation number decided by the Okamoto bound is usually much higher than it actually needs, which leads to a waste of time and computation resources. To tackle this problem, we propose an efficient, sound and lightweight estimation algorithm using the Clopper-Pearson confidence interval. We perform comprehensive numerical experiments and case studies to evaluate the performance of our algorithm, and the results show that our algorithm uses 40%-60% fewer simulations than the Okamoto bound. Our algorithm can be directly integrated into existing model checkers to reduce the verification time of SMC estimation problems. </t>
  </si>
  <si>
    <t xml:space="preserve"> Memory allocation is a fundamental operation for managing memory objects in many programming languages. Misusing allocated memory objects (e.g., buffer overflow and use-after-free) can have catastrophic consequences. Symbolic execution-based approaches have been used to detect such memory errors, benefiting from their capabilities in automatic path exploration and test case generation. However, existing symbolic execution engines still suffer from fundamental limitations in modeling dynamic memory layouts; they either represent the locations of memory objects as concrete addresses and thus limit their analyses only to specific address layouts and miss errors that may only occur when the objects are located at special addresses, or represent the locations as simple symbolic variables without sufficient constraints and thus suffer from memory state explosion when they execute read/write operations involving symbolic addresses. Such limitations hinder the existing symbolic execution engines from effectively detecting certain memory errors. In this study, we propose SymLoc, a symbolic execution-based approach that uses concretely mapped symbolic memory locations to alleviate the limitations mentioned above. Specifically, a new integration of three techniques is designed in SymLoc: (1) the symbolization of addresses and encoding of symbolic addresses into path constraints, (2) the symbolic memory read/write operations using a symbolic-concrete memory map, and (3) the automatic tracking of the uses of symbolic memory locations. We build SymLoc on top of the well-known symbolic execution engine KLEE and demonstrate its benefits in terms of memory error detection and code coverage capabilities. Our evaluation results show that: for address-specific spatial memory errors, SymLoc can detect 23 more errors in GNU Coreutils, Make, and m4 programs that are difficult for other approaches to detect, and cover 15% and 48% more unique lines of code in the programs than two baseline approaches; for temporal memory errors, SymLoc can detect 8%-64% more errors in the Juliet Test Suite than various existing state-of-the-art memory error detectors. We also present two case studies to show sample memory errors detected by SymLoc along with their root causes and implications. </t>
  </si>
  <si>
    <t xml:space="preserve"> Compiler bugs pose a significant threat to safety-critical applications, and promptly as well as effectively isolating these bugs is crucial for assuring the quality of compilers. However, the limited availability of debugging information on reported bugs complicates the compiler bug isolation task. Existing compiler bug isolation approaches convert the problem into a test program mutation problem, but they are still limited by ineffective mutation strategies or high human effort requirements. Drawing inspiration from the recent progress of pre-trained Large Language Models (LLMs), such as ChatGPT, in code generation, we propose a new approach named LLM4CBI to utilize LLMs to generate effective test programs for compiler bug isolation. However, using LLMs directly for test program mutation may not yield the desired results due to the challenges associated with formulating precise prompts and selecting specialized prompts. To overcome the challenges, three new components are designed in LLM4CBI. First, LLM4CBI utilizes a program complexity-guided prompt production component, which leverages data and control flow analysis to identify the most valuable variables and locations in programs for mutation. Second, LLM4CBI employs a memorized prompt selection component, which adopts reinforcement learning to select specialized prompts for mutating test programs continuously. Third, a test program validation component is proposed to select specialized feedback prompts to avoid repeating the same mistakes during the mutation process. Compared with the state-of-the-art approaches (DiWi and RecBi) over 120 real bugs from the two most popular compilers, namely GCC and LLVM, our evaluation demonstrates the advantages of LLM4CBI: It can isolate 69.70%/21.74% and 24.44%/8.92% more bugs than DiWi and RecBi within Top-1/Top-5 ranked results. Additionally, we demonstrate that the LLMs component (i.e., GPT-3.5) used in LLM4CBI can be easily replaced by other LLMs while still achieving reasonable results in comparison to related studies. </t>
  </si>
  <si>
    <t xml:space="preserve"> Due to well-hidden and stage-triggered properties of second-order SQL injections in web applications, current approaches are ineffective in addressing them and still report high false negatives and false positives. To reduce false results, we propose a Proxy-based static analysis and dynamic execution mechanism towards detecting, locating and preventing second-order SQL injections (SQLPsdem). The static analysis first locates SQL statements in web applications and identifies all data sources and injection points (e.g., Post, Sessions, Database, File names) that injection attacks can exploit. After that, we reconstruct the SQL statements and use attack engines to jointly generate attacks to cover all the state-of-the-art attack patterns so as to exploit these applications. We then use proxy-based dynamic execution to capture the data transmitted between web applications and their databases. The data are the reconstructed SQL statements with variable values from the attack payloads. If a web application is vulnerable, the data will contain malicious attacks on the database. We match the data with rules formulated by attack patterns to detect first and second-order SQL injection vulnerabilities in web applications, particularly the second-order ones. We use a representative and complete coverage of attack patterns and precise matching rules to reduce false results. By escaping and truncating malicious payloads in the data transmitted from the web application to the database, we can eliminate the possible negative impact of the data on the database. In the evaluation, by generating 52,771 SQL injection attacks using four attack generators, SQLPsdem successfully detects 26 second-order (including 13 newly discovered ones) and 375 first-order SQL injection vulnerabilities in 12 open-source web applications. SQLPsdem can also 100% eliminate the malicious impact of the data with negligible overhead. </t>
  </si>
  <si>
    <t xml:space="preserve"> The blockchain has been the main computing scenario for smart contracts, and the decentralized infrastructure of the blockchain is effectively implemented in a de-trusted and executable environment. However, vulnerabilities in smart contracts are particularly vulnerable to exploitation by malicious attackers and have always been a key issue in blockchain security. Existing traditional tools are inefficient in detecting vulnerabilities and have a high rate of false positives when detecting contracts. Some neural network methods have improved the detection efficiency, but they are not competent for fine-grained (code line level) vulnerability detection. We propose the ContractCheck model for detecting contract vulnerabilities based on neural network methods. ContractCheck extracts fine-grained segments from the abstract syntax tree (AST) and function call graph of smart contract source code. Furthermore, the segments are parsed into token flow retaining semantic information as uint, which are used to generate numerical vector sequences that can be trained using neural network methods. We conduct multiple rounds of experiments using a dataset constructed from 36,885 smart contracts and identified the optimal ContractCheck model structure by employing the Fasttext embedding vector algorithm and constructing a composite model using CNN and BiGRU for training the network. Evaluation on other datasets demonstrates that ContractCheck exhibits significant improvement in contract-level detection performance compared to other methods, with an increase of 23.60% in F1 score over the best existing method. Particularly, it achieves fine-grained detection based on neural network methods. The cases provide indicate that ContractCheck can effectively assist developers in accurately locating the presence of vulnerabilities, thereby enhancing the security of Ethereum smart contracts. </t>
  </si>
  <si>
    <t xml:space="preserve"> Stack Overflow is a knowledge sharing platform where its users create and share informative content from both inside and outside the site. Prior studies have leveraged the relation across Stack Overflow posts through internal links to build services and applications to enhance the accessibility of knowledge. However, they focused on studying a knowledge unit that consists of a question post and all the associated answer posts to represent the relation. It is unknown whether such representation of knowledge on Stack Overflow could comprehensively model various complex relations among webpages, such as questions, answers, internal and external links. In addition, the rationales behind sharing knowledge on Stack Overflow have yet to be explored among distinct user groups, such as askers, answerers, readers who wish to learn. Thus, in this study, we first investigate the real-world characteristics of Stack Overflow knowledge by abstracting the complex knowledge representation into relations among its building blocks. We observe that a question thread includes three basic knowledge relations to reassemble into complex knowledge, that is, the hierarchy relation within the associated answers in a question, the coupling relation between knowledge artifacts (i.e., question or answer posts) through internal links, and the complimentary relation between Stack Overflow posts and external websites. All these three basic knowledge relations are informative and could be caused by different rationales when the crowdsourced knowledge is shared on Stack Overflow. Our findings highlight that it is necessary to propose a comprehensive knowledge graph to represent the real-world knowledge on Stack Overflow. Therefore, we further propose a Multi-Relation Multi-Rationale Knowledge Graph (MR${}^{2}$ 2-KG), whose nodes represent questions, answers, and external webpages. Edges in the MR${}^{2}$ 2-KG represent the rationales included in the three structures (i.e., question answering, duplicate, priori, posterior, parallelism, containment, and working examples knowledge). In addition, we develop an automated approach to model the nodes and edges to represent Stack Overflow knowledge associated with a question thread. Our case study shows that the automated knowledge representation generation can achieve an ROC AUC of 96% and MCC of 89% to identify edges in the MR${}^{2}$ 2-KG. To further evaluate the applicability of MR${}^{2}$ 2-KG, we develop an answer generator to help developers efficiently identify the answers that meet their intent. Our user study of 100 real-world Java questions indicates the usefulness of MR${}^{2}$ 2-KG. Finally, we discuss the implications of our findings for developers, researchers, and Stack Overflow moderators. </t>
  </si>
  <si>
    <t xml:space="preserve"> Code search, which consists in retrieving relevant code snippets from a codebase based on a given query, provides developers with useful references during software development. Over the years, techniques alternatively adopting different mechanisms to compute the relevance score between a query and a code snippet have been proposed to advance the state of the art in this domain, including those relying on information retrieval, supervised learning, and pre-training. Despite that, the usefulness of existing techniques is still compromised since they cannot effectively handle all the diversified queries and code in practice. To tackle this challenge, we present Dancer, a data fusion based code searcher. Our intuition (also the basic hypothesis of this study) is that existing techniques may complement each other because of the intrinsic differences in their working mechanisms. We have validated this hypothesis via an exploratory study. Based on that, we propose to fuse the results generated by different code search techniques so that the advantage of each standalone technique can be fully leveraged. Specifically, we treat each technique as a retrieval system and leverage well-known data fusion approaches to aggregate the results from different systems. We evaluate six existing code search techniques on two large-scale datasets, and exploit eight classic data fusion approaches to incorporate their results. Our experiments show that the best fusion approach is able to outperform the standalone techniques by 35% - 550% and 65% - 825% in terms of MRR (mean reciprocal rank) on the two datasets, respectively. </t>
  </si>
  <si>
    <t xml:space="preserve"> The Internet of Things (IoT) connects a plethora of smart devices globally across various applications like smart cities, autonomous vehicles, and health monitoring. Simulation plays a key role in the testing of IoT systems, noting that field testing of a complete IoT product may be infeasible or prohibitively expensive. This paper addresses a specific yet important need in simulation-based testing for IoT: Stress testing of cloud systems that are increasingly employed in IoT applications. Existing stress testing solutions for IoT demand significant computational resources, making them ill-suited and costly. We propose a lean simulation framework designed for IoT cloud stress testing. The framework enables efficient simulation of a large array of IoT and edge devices that communicate with the cloud. To facilitate simulation construction for practitioners, we develop a domain-specific language (DSL), named IoTECS, for generating simulators from model-based specifications. We provide the syntax and semantics of IoTECS and implement IoTECS using Xtext and Xtend. We assess simulators generated from IoTECS specifications for stress testing two real-world systems: a cloud-based IoT monitoring system developed by our industry partner and an IoT-connected vehicle system. Our empirical results indicate that simulators created using IoTECS: (1) achieve best performance when configured with Docker containerization; (2) effectively assess the service capacity of our case-study systems, and (3) outperform industrial stress-testing baseline tools, JMeter and Locust, by a factor of 3.5 in terms of the number of IoT and edge devices they can simulate using identical hardware resources. To gain initial insights about the usefulness of IoTECS in practice, we interviewed two engineers from our industry partner who have firsthand experience with IoTECS. Feedback from these interviews suggests that IoTECS is effective in stress testing IoT cloud systems, saving significant time and effort. </t>
  </si>
  <si>
    <t xml:space="preserve"> Metamorphic testing is a popular approach that aims to alleviate the oracle problem in software testing. At the core of this approach are Metamorphic Relations (MRs), specifying properties that hold among multiple test inputs and corresponding outputs. Deriving MRs is mostly a manual activity, since their automated generation is a challenging and largely unexplored problem. This paper presents GenMorph, a technique to automatically generate MRs for Java methods that involve inputs and outputs that are boolean, numerical, or ordered sequences. GenMorph uses an evolutionary algorithm to search for effective test oracles, i.e., oracles that trigger no false alarms and expose software faults in the method under test. The proposed search algorithm is guided by two fitness functions that measure the number of false alarms and the number of missed faults for the generated MRs. Our results show that GenMorph generates effective MRs for 18 out of 23 methods (mutation score &gt; 20%). Furthermore, it can increase Randoop's fault detection capability in 7 out of 23 methods, and Evosuite's in 14 out of 23 methods. When compared with AutoMR, a state-of-the-art MR generator, GenMorph also outperformed its fault detection capability in 9 out of 10 methods. </t>
  </si>
  <si>
    <t xml:space="preserve"> Links between issues and pull requests (PRs) assist GitHub developers in tackling technical challenges, gaining development inspiration, and improving repository maintenance. In realistic repositories, these links are still insufficiently established. Aiming at this situation, existing works focus on issues and PRs themselves and employ text similarity with additional information like issue size to predict issue-PR links, yet their effectiveness is unsatisfactory. The limitation is that issues and PRs are not isolated on GitHub. Rather, they are related to multiple GitHub sources, including repositories and submitters, which, through their diverse relationships, can supply potential and crucial knowledge about technical domains, developmental insights, and cross-repository technical details. To this end, we propose Auto IP Linker (AIPL), which introduces the heterogeneous graph to model multiple GitHub sources with their relationships. Further, it leverages the metapath-based technique to reveal and incorporate the potential information for a more comprehensive understanding of issues and PRs. Firstly, we identify 4 types of GitHub sources related to issues and PRs (repositories, users, issues, PRs) as well as their relationships, and model them into task-specific heterogeneous graphs. Next, we analyze information transmitted among issues or PRs to reveal which knowledge is crucial for them. Based on our analysis, we formulate a series of metapaths and employ the metapath-based technique to incorporate various information for learning the knowledge-aware embedding of issues and PRs. Finally, we can infer whether an issue and a PR can be linked based on their embedding. We evaluate the performance of AIPL on real-world data sets collected from GitHub. The results show that, compared to the baselines, AIPL can achieve average improvements of 15.94%, 15.19%, 20.52%, and 18.50% in terms of Accuracy, Precision, Recall, and F1-score. </t>
  </si>
  <si>
    <t xml:space="preserve"> The importance of mobile application (app) quality assurance is increasing with the rapid development of the mobile Internet. Automated test generation approaches, as a dominant direction of app quality assurance, follow specific models or strategies, targeting at optimizing the code coverage. Such approaches lead to a huge gap between testing execution and app business logic. Test scripts developed by human testers consider business logic by focusing on testing scenarios. Due to the GUI-intensive feature of mobile apps, human testers always understand app GUI to organize test scripts for scenarios. This inspires us to utilize domain knowledge from app GUI understanding for scenario-based test generation. In this paper, we propose a novel approach, ScenTest, for scenario-based mobile app testing with event knowledge graph (EKG) via GUI image understanding. ScenTest tries to start automated testing by imitating human practices and integrating domain knowledge into scenario-based mobile app testing, realizing fully automated testing on target testing scenarios for the first time. ScenTest extracts four kinds of entities and five kinds of corresponding relationships from crowdsourced test reports, where the test events and app GUI information are presented, and constructs the EKGs for specific scenarios. Then, ScenTest conducts test generation for specific scenarios on different apps with the guidance of EKG with the combination consideration of app current state and testing context. We conduct an evaluation on ScenTest on different aspects. The results show that the test generation of ScenTest on the basis of EKG is effective, and ScenTest reveals 150+ distinct real-world bugs in specific scenarios compared with representative baselines. </t>
  </si>
  <si>
    <t xml:space="preserve"> Over the past decade, Artificial Intelligence (AI) has had great success recently and is being used in a wide range of academic and industrial fields. More recently, Large Language Models (LLMs) have made rapid advancements that have propelled AI to a new level, enabling and empowering even more diverse applications and industrial domains with intelligence, particularly in areas like software engineering and natural language processing. Nevertheless, a number of emerging trustworthiness concerns and issues exhibited in LLMs, e.g., robustness and hallucination, have already recently received much attention, without properly solving which the widespread adoption of LLMs could be greatly hindered in practice. The distinctive characteristics of LLMs, such as the self-attention mechanism, extremely large neural network scale, and autoregressive generation usage contexts, differ from classic AI software based on Convolutional Neural Networks and Recurrent Neural Networks and present new challenges for quality analysis. Up to the present, it still lacks universal and systematic analysis techniques for LLMs despite the urgent industrial demand across diverse domains. Towards bridging such a gap, in this paper, we initiate an early exploratory study and propose a universal analysis framework for LLMs, named LUNA, which is designed to be general and extensible and enables versatile analysis of LLMs from multiple quality perspectives in a human-interpretable manner. In particular, we first leverage the data from desired trustworthiness perspectives to construct an abstract model as an auxiliary analysis asset and proxy, which is empowered by various abstract model construction methods built-in LUNA. To assess the quality of the abstract model, we collect and define a number of evaluation metrics, aiming at both the abstract model level and the semantics level. Then, the semantics, which is the degree of satisfaction of the LLM w.r.t. the trustworthiness perspective, is bound to and enriches the abstract model with semantics, which enables more detailed analysis applications for diverse purposes, e.g., abnormal behavior detection. To better understand the potential usefulness of our analysis framework LUNA, we conduct a large-scale evaluation, the results of which demonstrate that 1) the abstract model has the potential to distinguish normal and abnormal behavior in LLM, 2) LUNA is effective for the real-world analysis of LLMs in practice, and the hyperparameter settings influence the performance, 3) different evaluation metrics are in different correlations with the analysis performance. In order to encourage further studies in the quality assurance of LLMs, we made all of the code and more detailed experimental results data available on the supplementary website of this paper https://sites.google.com/view/llm-luna. </t>
  </si>
  <si>
    <t xml:space="preserve"> As software systems continuously grow in size and complexity, performance and load related issues have become more common than functional issues. Load testing is usually performed before software releases to ensure that the software system can still provide quality service under a certain load. Therefore, one of the common challenges of load testing is to design realistic workloads that can represent the actual workload in the field. In particular, one of the most widely adopted and intuitive approaches is to directly replay the field workloads in the load testing environment. However, replaying a lengthy, e.g., 48 hours, field workloads is rather resource- and time-consuming, and sometimes even infeasible for large-scale software systems that adopt a rapid release cycle. On the other hand, replaying a short duration of the field workloads may still result in unrealistic load testing. In this work, we propose an automated approach to reduce the length of load testing that is driven by replaying the field workloads. The intuition of our approach is: if the measured performance associated with a particular system behaviour is already stable, we can skip subsequent testing of this system behaviour to reduce the length of the field workloads. In particular, our approach first clusters execution logs that are generated during the system runtime to identify similar system behaviours during the field workloads. Then, we use statistical methods to determine whether the measured performance associated with a system behaviour has been stable. We evaluate our approach on three open-source projects (i.e., OpenMRS, TeaStore, and Apache James). The results show that our approach can significantly reduce the length of field workloads while the workloads-after-reduction produced by our approach are representative of the original set of workloads. More importantly, the load testing results obtained by replaying the workloads after the reduction have high correlation and similar trend with the original set of workloads. Practitioners can leverage our approach to perform realistic field-replay based load testing while saving the needed resources and time. Our approach sheds light on future research that aims to reduce the cost of load testing for large-scale software systems. </t>
  </si>
  <si>
    <t xml:space="preserve"> Blockchain smart contracts (SCs) have emerged as a transformative technology, enabling the automation and execution of contractual agreements without the need for intermediaries. However, as SCs evolve to become more complex in their decentralised decision-making abilities, there are notable difficulties in comprehending the underlying reasoning process and ensuring users’ understanding. The existing literature primarily focuses on the technical aspects of SC, overlooking the exploration of the decision-making process within these systems and the involvement of humans. In this paper, we propose a framework that integrates human-centered design principles by applying Situation Awareness (SA) and goal directed task analysis (GDTA) concepts to determine information requirements necessary to design eXplainable smart contracts (XSC). The framework provides a structured approach for requirements engineers to identify information that can keep users well-informed throughout the decision-making process. The framework considers factors such as the business logic model, data model, and roles and responsibilities model to define specific information requirements that shape SC behaviour and necessitate explanations. To guide the determination of information requirements, the framework categorises SC decision mechanisms into autonomy, governance, processing, and behaviour. The ExplanaSC framework promotes the generation of XSC explanations through three levels aligned with SA: XSC explanation for perception, XSC explanation for comprehension, and XSC explanation for projection. Overall, this framework contributes to the development of XSC systems and lays the foundation for more transparent, and trustworthy decentralised applications. The XSC explanations aims to facilitate user awareness of complex decision-making processes. The evaluation of the framework uses a case to exemplify the working of our framework, its added value and limitations, and consults experts in the field for feedback and refinements. </t>
  </si>
  <si>
    <t xml:space="preserve"> Context: Both automated and manual software testing are widely applied in practice. While being essential for project success and software quality, they are very resource-intensive, thus motivating the pursuit for optimization. Goal: We aim at understanding to what extent test optimization techniques for automated testing from the field of test case selection, prioritization, and test suite minimization can be applied to manual testing processes in practice. Method: We have studied the automated and manual testing process of five industrial study subjects from five different domains with different technological backgrounds and assessed the costs and benefits of test optimization techniques in industrial practice. In particular, we have carried out a cost–benefit analysis of two language-agnostic optimization techniques (test impact analysis and Pareto testing a technique we introduce in this paper) on 2,622 real-world failures from our subject's histories. Results: Both techniques maintain most of the fault detection capability while significantly reducing the test runtime. For automated testing, optimized test suites detect, on average, 80% of failures, while saving 66% of execution time, as compared to 81% failure detection rate for manual test suites and an average time saving of 43%. We observe an average speedup of the time to first failure of around 49 compared to a random test ordering. Conclusion: Our results suggest that optimization techniques from automated testing can be transferred to manual testing in industrial practice, resulting in lower test execution time and much lower time-to-feedback, but coming with process-related limitations and requirements for a successful implementation. All study subjects implemented one of our test optimization techniques in their processes, which demonstrates the practical impact of our findings. </t>
  </si>
  <si>
    <t xml:space="preserve"> Owing to the pervasiveness of software in our modern lives, software systems have evolved to be highly configurable. Combinatorial testing has emerged as a dominant paradigm for testing highly configurable systems. Often constraints are employed to define the environments where a given system is expected to work. Therefore, there has been a sustained interest in designing constraint-based test suite generation techniques. A significant goal of test suite generation techniques is to achieve $t$t-wise coverage for higher values of $t$t. Therefore, designing scalable techniques that can estimate $t$t-wise coverage for a given set of tests and/or the estimation of maximum achievable $t$t-wise coverage under a given set of constraints is of crucial importance. The existing estimation techniques face significant scalability hurdles. We designed scalable algorithms with mathematical guarantees to estimate (i) $t$t-wise coverage for a given set of tests, and (ii) maximum $t$t-wise coverage for a given set of constraints. In particular, $\mathsf{ApproxCov}$ApproxCov takes in a test set $\mathcal{U}$U and returns an estimate of the $t$t-wise coverage of $\mathcal{U}$U that is guaranteed to be within $(1\pm\varepsilon)$(1±ε)-factor of the ground truth with probability at least $1-\delta$1−δ for a given tolerance parameter $\varepsilon$ε and a confidence parameter $\delta$δ. A scalable framework ${\mathsf{ApproxMaxCov}}$ApproxMaxCov for a given formula ${\mathsf{F}}$F outputs an approximation which is guaranteed to be within $(1\pm\varepsilon)$(1±ε) factor of the maximum achievable $t$t-wise coverage under ${\mathsf{F}}$F, with probability $\geq 1-\delta$≥1−δ for a given tolerance parameter $\varepsilon$ε and a confidence parameter $\delta$δ. Our comprehensive evaluation demonstrates that $\mathsf{ApproxCov}$ApproxCov and ${\mathsf{ApproxMaxCov}}$ApproxMaxCov can handle benchmarks that are beyond the reach of current state-of-the-art approaches. In this paper we present proofs of correctness of $\mathsf{ApproxCov}$ApproxCov, ${\mathsf{ApproxMaxCov}}$ApproxMaxCov, and of their generalizations. We show how the algorithms can improve the scalability of a test suite generator while maintaining its effectiveness. In addition, we compare several test suite generators on different feature combination sizes $t$t. </t>
  </si>
  <si>
    <t xml:space="preserve"> Recent advances in Deep Neural Networks (DNNs) and sensor technologies are enabling autonomous driving systems (ADSs) with an ever-increasing level of autonomy. However, assessing their dependability remains a critical concern. State-of-the-art ADS testing approaches modify the controllable attributes of a simulated driving environment until the ADS misbehaves. In such approaches, environment instances in which the ADS is successful are discarded, despite the possibility that they could contain hidden driving conditions in which the ADS may misbehave. In this paper, we present GenBo (GENerator of BOundary state pairs), a novel test generator for ADS testing. GenBo mutates the driving conditions of the ego vehicle (position, velocity and orientation), collected in a failure-free environment instance, and efficiently generates challenging driving conditions at the behavior boundary (i.e., where the model starts to misbehave) in the same environment instance. We use such boundary conditions to augment the initial training dataset and retrain the DNN model under test. Our evaluation results show that the retrained model has, on average, up to 3$\times$× higher success rate on a separate set of evaluation tracks with respect to the original DNN model. </t>
  </si>
  <si>
    <t xml:space="preserve"> The appropriate assignment of reviewers is a key factor in determining the value that organizations can derive from code review. While inappropriate reviewer recommendations can hinder the benefits of the code review process, identifying these assignments is challenging. Stale reviewers, i.e., those who no longer contribute to the project, are one type of reviewer recommendation that is certainly inappropriate. Understanding and minimizing this type of recommendation can thus enhance the benefits of the code review process. While recent work demonstrates the existence of stale reviewers, to the best of our knowledge, attempts have yet to be made to characterize and mitigate them. In this paper, we study the prevalence and potential effects. We then propose and assess a strategy to mitigate stale recommendations in existing code reviewer recommendation tools. By applying five code reviewer recommendation approaches (LearnRec, RetentionRec, cHRev, Sofia, and WLRRec) to three thriving open-source systems with 5,806 contributors, we observe that, on average, 12.59% of incorrect recommendations are stale due to developer turnover; however, fewer stale recommendations are made when the recency of contributions is considered by the recommendation objective function. We also investigate which reviewers appear in stale recommendations and observe that the top reviewers account for a considerable proportion of stale recommendations. For instance, in 15.31% of cases, the top-3 reviewers account for at least half of the stale recommendations. Finally, we study how long stale reviewers linger after the candidate leaves the project, observing that contributors who left the project 7.7 years ago are still suggested to review change sets. Based on our findings, we propose separating the reviewer contribution recency from the other factors that are used by the CRR objective function to filter out developers who have not contributed during a specified duration. By evaluating this strategy with different intervals, we assess the potential impact of this choice on the recommended reviewers. The proposed filter reduces the staleness of recommendations, i.e., the Staleness Reduction Ratio (SRR) improves between 21.44%–92.39%. Yet since the strategy may increase active reviewer workload, careful project-specific exploration of the impact of the cut-off setting is crucial. </t>
  </si>
  <si>
    <t xml:space="preserve"> (Source) code summarization aims to automatically generate succinct natural language summaries for given code snippets. Such summaries play a significant role in promoting developers to understand and maintain code. Inspired by neural machine translation, deep learning-based code summarization techniques widely adopt an encoder-decoder framework, where the encoder transforms given code snippets into context vectors, and the decoder decodes context vectors into summaries. Recently, large-scale pre-trained models for source code (e.g., CodeBERT and UniXcoder) are equipped with encoders capable of producing general context vectors and have achieved substantial improvements on the code summarization task. However, although they are usually trained mainly on code-focused tasks and can capture general code features, they still fall short in capturing specific features that need to be summarized. In a nutshell, they fail to learn the alignment between code snippets and summaries (code-summary alignment for short). In this paper, we propose a novel approach to improve code summarization based on summary-focused tasks. Specifically, we exploit a multi-task learning paradigm to train the encoder on three summary-focused tasks to enhance its ability to learn code-summary alignment, including unidirectional language modeling (ULM), masked language modeling (MLM), and action word prediction (AWP). Unlike pre-trained models that mainly predict masked tokens in code snippets, we design ULM and MLM to predict masked words in summaries. Intuitively, predicting words based on given code snippets would help learn the code-summary alignment. In addition, existing work shows that AWP affects the prediction of the entire summary. Therefore, we further introduce the domain-specific task AWP to enhance the ability of the encoder to learn the alignment between action words and code snippets. We evaluate the effectiveness of our approach, called Esale, by conducting extensive experiments on four datasets, including two widely used datasets JCSD and PCSD, a cross-project Java dataset CPJD, and a multilingual language dataset CodeSearchNet. Experimental results show that Esale significantly outperforms state-of-the-art baselines in all three widely used metrics, including BLEU, METEOR, and ROUGE-L. Moreover, the human evaluation proves that the summaries generated by Esale are more informative and closer to the ground-truth summaries. </t>
  </si>
  <si>
    <t xml:space="preserve"> Effective software defect prediction (SDP) is important for software quality assurance. Numerous advanced SDP methods have been proposed recently. However, how to consider the task correlations and achieve multi-objective SDP accurately and efficiently still remains to be further explored. In this paper, we propose a novel multi-objective SDP method via multi-source uncertain information fusion and multi-task multi-view learning (MTMV) to accurately and efficiently predict the proneness, location, and type of defects. Firstly, multi-view features are extracted from multi-source static analysis results, reflecting uncertain defect location distribution and semantic information. Then, a novel MTMV model is proposed to fully fuse the uncertain defect information in multi-view features and realize effective multi-objective SDP. Specifically, the convolutional GRU encoders capture the consistency and complementarity of multi-source defect information to automatically filter the noise of false and missed alarms, and reduce location and type uncertainty of static analysis results. A global attention mechanism combined with the hard parameter sharing in MTMV fuse features according to their global importance of all tasks for balanced learning. Then, considering the latent task and feature correlations, multiple task-specific decoders jointly optimize all SDP tasks by sharing the learning experience. Through the extensive experiments on 14 datasets, the proposed method significantly improves the prediction performance over 12 baseline methods for all SDP objectives. The average improvements are 30.7%, 31.2%, and 32.4% for defect proneness, location, and type prediction, respectively. Therefore, the proposed multi-objective SDP method can provide more sufficient and precise insights for developers to significantly improve the efficiency of software analysis and testing. </t>
  </si>
  <si>
    <t xml:space="preserve"> Analyzing malware based on API call sequences is an effective approach, as these sequences reflect the dynamic execution behavior of malware. Recent advancements in deep learning have facilitated the application of these techniques to mine valuable information from API call sequences. However, these methods typically operate on raw sequences and may not effectively capture crucial information, especially in the case of multi-process malware, due to the API call interleaving problem. Furthermore, they often fail to capture contextual behaviors within or across processes, which is particularly important for identifying and classifying malicious activities. Motivated by this, we present API2Vec++, a graph-based API embedding method for malware detection and classification. First, we construct a graph model to represent the raw sequence. Specifically, we design the Temporal Process Graph (TPG) to model inter-process behaviors and the Temporal API Property Graph (TAPG) to model intra-process behaviors. Compared to our previous graph model, the TAPG model exposes operations with associated behaviors within the process through node properties and thus enhances detection and classification abilities. Using these graphs, we develop a heuristic random walk algorithm to generate numerous paths that can capture fine-grained malicious familial behavior. By pre-training these paths using the BERT model, we generate embeddings of paths and APIs, which can then be used for malware detection and classification. Experiments on a real-world malware dataset demonstrate that API2Vec++ outperforms state-of-the-art embedding methods and detection/classification methods in both accuracy and robustness, particularly for multi-process malware. </t>
  </si>
  <si>
    <t xml:space="preserve"> State machines are used in engineering many types of software-intensive systems. UML State Machines extend simple finite state machines with powerful constructs. Among the many extensions, there is one seemingly simple and innocent language construct that fundamentally changes state machines’ reactive model of computation: doActivity behaviors. DoActivity behaviors describe behavior that is executed independently from the state machine once entered in a given state, typically modeling complex computation or communication as background tasks. However, the UML specification or textbooks are vague about how the doActivity behavior construct should be appropriately used. This lack of guidance is a severe issue as, when improperly used, doActivities can cause concurrent, non-deterministic bugs that are especially challenging to find and could ruin a seemingly correct software design. The Precise Semantics of UML State Machines (PSSM) specification introduced detailed operational semantics for state machines. To the best of our knowledge, there is no rigorous review yet of doActivity's semantics as specified in PSSM. We analyzed the semantics by collecting evidence from cross-checking the text of the specification, its semantic model and executable test cases, and the simulators supporting PSSM. We synthesized insights about subtle details and emergent behaviors relevant to tool developers and advanced modelers. We reported inconsistencies and missing clarifications in more than 20 issues to the standardization committee. Based on these insights, we studied 11 patterns for doActivities detailing the consequences of using a doActivity in a given situation and discussing countermeasures or alternative design choices. We hope that our analysis of the semantics and the patterns help vendors develop conformant simulators or verification tools and engineers design better state machine models. </t>
  </si>
  <si>
    <t xml:space="preserve"> In recent years, we have witnessed an important increase in research focusing on how machine learning (ML) techniques can be used for software quality assessment and improvement. However, the derived methodologies and tools lack transparency, due to the black-box nature of the employed machine learning models, leading to decreased trust in their results. To address this shortcoming, in this paper we extend the state-of-the-art and -practice by building explainable AI models on top of machine learning ones, to interpret the factors (i.e. software metrics) that constitute a module as in risk of having high technical debt (HIGH TD), to obtain thresholds for metric scores that are alerting for poor maintainability, and finally, we dig further to achieve local interpretation that explains the specific problems of each module, pinpointing to specific opportunities for improvement during TD management. To achieve this goal, we have developed project-specific classifiers (characterizing modules as HIGH and NOT-HIGH TD) for 21 open-source projects, and we explain their rationale using the SHapley Additive exPlanation (SHAP) analysis. Based on our analysis, complexity, comments ratio, cohesion, nesting of control flow statements, coupling, refactoring activity, and code churn are the most important reasons for characterizing classes as in HIGH TD risk. The analysis is complemented with global and local means of interpretation, such as metric thresholds and case-by-case reasoning for characterizing a class as in-risk of having HIGH TD. The results of the study are compared against the state-of-the-art and are interpreted from the point of view of both researchers and practitioners. </t>
  </si>
  <si>
    <t xml:space="preserve"> The impact of software vulnerabilities on everyday software systems is concerning. Although deep learning-based models have been proposed for vulnerability detection, their reliability remains a significant concern. While prior evaluation of such models reports impressive recall/F1 scores of up to 99%, we find that these models underperform in practical scenarios, particularly when evaluated on the entire codebases rather than only the fixing commit. In this paper, we introduce a comprehensive dataset (Real-Vul) designed to accurately represent real-world scenarios for evaluating vulnerability detection models. We evaluate DeepWukong, LineVul, ReVeal, and IVDetect vulnerability detection approaches and observe a surprisingly significant drop in performance, with precision declining by up to 95 percentage points and F1 scores dropping by up to 91 percentage points. A closer inspection reveals a substantial overlap in the embeddings generated by the models for vulnerable and uncertain samples (non-vulnerable or vulnerability not reported yet), which likely explains why we observe such a large increase in the quantity and rate of false positives. Additionally, we observe fluctuations in model performance based on vulnerability characteristics (e.g., vulnerability types and severity). For example, the studied models achieve 26 percentage points better F1 scores when vulnerabilities are related to information leaks or code injection rather than when vulnerabilities are related to path resolution or predictable return values. Our results highlight the substantial performance gap that still needs to be bridged before deep learning-based vulnerability detection is ready for deployment in practical settings. We dive deeper into why models underperform in realistic settings and our investigation revealed overfitting as a key issue. We address this by introducing an augmentation technique, potentially improving performance by up to 30%. We contribute (a) an approach to creating a dataset that future research can use to improve the practicality of model evaluation; (b) Real-Vul– a comprehensive dataset that adheres to this approach; and (c) empirical evidence that the deep learning-based models struggle to perform in a real-world setting. </t>
  </si>
  <si>
    <t xml:space="preserve"> During software development and maintenance, vulnerability detection is an essential part of software quality assurance. Even though many program-analysis-based and machine-learning-based approaches have been proposed to automatically detect vulnerabilities, they rely on explicit rules or patterns defined by security experts and suffer from either high false positives or high false negatives. Recently, an increasing number of studies leverage deep learning techniques, especially Graph Neural Network (GNN), to detect vulnerabilities. These approaches leverage program analysis to represent the program semantics as graphs and perform graph analysis to detect vulnerabilities. However, they suffer from two main problems: (i) Existing GNN-based techniques do not effectively learn the structural and semantic features from source code for vulnerability detection. (ii) These approaches tend to ignore fine-grained information in source code. To tackle these problems, in this paper, we propose a novel vulnerability detection approach, named MGVD (M ultiple-G raph-Based V ulnerability D etection), to detect vulnerable functions. To effectively learn the structural and semantic features from source code, MGVD uses three different ways to represent each function into multiple forms, i.e., two statement graphs and a sequence of tokens. Then we encode such representations to a three-channel feature matrix. The feature matrix contains the structural feature and the semantic feature of the function. And we add a weight allocation layer to distribute the weights between structural and semantic features. To overcome the second problem, MGVD constructs each graph representation of the input function using multiple different graphs instead of a single graph. Each graph focuses on one statement in the function and its nodes denote the related statements and their fine-grained code elements. Finally, MGVD leverages CNN to identify whether this function is vulnerable based on such feature matrix. We conduct experiments on 3 vulnerability datasets with a total of 30,341 vulnerable functions and 127,931 non-vulnerable functions. The experimental results show that our method outperforms the state-of-the-art by 9.68% – 10.28% in terms of F1-score. </t>
  </si>
  <si>
    <t xml:space="preserve"> To improve the quality of Android apps, developers use automated debugging and testing solutions to determine whether the previously found crashes are reproducible. However, existing GUI fuzzing solutions for Android apps struggle to reproduce crashes efficiently based solely on a crash stack trace. This trace provides the location in the app where the crash occurs. GUI fuzzing solutions currently in use rely on heuristics to generate UI events. Unfortunately, these events often do not align with the investigation of an app's UI event space to reach a specific location of code. Hence, they generate numerous events unrelated to the crash, leading to an event explosion. To address this issue, a precise static UI model of widgets and screens can greatly enhance the efficiency of a fuzzing tool in its search. Building such a model requires considering all possible combinations of event sequences on widgets since the execution order of events is not statically determined. However, this approach presents scalability challenges in complex apps with several widgets. In this paper, we propose a directed-based fuzzing solution to reduce an app's event domain to the necessary ones to trigger a crash. Our insight is that the dependencies between widgets in their visual presentation and attribute states provide valuable information in precisely identifying events that trigger a crash. We propose an attribute-sensitive reachability analysis (ASRA) to track dependent widgets in reachable paths to the crash point and distinguish between events in terms of their relevancy to be generated in the crash reproduction process. With instrumentation, we inject code to prune irrelevant events, reducing the event domain to search at run time. We used four famous fuzzing tools, Monkey, Ape, Stoat, and FastBot2, to assess the impact of our solution in decreasing the crash reproduction time and increasing the possibility of reproducing a crash. Our results show that the success ratio of reproducing a crash has increased for one-fourth of crashes. In addition, the average reproduction time of a crash becomes at least 2x faster. Wilcoxon Mann-Whitney test shows this enhancement is significant when our tool is used compared to baseline and insensitive reachability analysis. </t>
  </si>
  <si>
    <t xml:space="preserve"> The SZZ algorithm is used to connect bug-fixing commits to the earlier commits that introduced bugs. This algorithm has many applications and many variants have been devised. However, there are some types of commits that cannot be traced by the SZZ algorithm, referred to as “ghost commits”. The evaluation of how these ghost commits impact the SZZ implementations remains limited. Moreover, these implementations have been evaluated on datasets created by software engineering researchers from information in bug trackers and version controlled histories. Since Oct 2013, the Linux kernel developers have started labelling bug-fixing patches with the commit identifiers of the corresponding bug-inducing commit(s) as a standard practice. As of v6.1-rc5, 76,046 pairs of bug-fixing patches and bug-inducing commits are available. This provides a unique opportunity to evaluate the SZZ algorithm on a large dataset that has been created and reviewed by project developers, entirely independently of the biases of software engineering researchers. In this paper, we apply six SZZ implementations to 76,046 pairs of bug-fixing patches and bug-introducing commits from the Linux kernel. Our findings reveal that SZZ algorithms experience a more significant decline in recall on our dataset ($\downarrow 13.8\%$↓13.8%) as compared to prior findings reported by Rosa et al., and the disparities between the individual SZZ algorithms diminish. Moreover, we find that 17.47% of bug-fixing commits are ghost commits. Finally, we propose Tracing-Commit SZZ (TC-SZZ), that traces all commits in the change history of lines modified or deleted in bug-fixing commits. Applying TC-SZZ to all failure cases, excluding ghost commits, we found that TC-SZZ could identify 17.7% of them. Our further analysis based on git log found that 34.6% of bug-inducing commits were in the function history, 27.5% in the file history (but not in the function history), and 37.9% not in the file history. We further evaluated the effectiveness of ChatGPT in boosting the SZZ algorithm's ability to identify bug-inducing commits in the function history, in the file history and not in the file history. </t>
  </si>
  <si>
    <t xml:space="preserve"> Large language models like BERT and GPT possess significant capabilities and potential impacts across various applications. Software engineers often use these models for code-related tasks, including generating, debugging, and summarizing code. Nevertheless, large language models still have several flaws, including model hallucination. (e.g., generating erroneous code and producing outdated and inaccurate programs) and the substantial computational resources and energy required for training and fine-tuning. To tackle these challenges, we propose CodeMentor, a framework for few-shot learning to train large language models with the data available within the organization. We employ the framework to train a language model for code review activities, such as code refinement and review generation. The framework utilizes heuristic rules and weak supervision techniques to leverage available data, such as previous review comments, issue reports, and related code updates. Then, the framework employs the constructed dataset to fine-tune LLMs for code review tasks. Additionally, the framework integrates domain expertise by employing reinforcement learning with human feedback. This allows domain experts to assess the generated code and enhance the model performance. Also, to assess the performance of the proposed model, we evaluate it with four state-of-the-art techniques in various code review tasks. The experimental results attest that CodeMentor enhances the performance in all tasks compared to the state-of-the-art approaches, with an improvement of up to 22.3%, 43.4%, and 24.3% in code quality estimation, review generation, and bug report summarization tasks, respectively. </t>
  </si>
  <si>
    <t xml:space="preserve"> Model-driven engineering (MDE) is a software engineering paradigm based on the systematic use of models. Over the past few years, engineers have significantly increased the use of MDE, which has been reported as a successful paradigm for developing industrial software. Recently, there have also been remarkable advancements in the Artificial Intelligence (AI) domain, with a significant increase in advanced Machine Learning (ML) techniques. The advances in both fields have led to a surge in works that dwell within the intersection of ML and MDE. This work places the focus on systematically reviewing works that leverage ML to solve MDE problems. We have reviewed a total of 9,194 papers, selecting 98 studies for further analysis. The results of our Systematic Literature Review (SLR) bring light to the current state of the art and trends in the field, discussing the drift in the usage of the different available ML techniques along with the remaining research gaps and open challenges. Our SLR has the potential to produce a positive impact in the research community by steering it towards ML techniques that have been successfully applied to solve MDE challenges. </t>
  </si>
  <si>
    <t xml:space="preserve"> Generally, a collaborative business process is a distributed process, in which a set of parallel business processes are involved. These business processes have complementary competencies and knowledge, and cooperate with each other to achieve their common business goals. To ensure the correctness of collaborative business processes, we propose a novel plan-based correctness enforcement approach in this article, which is privacy-preserving, available and efficient. This approach first requires participating organizations to define their business processes. Then, each participating organization employs a set of reduction rules to build the public process of its business process, in which all internal private activities and the flows formed by them are removed. Next, a set of correct plans is generated from these public processes. A plan is essentially a process fragment without alternative routings. From the external perspective (i.e., ignoring all internal private activities and the flows formed by them), a parallel execution of the business processes corresponding to these public processes follows only one such plan. Lastly, each participating organization independently refactors its business process using these resulting correct plans. Using the message places (corresponding to the actual communication interfaces), these refactored processes are composed in parallel. Thus, a correct and loosely coupled enforced process is constructed. This approach is evaluated on actual collaborative business processes, and the experimental results show that compared with state-of-the-art enforcement proposals, it can achieve correctness enforcement while protecting the business privacy of organizations and is available. Meanwhile, it is also more efficient and scalable, even a collaborative business process with tens of millions of states can be enforced within a few seconds. </t>
  </si>
  <si>
    <t xml:space="preserve"> This research seeks to benefit the software engineering society by providing a simple yet effective pre-processing approach to achieve equalized odds fairness in machine learning software. Fairness issues have attracted increasing attention since machine learning software is increasingly used for high-stakes and high-risk decisions. It is the responsibility of all software developers to make their software accountable by ensuring that the machine learning software do not perform differently on different sensitive demographic groups—satisfying equalized odds. Different from prior works which either optimize for an equalized odds related metric during the learning process like a black-box, or manipulate the training data following some intuition; this work studies the root cause of the violation of equalized odds and how to tackle it. We found that equalizing the class distribution in each demographic group with sample weights is a necessary condition for achieving equalized odds without modifying the normal training process. In addition, an important partial condition for equalized odds (zero average odds difference) can be guaranteed when the class distributions are weighted to be not only equal but also balanced (1:1). Based on these analyses, we proposed FairBalance, a pre-processing algorithm which balances the class distribution in each demographic group by assigning calculated weights to the training data. On eight real-world datasets, our empirical results show that, at low computational overhead, the proposed pre-processing algorithm FairBalance can significantly improve equalized odds without much, if any damage to the utility. FairBalance also outperforms existing state-of-the-art approaches in terms of equalized odds. To facilitate reuse, reproduction, and validation, we made our scripts available at https://github.com/hil-se/FairBalance. </t>
  </si>
  <si>
    <t xml:space="preserve"> Large language models (LLMs) have shown great potential in automating significant aspects of coding by producing natural code from informal natural language (NL) intent. However, given NL is informal, it does not lend easily to checking that the generated code correctly satisfies the user intent. In this paper, we propose a novel interactive workflow TiCoder for guided intent clarification (i.e., partial formalization) through tests to support the generation of more accurate code suggestions. Through a mixed methods user study with 15 programmers, we present an empirical evaluation of the effectiveness of the workflow to improve code generation accuracy. We find that participants using the proposed workflow are significantly more likely to correctly evaluate AI generated code, and report significantly less task-induced cognitive load. Furthermore, we test the potential of the workflow at scale with four different state-of-the-art LLMs on two python datasets, using an idealized proxy for a user feedback. We observe an average absolute improvement of 45.97% in the pass@1 code generation accuracy for both datasets and across all LLMs within 5 user interactions, in addition to the automatic generation of accompanying unit tests. </t>
  </si>
  <si>
    <t xml:space="preserve"> Recently, deep learning models have shown promising results in test oracle generation. Neural Oracle Generation (NOG) models are commonly evaluated using static (automatic) metrics which are mainly based on textual similarity of the output, e.g. BLEU, ROUGE-L, METEOR, and Accuracy. However, these textual similarity metrics may not reflect the testing effectiveness of the generated oracle within a test suite, which is often measured by dynamic (execution-based) test adequacy metrics such as code coverage and mutation score. In this work, we revisit existing oracle generation studies plus gpt-3.5 to empirically investigate the current standing of their performance in textual similarity and test adequacy metrics. Specifically, we train and run four state-of-the-art test oracle generation models on seven textual similarity and two test adequacy metrics for our analysis. We apply two different correlation analyses between these two different sets of metrics. Surprisingly, we found no significant correlation between the textual similarity metrics and test adequacy metrics. For instance, gpt-3.5 on the jackrabbit-oak project had the highest performance on all seven textual similarity metrics among the studied NOGs. However, it had the lowest test adequacy metrics compared to all the studied NOGs. We further conducted a qualitative analysis to explore the reasons behind our observations. We found that oracles with high textual similarity metrics but low test adequacy metrics tend to have complex or multiple chained method invocations within the oracle's parameters, making them hard for the model to generate completely, affecting the test adequacy metrics. On the other hand, oracles with low textual similarity metrics but high test adequacy metrics tend to have to call different assertion types or a different method that functions similarly to the ones in the ground truth. Overall, this work complements prior studies on test oracle generation with an extensive performance evaluation on textual similarity and test adequacy metrics and provides guidelines for better assessment of deep learning applications in software test generation in the future. </t>
  </si>
  <si>
    <t xml:space="preserve"> Understanding code coverage is an important precursor to software maintenance activities (e.g., better testing). Although modern code coverage tools provide key insights, they typically rely on code instrumentation, resulting in significant performance overhead. An alternative approach to code instrumentation is to process an application's source code and the associated log traces in tandem. This so-called “log-based code coverage” approach does not impose the same performance overhead as code instrumentation. Chen et al. proposed LogCoCo — a tool that implements log-based code coverage for Java. While LogCoCo breaks important new ground, it has fundamental limitations, namely: uncertainty due to the lack of logging statements in conditional branches, and imprecision caused by dependency injection. In this study, we propose Log2Cov, a tool that generates log-based code coverage for programs written in Python and addresses uncertainty and imprecision issues. We evaluate Log2Cov on three large and active open-source systems. More specifically, we compare the performance of Log2Cov to that of Coverage.py, an instrumentation-based coverage tool for Python. Our results indicate that 1) Log2Cov achieves high precision without introducing runtime overhead; and 2) uncertainty and imprecision can be reduced by up to 11% by statically analyzing the program's source code and execution logs, without requiring additional logging instrumentation from developers. While our enhancements make substantial improvements, we find that future work is needed to handle conditional statements and exception handling blocks to achieve parity with instrumentation-based approaches. We conclude the paper by drawing attention to these promising directions for future work. </t>
  </si>
  <si>
    <t xml:space="preserve"> Microservices architecture advocates decentralized data ownership for building software systems. Particularly, in the Database per Service pattern, each microservice is supposed to maintain its own database and to handle the data related to its functionality. When implementing microservices in practice, however, there seems to be a paradox: The de facto technology (i.e., containerization) for microservice implementation is claimed to be unsuitable for the microservice component (i.e., database) in production environments, mainly due to the data persistence issues (e.g., dangling volumes) and security concerns. As a result, the existing discussions generally suggest replacing database containers with cloud database services, while leaving the on-premises microservice implementation out of consideration. After identifying three statelessness-dominant application scenarios, we proposed container-native data persistence as a conditional solution to enable resilient database containers in production. In essence, this data persistence solution distinguishes stateless data access (i.e., reading) from stateful data processing (i.e., creating, updating, and deleting), and thus it aims at the development of stateless microservices for suitable applications. In addition to developing our proposal, this research is particularly focused on its validation, via prototyping the solution and evaluating its performance, and via applying this solution to two real-world microservice applications. From the industrial perspective, the validation results have proved the feasibility, usability, and efficiency of fully containerized microservices for production in applicable situations. From the academic perspective, this research has shed light on the operation-side micro-optimization of individual microservices, which fundamentally expands the scope of “software micro-optimization” and reveals new research opportunities. </t>
  </si>
  <si>
    <t xml:space="preserve"> Memory leak bugs are a major problem in C/C++ programs. They occur when memory objects are not deallocated. Developers need to manually deallocate these objects to prevent memory leaks. As such, several techniques have been proposed to automatically fix memory leaks. Although proposed approaches have merit in automatically fixing memory leaks, they present limitations. Static-based approaches attempt to trace the complete semantics of memory object across all paths. However, they have scalability-related challenges when the target program has a large number of paths (path explosion). On the other hand, dynamic approaches can spell out precise semantics of memory object only on a single execution path (it does not consider multiple execution paths). In this paper, we complement prior approaches by designing and implementing a novel framework named AddressWatcher. AddressWatcher allows the semantics of a memory object to be tracked on multiple execution paths. Addresswatcher accomplishes this by using a leak database that allows one to store and compare different execution paths of a leak over several test cases. Also, AddressWatcher performs lightweight instrumentation during compile time that is utilized during the program execution to watch and track memory leak read/writes. We conduct an evaluation of AddressWatcher over five popular packages, namely binutils, openssh, tmux, openssl and git. In 23 out of 50 real-world memory leak bugs, AddressWatcher correctly points to a free location to fix memory leaks. Finally, we submit 25 Pull Requests across 12 popular OSS repositories using AddressWatcher suggestions. Among these, 21 were merged leading to 5 open issues being addressed. In fact, our critical fix prompted a new version release for the calc repository, a program used to find large primes. Furthermore, our contributions through these PRs sparked intense discussions and appreciation in various repositories such as coturn, h2o, and radare2. </t>
  </si>
  <si>
    <t xml:space="preserve"> Context-free language (CFL) reachability is a fundamental framework for formulating program analyses. CFL-reachability analysis works on top of an edge-labeled graph by deriving reachability relations and adding them as labeled edges to the graph. Existing CFL-reachability algorithms typically adopt a single-reachability relation derivation (SRD) strategy, i.e., one reachability relation is derived at a time. Unfortunately, this strategy can lead to redundancy, hindering the efficiency of the analysis. To address this problem, this paper proposes Pearl, a multi-derivation approach that reduces derivation redundancy for CFL-reachability solving, which significantly improves the efficiency of CFL-reachability analysis. Our key insight is that multiple edges can be simultaneously derived via batch propagation of reachability relations. We also tailor our multi-derivation approach to tackle transitive relations that frequently arise when solving CFL-reachability. Specifically, we present a highly efficient transitive-aware variant, PearlPG, which enhances Pearl with propagation graphs, a lightweight but effective graph representation, to further diminish redundant derivations. We evaluate the performance of our approach on two clients, i.e., context-sensitive value-flow analysis and field-sensitive alias analysis for C/C++. By eliminating a large amount of redundancy, our approach outperforms two baselines including the standard CFL-reachability algorithm and a state-of-the-art solver Pocr specialized for fast transitivity solving. In particular, the empirical results demonstrate that, for value-flow analysis and alias analysis respectively, PearlPG runs 3.09$\times$× faster on average (up to 4.44$\times$×) and 2.25$\times$× faster on average (up to 3.31$\times$×) than Pocr, while also consuming less memory. </t>
  </si>
  <si>
    <t xml:space="preserve"> The generation of syntactically and semantically valid input data, able to exercise functionalities imposing constraints on the validity of the inputs, is a key challenge in automatic GUI (Graphical User Interface) testing. Existing test case generation techniques often rely on manually curated catalogs of values, although they might require significant effort to be created and maintained, and could hardly scale to applications with several input forms. Alternatively, it is possible to extract values from external data sources, such as the Web or publicly available knowledge bases. However, external sources are unlikely to provide the domain-specific and application-specific data that are often required to thoroughly exercise applications. This paper proposes DBInputs, a novel approach that automatically identifies domain-specific and application-specific inputs to effectively fulfill the validity constraints present in the tested GUI screens. The approach exploits syntactic and semantic similarities between the identifiers of the input fields shown on GUI screens and those of the tables of the target GUI application database, and extracts valid inputs from such database, automatically resolving the mismatch between the user interface and the database schema. DBInputs can properly cope with system testing and maintenance testing efforts, since databases are naturally and inexpensively available in those phases. Our experiments with 4 Web applications and 11 Mobile apps provide evidence that DBInputs can outperform techniques like random input selection and Link, a competing approach for searching inputs from knowledge bases, in both Web and Mobile domains. </t>
  </si>
  <si>
    <t xml:space="preserve"> We introduce a variant of a formalism appearing in recent work geared towards modelling systems in which a distinguished entity (leader) orchestrates the operation of an arbitrary number of identical entities (followers). Our variant is better suited for the verification of system properties involving complex arithmetic conditions. Whereas the original formalism is translated into a tractable fragment of first-order temporal logic, aiming to utilize automated (first-order temporal logic) theorem provers for verification, our variant is translated into linear integer arithmetic, aiming to utilize satisfiability modulo theories (SMT) solvers for verification. In particular, for any given system specified in our formalism, we prove, for any natural number n, the existence of a linear integer arithmetic formula whose models are in one-to-one correspondence with certain counting abstractions (profiles) of executions of the system for n time steps. Thus, one is able to verify, for any natural number n, that all executions for n time steps of any such system have a given property by establishing that said formula logically entails the property. To highlight the practical utility of our approach, we specify and verify three consensus protocols, actively used in distributed database systems and low-power wireless networks. </t>
  </si>
  <si>
    <t xml:space="preserve"> Large Language Models (LLMs) have demonstrated remarkable potential in code generation. The integration of Chain of Thought (CoT) reasoning can further boost their performance. However, current CoT methods often require manual writing or LLMs with over 100 billion parameters to generate, impeding their applicability in resource-constrained scenarios. In this study, we investigate lightweight Language Models ($\ell$ℓLMs), which are defined to have fewer than 10 billion parameters. Empirically, we find that most $\ell$ℓLMs cannot generate high-quality CoTs when prompted by the few-shot method, but can take advantage of high-quality CoTs generated elsewhere to improve their performance in code generation. Based on these findings, we design a novel approach COTTON which can leverage $\ell$ℓLMs to automatically generate CoTs for code generation. We synthesize new datasets and conduct extensive experiments on various benchmarks. The results show that the CoTs generated by COTTON outperform the baselines in terms of automated and human evaluation metrics. In particular, the CoTs generated by COTTON boost various $\ell$ℓLMs to achieve higher performance gains than those generated by LLMs such as ChatGLM (130B), and are competitive with those generated by Gemini and gpt-3.5-turbo. The results also reveal that COTTON not only improves the performance of $\ell$ℓLMs, but also enhances the performance of LLMs. Our study showcases the potential of $\ell$ℓLMs in software engineering applications. </t>
  </si>
  <si>
    <t xml:space="preserve"> Rust is an effective system programming language that guarantees memory safety via compile-time verifications. It employs a novel ownership-based resource management model to facilitate automated deallocation. This model is anticipated to eliminate memory leaks. However, we observed that user intervention drives it into semi-automated memory management and makes it error-prone to cause leaks. In contrast to violating memory-safety guarantees restricted by the unsafe keyword, the boundary of leaking memory is implicit, and the compiler would not emit any warnings for developers. In this paper, we present rCanary, a static, non-intrusive, and fully automated model checker to detect leaks across the semi-automated boundary. We design an encoder to abstract data with heap allocation and formalize a refined leak-free memory model based on boolean satisfiability. It can generate SMT-Lib2 format constraints for Rust MIR and is implemented as a Cargo component. We evaluate rCanary by using flawed package benchmarks collected from the pull requests of open-source Rust projects. The results indicate that it is possible to recall all these defects with acceptable false positives. We further apply our tool to more than 1,200 real-world crates from crates.io and GitHub, identifying 19 crates having memory leaks. Our analyzer is also efficient, that costs 8.4 seconds per package. </t>
  </si>
  <si>
    <t xml:space="preserve"> Binary Code Similarity Detection (BCSD) is a fundamental binary analysis technique in the area of software security. Recently, advanced deep learning algorithms are integrated into BCSD platforms to achieve superior performance on well-known benchmarks. However, real-world large programs embed more complex diversities due to different compilers, various optimization levels, multiple architectures and even obfuscations. Existing BCSD solutions suffer from low accuracy issues in such complicated real-world application scenarios. In this paper, we propose BinCola, a novel Transformer-based dual diversity-sensitive contrastive learning framework that comprehensively considers the diversity of compiler options and candidate functions in the real-world application scenarios and employs the attention mechanism to fuse multi-granularity function features for enhancing generality and scalability. BinCola simultaneously compares multiple candidate functions across various compilation option scenarios to learn the differences caused by distinct compiler options and different candidate functions. We evaluate BinCola's performance in a variety of ways, including binary similarity detection and real-world vulnerability search in multiple application scenarios. The results demonstrate that BinCola achieves superior performance compared to state-of-the-art (SOTA) methods, with improvements of 2.80%, 33.62%, 22.41%, and 34.25% in cross-architecture, cross-optimization level, cross-compiler, and cross-obfuscation scenarios, respectively. </t>
  </si>
  <si>
    <t xml:space="preserve"> Online platforms and communities are a critical part of modern software engineering, yet are often affected by human biases. While previous studies investigated human biases and their potential harms against the efficiency and fairness of online communities, they have mainly focused on the open source and Q &amp; A platforms, such as GitHub and Stack Overflow, but overlooked the audience-focused online platforms for delivering programming and SE-related technical articles, where millions of software engineering practitioners share, seek for, and learn from high-quality software engineering articles (i.e., technical articles for SE). Furthermore, most of the previous work has revealed gender and race bias, but we have little knowledge about the effect of age on software engineering practice. In this paper, we propose to investigate the effect of authors’ demographic information (gender and age) on the evaluation of technical articles on software engineering and potential behavioral differences among participants. We conducted a survey-based and controlled human study and collected responses from 540 participants to investigate developers’ evaluation of technical articles for software engineering. By controlling the gender and age of the author profiles of technical articles for SE, we found that raters tend to have more positive content depth evaluations for younger male authors when compared to older male authors and that male participants conduct technical article evaluations faster than female participants, consistent with prior study findings. Surprisingly, different from other software engineering evaluation activities (e.g., code review, pull request, etc.), we did not find a significant difference in the genders of authors on the evaluation outcome of technical articles in SE. </t>
  </si>
  <si>
    <t xml:space="preserve"> Code summarization aims to automatically generate natural language descriptions for code, and has become a rapidly expanding research area in the past decades. Unfortunately, existing approaches mainly focus on the “one-to-one” mapping from methods to short descriptions, which hinders them from becoming practical tools: 1) The program context is ignored, so they have difficulty in predicting keywords outside the target method; 2) They are typically trained to generate brief function descriptions with only one sentence in length, and therefore have difficulty in providing specific information. These drawbacks are partially due to the limitations of public code summarization datasets. In this paper, we first build a large code summarization dataset including different code contexts and summary content annotations, and then propose a deep learning framework that learns to generate structured code summaries from hybrid program context, named StructCodeSum. It provides both an LLM-based approach and a lightweight approach which are suitable for different scenarios. Given a target method, StructCodeSum predicts its function description, return description, parameter description, and usage description through hybrid code context, and ultimately builds a Javadoc-style code summary. The hybrid code context consists of path context, class context, documentation context and call context of the target method. Extensive experimental results demonstrate: 1) The hybrid context covers more than 70% of the summary tokens in average and significantly boosts the model performance; 2) When generating function descriptions, StructCodeSum outperforms the state-of-the-art approaches by a large margin; 3) According to human evaluation, the quality of the structured summaries generated by our approach is better than the documentation generated by Code Llama. </t>
  </si>
  <si>
    <t xml:space="preserve"> The success of a Pull Request (PR) depends on the responsiveness of the maintainers and the contributor during the review process. Being aware of the expected waiting times can lead to better interactions and managed expectations for both the maintainers and the contributor. In this paper, we propose a machine-learning approach to predict the first response latency of the maintainers following the submission of a PR, and the first response latency of the contributor after receiving the first response from the maintainers. We curate a dataset of 20 large and popular open-source projects on GitHub and extract 21 features to characterize projects, contributors, PRs, and review processes. Using these features, we then evaluate seven types of classifiers to identify the best-performing models. We also conduct permutation feature importance and SHAP analyses to understand the importance and the impact of different features on the predicted response latencies. We find that our CatBoost models are the most effective for predicting the first response latencies of both maintainers and contributors. Compared to a dummy classifier that always returns the majority class, these models achieved an average improvement of 29% in AUC-ROC and 51% in AUC-PR for maintainers, as well as 39% in AUC-ROC and 89% in AUC-PR for contributors across the studied projects. The results indicate that our models can aptly predict the first response latencies using the selected features. We also observe that PRs submitted earlier in the week, containing an average number of commits, and with concise descriptions are more likely to receive faster first responses from the maintainers. Similarly, PRs with a lower first response latency from maintainers, that received the first response of maintainers earlier in the week, and containing an average number of commits tend to receive faster first responses from the contributors. Additionally, contributors with a higher acceptance rate and a history of timely responses in the project are likely to both obtain and provide faster first responses. Moreover, we show the effectiveness of our approach in a cross-project setting. Finally, we discuss key guidelines for maintainers, contributors, and researchers to help facilitate the PR review process. </t>
  </si>
  <si>
    <t xml:space="preserve"> Robotic systems are becoming pervasive and adopted in increasingly many domains, such as manufacturing, healthcare, and space exploration. To this end, engineering software has emerged as a crucial discipline for building maintainable and reusable robotic systems. The field of robotics software engineering research has received increasing attention, fostering autonomy as a fundamental goal. However, robotics developers are still challenged trying to achieve this goal given that simulation is not able to deliver solutions to realistically emulate real-world phenomena. Robots also need to operate in unpredictable and uncontrollable environments, which require safe and trustworthy self-adaptation capabilities implemented in software. Typical techniques to address the challenges are runtime verification, field-based testing, and mitigation techniques that enable fail-safe solutions. However, there is no clear guidance to architect ROS-based systems to enable and facilitate runtime verification and field-based testing. This paper aims to fill in this gap by providing guidelines that can help developers and quality assurance (QA) teams when developing, verifying or testing their robots in the field. These guidelines are carefully tailored to address the challenges and requirements of testing robotics systems in real-world scenarios. We conducted (i) a literature review on studies addressing runtime verification and field-based testing for robotic systems, (ii) mined ROS-based applications repositories, and (iii) validated the applicability, clarity, and usefulness via two questionnaires with 55 answers overall. We contribute 20 guidelines: 8 for developers and 12 for QA teams formulated for researchers and practitioners in robotic software engineering. Finally, we map our guidelines to open challenges thus far in runtime verification and field-based testing for ROS-based systems and, we outline promising research directions in the field. Guidelines website and replication package: https://ros-rvft.github.io. </t>
  </si>
  <si>
    <t xml:space="preserve"> Nowadays, microservice architecture has become mainstream way of cloud applications delivery. Distributed tracing is crucial to preserve the observability of microservice systems. However, existing trace representation approaches only concentrate on operations, relationships and metrics related to service invocations. They ignore service events that denotes meaningful, singular point in time during the service's duration. In this paper, we propose iTCRL, a novel trace contrastive representation learning approach based on causal intervention. This approach first constructs a unified graph representation for each trace to describe the runtime status of service events in traces and the complex relationships between them. Then, Causal-intervention-based Trace Contrastive Learning is proposed, which learns trace representations from causal perspective based on the unified graph representations of traces. It uses causal intervention to generate contrastive views, heterogeneous graph neural network-based trace encoder to learn trace representations, and direct causal effect to guide the training of trace encoder. Experimental results on three datasets show that iTCRL outperforms all baselines in terms of trace classification, trace anomaly detection, trace sampling and noise robustness, and also validate the contribution of Causal-intervention-based Trace Contrastive Learning. </t>
  </si>
  <si>
    <t xml:space="preserve"> The Rust programming language is becoming increasingly popular among systems programmers due to its efficient performance and robust memory safety guarantees. Rust employs an ownership model to ensure these guarantees by allowing each value to be owned by only one identifier at a time. It uses the concept of borrowing and lifetimes to enable other variables to temporarily borrow values. Despite its benefits, security vulnerabilities have been reported in Rust projects, often attributed to the use of “unsafe” Rust code. These vulnerabilities, in part, arise from incorrect lifetime annotations on function signatures. However, existing tools fail to detect these bugs, primarily because such bugs are rare, challenging to detect through dynamic analysis, and require explicit memory models. To overcome these limitations, we characterize incorrect lifetime annotations as a source of memory safety bugs and leverage this understanding to devise a novel static analysis tool, Yuga, to detect potential lifetime annotation bugs. Yuga uses a multi-phase analysis approach, starting with a quick pattern-matching algorithm to identify potential buggy components and then conducting a flow and field-sensitive alias analysis to confirm the bugs. We also curate new datasets of lifetime annotation bugs. Yuga successfully detects bugs with good precision on these datasets, and we make the code and datasets publicly available. </t>
  </si>
  <si>
    <t xml:space="preserve"> Recent neural models of code, such as OpenAI Codex and AlphaCode, have demonstrated remarkable proficiency at code generation due to the underlying attention mechanism. However, it often remains unclear how the models actually process code, and to what extent their reasoning and the way their attention mechanism scans the code matches the patterns of developers. A poor understanding of the model reasoning process limits the way in which current neural models are leveraged today, so far mostly for their raw prediction. To fill this gap, this work studies how the processed attention signal of three open large language models - CodeGen, InCoder and GPT-J - agrees with how developers look at and explore code when each answers the same sensemaking questions about code. Furthermore, we contribute an open-source eye-tracking dataset comprising 92 manually-labeled sessions from 25 developers engaged in sensemaking tasks. We empirically evaluate five heuristics that do not use the attention and ten attention-based post-processing approaches of the attention signal of CodeGen against our ground truth of developers exploring code, including the novel concept of follow-up attention which exhibits the highest agreement between model and human attention. Our follow-up attention method can predict the next line a developer will look at with 47% accuracy. This outperforms the baseline prediction accuracy of 42.3%, which uses the session history of other developers to recommend the next line. These results demonstrate the potential of leveraging the attention signal of pre-trained models for effective code exploration. </t>
  </si>
  <si>
    <t xml:space="preserve"> Testing autonomous vehicles (AVs) under various environmental scenarios that lead the vehicles to unsafe situations is challenging. Given the infinite possible environmental scenarios, it is essential to find critical scenarios efficiently. To this end, we propose a novel testing method, named EpiTESTER, by taking inspiration from epigenetics, which enables species to adapt to sudden environmental changes. In particular, EpiTESTER adopts gene silencing as its epigenetic mechanism, which regulates gene expression to prevent the expression of a certain gene, and the probability of gene expression is dynamically computed as the environment changes. Given different data modalities (e.g., images, lidar point clouds) in the context of AV, EpiTESTER benefits from a multi-model fusion transformer to extract high-level feature representations from environmental factors. Next, it calculates probabilities based on these features with the attention mechanism. To assess the cost-effectiveness of EpiTESTER, we compare it with a probabilistic search algorithm (Simulated Annealing, SA), a classical genetic algorithm (GA) (i.e., without any epigenetic mechanism implemented), and EpiTESTER with equal probability for each gene. We evaluate EpiTESTER with six initial environments from CARLA, an open-source simulator for autonomous driving research, and two end-to-end AV controllers, Interfuser and TCP. Our results show that EpiTESTER achieved a promising performance in identifying critical scenarios compared to the baselines, showing that applying epigenetic mechanisms is a good option for solving practical problems. </t>
  </si>
  <si>
    <t xml:space="preserve"> As software continues to evolve and business functions become increasingly complex, architectural inconsistency arises when the implementation architecture deviates from the expected architecture design. This architectural problem makes maintenance difficult and requires significant effort to refactor. To assist labor-intensive refactoring, automated refactoring has received much attention such as searching for optimal refactoring solutions. However, there are still three limitations: The recommended refactorings are insufficiently effective in addressing architectural consistency; the search process for refactoring solution is inefficient; and there is a lack of executable refactoring solutions. To address these limitations, we propose an effective, efficient, and executable refactoring recommendation approach namely the 3Erefactor for software architectural consistency. To achieve effective refactoring, 3Erefactor uses NSGA-II to generate refactoring solutions that minimize architectural inconsistencies at module level and entity level. To achieve efficient refactoring, 3Erefactor leverages architecture recovery technique to locate files requiring refactoring, helping accelerate the convergence of refactoring algorithm. To achieve executable refactoring, 3Erefactor designs a set of refactoring executability constraint strategies during the refactoring solution search and generation, including improving refactoring pre-conditions and removing invalid operations in refactoring solutions. We evaluated our approach on six open source systems. Statistical analysis of our experiments shows that, the refactoring solution generated by 3Erefactor performed significantly better than 3 state-of-the-art approaches in terms of reducing the number of architectural inconsistencies, improving the efficiency of the refactoring algorithm and improving the executability of refactorings. </t>
  </si>
  <si>
    <t xml:space="preserve"> Software developers spend a significant portion of time fixing bugs in their projects. To streamline this process, bug localization approaches have been proposed to identify the source code files that are likely responsible for a particular bug. Prior work proposed several similarity-based machine-learning techniques for bug localization. Despite significant advances in these techniques, they do not directly optimize the evaluation measures. We argue that directly optimizing evaluation measures can positively contribute to the performance of bug localization approaches. Therefore, in this paper, we utilize Reinforcement Learning (RL) techniques to directly optimize the ranking metrics. We propose RLocator, a Reinforcement Learning-based bug localization approach. We formulate RLocator using a Markov Decision Process (MDP) to optimize the evaluation measures directly. We present the technique and experimentally evaluate it based on a benchmark dataset of 8,316 bug reports from six highly popular Apache projects. The results of our evaluation reveal that RLocator achieves a Mean Reciprocal Rank (MRR) of 0.62, a Mean Average Precision (MAP) of 0.59, and a Top 1 score of 0.46. We compare RLocator with three state-of-the-art bug localization tools, FLIM, BugLocator, and BL-GAN. Our evaluation reveals that RLocator outperforms both approaches by a substantial margin, with improvements of 38.3% in MAP, 36.73% in MRR, and 23.68% in the Top K metric. These findings highlight that directly optimizing evaluation measures considerably contributes to performance improvement of the bug localization problem. </t>
  </si>
  <si>
    <t xml:space="preserve"> Bug reproduction is a critical developer activity that is also challenging to automate, as bug reports are often in natural language and thus can be difficult to transform to test cases consistently. As a result, existing techniques mostly focused on crash bugs, which are easier to automatically detect and verify. In this work, we overcome this limitation by using large language models (LLMs), which have been demonstrated to be adept at natural language processing and code generation. By prompting LLMs to generate bug-reproducing tests, and via a post-processing pipeline to automatically identify promising generated tests, our proposed technique Libro could successfully reproduce about one-third of all bugs in the widely used Defects4J benchmark. Furthermore, our extensive evaluation on 15 LLMs, including 11 open-source LLMs, suggests that open-source LLMs also demonstrate substantial potential, with the StarCoder LLM achieving 70% of the reproduction performance of the closed-source OpenAI LLM code-davinci-002 on the large Defects4J benchmark, and 90% of performance on a held-out bug dataset likely not part of any LLM's training data. In addition, our experiments on LLMs of different sizes show that bug reproduction using Libro improves as LLM size increases, providing information as to which LLMs can be used with the Libro pipeline. </t>
  </si>
  <si>
    <t xml:space="preserve"> Reusing code snippets from online programming Q&amp;A communities has become a common development practice, in which developers often need to adapt code snippets to their code contexts to satisfy their own programming needs. However, how developers make these code adaptations based on contexts is still unclear. To bridge this gap, we first conduct a semi-structured interview of 21 developers to investigate their adaptation practices and perceived challenges during this process. The result suggests that code snippet adaptation is a challenging and exhausting task for developers, as they should tailor the snippets to guarantee their correctness and quality with laborious work. We also note that developers all resort to their intra-file context to complete adaptations, which motivates us to further study how developers performed context-based adaptations (CAs) in real scenarios. To this end, we conduct a quantitative study on an adaptation dataset comprising 300 code snippet reuse cases with 1,384 adaptations from Stack Overflow to GitHub. For each adaptation, we manually annotate its intention and relationship with the context. Based on our annotated data, we employ frequent itemset mining to obtain four CA patterns from our dataset, including Fortification, Code Wiring, Attribute-ization and Parameterization. Our main findings reveal that: (1) more than half of the code snippet reuse cases include CAs and 23.3% of the adaptations are CAs; (2) more than half of the CAs are corrective adaptations and variable is the primary adapted language construct; (3) attribute is the most frequently utilized context and 88% of the local contexts are within the nearest 10 LOCs; and (4) CAs towards different intentions are repetitive, which are useful for automatic adaptation. Overall, our study provides valuable insights into code snippet adaptation and has important implications for research, practice, and tool design. </t>
  </si>
  <si>
    <t xml:space="preserve"> TODO comments play an important role in helping developers to manage their tasks and communicate with other team members. TODO comments are often introduced by developers as a type of technical debt, such as a reminder to add/remove features or a request to optimize the code implementations. These can all be considered as notifications for developers to revisit regarding the current suboptimal solutions. TODO comments often bring short-term benefits – higher productivity or shorter development cost – and indicate attention needs to be paid for the long-term software quality. Unfortunately, due to their lack of knowledge or experience and/or the time constraints, developers sometimes may forget or even not be aware of suboptimal implementations. The loss of the TODO comments for these suboptimal solutions may hurt the software quality and reliability in the long-term. Therefore it is beneficial to remind the developers of the suboptimal solutions whenever they change the code. In this work, we refer this problem to the task of detecting TODO-missed commits, and we propose a novel approach named TDReminder (TODO comment Reminder) to address the task. With the help of TDReminder, developers can identify possible missing TODO commits just-in-time when submitting a commit. Our approach has two phases: offline training and online inference. We first embed code change and commit message into contextual vector representations using two neural encoders respectively. The association between these representations is learned by our model automatically. In the online inference phase, TDReminder leverages the trained model to compute the likelihood of a commit being a TODO-missed commit. We evaluate TDReminder on datasets crawled from 10k popular Python and Java repositories in GitHub respectively. Our experimental results show that TDReminder outperforms a set of benchmarks by a large margin in TODO-missed commits detection. Moreover, to better help developers use TDReminder in practice, we have incorporated Large Language Models (LLMs) with our approach to provide explainable recommendations. The user study shows that our tool can effectively inform developers not only “when” to add TODOs, but also “where” and “what” TODOs should be added, verifying the value of our tool in practical application. </t>
  </si>
  <si>
    <t xml:space="preserve"> Customization is a general trend in software engineering, demanding systems that support variable stakeholder requirements. Two opposing strategies are commonly used to create variants: software clone &amp; own and software configuration with an integrated platform. Organizations often start with the former, which is cheap and agile, but does not scale. The latter scales by establishing an integrated platform that shares software assets between variants, but requires high up-front investments or risky migration processes. So, could we have a method that allows an easy transition or even combine the benefits of both strategies? We propose a method and tool that supports a truly incremental development of variant-rich systems, exploiting a spectrum between the opposing strategies. We design, formalize, and prototype a variability-management framework: the virtual platform. Virtual platform bridges clone &amp; own and platform-oriented development. Relying on programming-language independent conceptual structures representing software assets, it offers operators for engineering and evolving a system, comprising: traditional, asset-oriented operators and novel, feature-oriented operators for incrementally adopting concepts of an integrated platform. The operators record meta-data that is exploited by other operators to support the transition. Among others, they eliminate expensive feature-location effort or the need to trace clones. A cost-and-benefit analysis of using the virtual platform to simulate the development of a real-world variant-rich system shows that it leads to benefits in terms of saved effort and time for clone detection and feature location. Furthermore, we present a user study indicating that the virtual platform effectively supports exploratory and hands-on tasks, outperforming manual development concerning correctness. We also observed that participants were significantly faster when performing typical variability management tasks using the virtual platform. Furthermore, participants perceived manual development to be significantly more difficult than using the virtual platform, preferring virtual platform for all our tasks. We supplement our findings with recommendations on when to use virtual platform and on incorporating the virtual platform in practice. </t>
  </si>
  <si>
    <t xml:space="preserve"> Recently, a growing body of research has realized that live chat via modern communication platforms plays an increasingly important role in OSS (Open Source Software) collaborative development. Among these platforms, Gitter has emerged as a popular choice since it is directed toward GitHub projects by account sharing and activity subscribing. But little is known about how Gitter affects the OSS development on GitHub. Who are the developers being active in both social and technical platforms? How important are they? In this paper, we perform a comprehensive cross-platform study on Gitter and GitHub, two representative platforms for live communication and distributed development, to explore the characteristics of cross-platform contributors (CPCs) and whether live chat can provoke open source development. This study yields interesting findings: 1) Despite CPCs being small in quantity yet account for a much bigger amount of communication and development; 2) Gitter continually attracts new contributors; 3) Communication on Gitter has a positive impact on the contributions of OSS developers; and 4) Inactive developers on GitHub still participate in discussions on Gitter. Based on our findings, we provide recommendations for OSS communities and developers and shed light on future research directions. We believe that the findings and insights will inspire the OSS communities, enable a broader view of the interplay between Gitter and GitHub, and enhance the sustainability of the OSS ecosystem. </t>
  </si>
  <si>
    <t xml:space="preserve"> Emulators are commonly employed to construct dynamic analysis frameworks due to their ability to perform fine-grained tracing, monitor full system functionality, and run on diverse operating systems and architectures. Nonetheless, the consistency of emulators with the real devices, remains uncertain. To address this issue, our objective is to automatically identify inconsistent instructions that exhibit different behavior between emulators and real devices across distinct privileges, including user-level and system-level privilege. We target the Arm architecture, which provides machine-readable specifications. Based on the specification, we propose a sufficient test case generator by designing and implementing the first symbolic execution engine for the Arm architecture specification language (ASL). We generated 2,774,649 representative instruction streams and developed a differential testing engine, Examiner Pro. With this engine, we compared the behavior of real Arm devices across different instruction sets (A32, A64, T16, and T32) with the popular QEMU emulator, both at the user-level and system-level. To demonstrate the generalizability of Examiner Pro, we also tested two other emulators, namely Unicorn and Angr. We find that undefined implementation in Arm manual and bugs of emulators are the major causes of inconsistencies. Furthermore, we discover 17 bugs, which influence commonly used instructions (e.g., BLX). With the inconsistent instructions, we build three security applications and demonstrate the capability of these instructions on detecting emulators, anti-emulation, and anti-fuzzing. </t>
  </si>
  <si>
    <t xml:space="preserve"> Software optimization refines programs for resource efficiency while preserving functionality. Traditionally, it is a process done by developers and compilers. This paper introduces a third option, automated optimization at the source code level. We present Supersonic, a neural approach targeting minor source code modifications for optimization. Using a seq2seq model, Supersonic is trained on C/C++ program pairs ($x_{t}$xt, $x_{t+1}$xt+1), where $x_{t+1}$xt+1 is an optimized version of $x_{t}$xt, and outputs a diff. Supersonic's performance is benchmarked against OpenAI's GPT-3.5-Turbo and GPT-4 on competitive programming tasks. The experiments show that Supersonic not only outperforms both models on the code optimization task but also minimizes the extent of the change with a model more than 600x smaller than GPT-3.5-Turbo and 3700x smaller than GPT-4. </t>
  </si>
  <si>
    <t xml:space="preserve"> Automated Program Repair (APR) techniques have shown more and more promising results in fixing real-world bugs. Despite the effectiveness, APR techniques still face an overfitting problem: a generated patch can be incorrect although it passes all tests. It is time-consuming to manually evaluate the correctness of generated patches that can pass all available test cases. To address this problem, many approaches have been proposed to automatically assess the correctness of patches generated by APR techniques. These approaches are mainly evaluated within the cross-validation setting. However, for patches generated by a new or unseen APR tool, users are implicitly required to manually label a significant portion of these patches (e.g., 90% in 10-fold cross-validation) in the cross-validation setting before inferring the remaining patches (e.g., 10% in 10-fold cross-validation). To mitigate the issue, in this study, we propose LLM4PatchCorrect, the patch correctness assessment by adopting a large language model for code. Specifically, for patches generated by a new or unseen APR tool, LLM4PatchCorrect does not need labeled patches of this new or unseen APR tool for training but directly queries the large language model for code to get predictions on the correctness labels without training. In this way, LLM4PatchCorrect can reduce the manual labeling effort when building a model to automatically assess the correctness of generated patches of new APR tools. To provide knowledge regarding the automatic patch correctness assessment (APCA) task to the large language model for code, LLM4PatchCorrect leverages bug descriptions, execution traces, failing test cases, test coverage, and labeled patches generated by existing APR tools, before deciding the correctness of the unlabeled patches of a new or unseen APR tool. Additionally, LLM4PatchCorrect prioritizes labeled patches from existing APR tools that exhibit semantic similarity to those generated by new APR tools, enhancing the accuracy achieved by LLM4PatchCorrect for patches from new APR tools. Our experimental results showed that LLM4PatchCorrect can achieve an accuracy of 84.4% and an F1-score of 86.5% on average although no labeled patch of the new or unseen APR tool is available. In addition, our proposed technique significantly outperformed the prior state-of-the-art. </t>
  </si>
  <si>
    <t xml:space="preserve"> Developers usually use third-party libraries (TPLs) to facilitate the development of their projects to avoid reinventing the wheels, however, the vulnerable TPLs indeed cause severe security threats. The majority of existing research only considered whether projects used vulnerable TPLs but neglected whether the vulnerable code of the TPLs was indeed used by the projects, which inevitably results in false positives and further requires additional patching efforts and maintenance costs (e.g., dependency conflict issues after version upgrades). To mitigate such a problem, we propose VAScanner, which can effectively identify vulnerable root methods causing vulnerabilities in TPLs and further identify all vulnerable APIs of TPLs used by Java projects. Specifically, we first collect the initial patch methods from the patch commits and extract accurate patch methods by employing a patch-unrelated sifting mechanism, then we further identify the vulnerable root methods for each vulnerability by employing an augmentation mechanism. Based on them, we leverage backward call graph analysis to identify all vulnerable APIs for each vulnerable TPL version and construct a database consisting of 90,749 (2,410,779 with library versions) vulnerable APIswith 1.45% false positive proportion with a 95% confidence interval (CI) of [1.31%, 1.59%] from 362 TPLs with 14,775 versions. The database serves as a reference database to help developers detect vulnerable APIs of TPLs used by projects. Our experiments show VAScanner eliminates 5.78% false positives and 2.16% false negatives owing to the proposed sifting and augmentation mechanisms. Besides, it outperforms the state-of-the-art method-level vulnerability detection tool in analyzing direct dependencies, Eclipse Steady, achieving more effective detection of vulnerable APIs. Furthermore, to investigate the real impact of vulnerabilities on real open-source projects, we exploit VAScanner to conduct a large-scale analysis on 3,147 projects that depend on vulnerable TPLs, and find only 21.51% of projects (with 1.83% false positive proportion and a 95% CI of [0.71%, 4.61%]) were threatened through vulnerable APIs, demonstrating that VAScanner can potentially reduce false positives significantly. </t>
  </si>
  <si>
    <t xml:space="preserve"> Automated software fault localization has become one of the hot spots on which researchers have focused in recent years. Existing studies have shown that learning-based techniques can effectively localize faults leveraging various information. However, there exist two problems in these techniques. The first is that they simply represent various information without caring the contribution of different information. The second is that the data imbalance problem is not considered in these techniques. Thus, their effectiveness is limited in practice. In this paper, we propose HetFL, a novel heterogeneous graph-based software fault localization technique to aggregate different information into a heterogeneous graph in which program entities and test cases are regarded as nodes, and coverage, change histories, and call relationships are viewed as edges. HetFL first extracts textual and structure information from source code as attributes of nodes and integrates them to form an attribute vector. Then, for a given node, HetFL finds its neighbor nodes based on the types of edges and aggregates corresponding neighbor nodes to form type vectors. After that, the attribute vector and all the type vectors of each node are aggregated to generate the final vector representation by an attention mechanism. Finally, we leverage a convolution neural network (CNN) to obtain the suspicious score of each method. To validate the effectiveness of HetFL, experiments are conducted on the widely used dataset Defects4J (v1.2.0). The experimental results show that HetFL can localize 217 faults within Top-1 that is 25 higher than the state-of-the-art technique DeepFL, and achieve 6.37 and 5.58 in terms of MAR and MFR which improve DeepFL by 9.0% and 5.6%, respectively. In addition, we also perform experiments on the latest version of Defects4J (v2.0.0). The experimental results show that HetFL has better performance than the baseline methods. </t>
  </si>
  <si>
    <t xml:space="preserve"> Mocking allows testing program units in isolation. A developer who writes tests with mocks faces two challenges: design realistic interactions between a unit and its environment; and understand the expected impact of these interactions on the behavior of the unit. In this paper, we propose to monitor an application in production to generate tests that mimic realistic execution scenarios through mocks. Our approach operates in three phases. First, we instrument a set of target methods for which we want to generate tests, as well as the methods that they invoke, which we refer to as mockable method calls. Second, in production, we collect data about the context in which target methods are invoked, as well as the parameters and the returned value for each mockable method call. Third, offline, we analyze the production data to generate test cases with realistic inputs and mock interactions. The approach is automated and implemented in an open-source tool called rick. We evaluate our approach with three real-world, open-source Java applications. rick monitors the invocation of $128$128 methods in production across the three applications and captures their behavior. Based on this captured data, rick generates test cases that include realistic initial states and test inputs, as well as mocks and stubs. All the generated test cases are executable, and $52.4\%$52.4% of them successfully mimic the complete execution context of the target methods observed in production. The mock-based oracles are also effective at detecting regressions within the target methods, complementing each other in their fault-finding ability. We interview $5$5 developers from the industry who confirm the relevance of using production observations to design mocks and stubs. Our experimental findings clearly demonstrate the feasibility and added value of generating mocks from production interactions. </t>
  </si>
  <si>
    <t xml:space="preserve"> Quantum Computing (QC) promises computational speedup over classic computing. However, noise exists in near-term quantum computers. Quantum software testing (for gaining confidence in quantum software's correctness) is inevitably impacted by noise, i.e., it is impossible to know if a test case failed due to noise or real faults. Existing testing techniques test quantum programs without considering noise, i.e., by executing tests on ideal quantum computer simulators. Consequently, they are not directly applicable to test quantum software on real quantum computers or noisy simulators. Thus, we propose a noise-aware approach (named $\mathit{QOIN}$QOIN) to alleviate the noise effect on test results of quantum programs. $\mathit{QOIN}$QOIN employs machine learning techniques (e.g., transfer learning) to learn the noise effect of a quantum computer and filter it from a program's outputs. Such filtered outputs are then used as the input to perform test case assessments (determining the passing or failing of a test case execution against a test oracle). We evaluated $\mathit{QOIN}$QOIN on IBM's 23 noise models, Google's two available noise models, and Rigetti's Quantum Virtual Machine, with six real-world and 800 artificial programs. We also generated faulty versions of these programs to check if a failing test case execution can be determined under noise. Results show that $\mathit{QOIN}$QOIN can reduce the noise effect by more than $80\%$80% on most noise models. We used an existing test oracle to evaluate $\mathit{QOIN}$QOIN's effectiveness in quantum software testing. The results showed that $\mathit{QOIN}$QOIN attained scores of $99\%$99%, $75\%$75%, and $86\%$86% for precision, recall, and F1-score, respectively, for the test oracle across six real-world programs. For artificial programs, $\mathit{QOIN}$QOIN achieved scores of $93\%$93%, $79\%$79%, and $86\%$86% for precision, recall, and F1-score respectively. This highlights $\mathit{QOIN}$QOIN's effectiveness in learning noise patterns for noise-aware quantum software testing. </t>
  </si>
  <si>
    <t xml:space="preserve"> The Image Captioning (IC) technique is widely used to describe images in natural language. However, even state-of-the-art IC systems can still produce incorrect captions and lead to misunderstandings. Recently, some IC system testing methods have been proposed. However, these methods still rely on pre-annotated information and hence cannot really alleviate the difficulty in identifying the test oracle. Furthermore, their methods artificially manipulate objects, which may generate unreal images as test cases and thus lead to less meaningful testing results. Thirdly, existing methods have various requirements on the eligibility of source test cases, and hence cannot fully utilize the given images to perform testing. To tackle these issues, in this paper, we propose ReIC to perform metamorphic testing for the IC systems with some image-level reduction transformations like image cropping and stretching. Instead of relying on the pre-annotated information, ReIC uses a localization method to align objects in the caption with corresponding objects in the image, and checks whether each object is correctly described or deleted in the caption after transformation. With the image-level reduction transformations, ReIC does not artificially manipulate any objects and hence can avoid generating unreal follow-up images. Additionally, it eliminates the requirement on the eligibility of source test cases during the metamorphic transformation process, as well as decreases the ambiguity and boosts the diversity among the follow-up test cases, which consequently enables testing to be performed on any test image and reveals more distinct valid violations. We employ ReIC to test five popular IC systems. The results demonstrate that ReIC can sufficiently leverage the provided test images to generate follow-up cases of good realism, and effectively detect a great number of distinct violations, without the need for any pre-annotated information. </t>
  </si>
  <si>
    <t xml:space="preserve"> Although many tools have been developed to detect anomalies in smart contracts, the evaluation of these analysis tools has been hindered by the lack of adequate anomalistic real-world contracts (i.e., smart contracts with addresses on Ethereum to achieve certain purposes). This problem prevents conducting reliable performance assessments on the analysis tools. An effective way to solve this problem is to inject anomalies into real-world contracts and automatically label the locations and types of the injected anomalies. SolidiFI, as the first and only tool in this area, was developed to automatically inject anomalies into Ethereum smart contracts. However, SolidiFI is subject to the limitations from its methodologies (e.g., its injection accuracy and authenticity are low). To address these limitations, we propose an approach called SCAnoGenerator. SCAnoGenerator supports Solidity 0.5.x, 0.6.x, 0.7.x and enables automatic anomaly injection for Ethereum smart contracts via analyzing the contracts’ control and data flows. Based on this approach, we develop an open-source tool, which can inject 20 types of anomalies into smart contracts. The extensive experiments show that SCAnoGenerator outperforms SolidiFI on the number of injected anomaly types, injection accuracy, and injection authenticity. The experimental results also reveal that existing analysis tools can only partially detect the anomalies injected by SCAnoGenerator. </t>
  </si>
  <si>
    <t xml:space="preserve"> Debugging is a vital and time-consuming process in software engineering. Recently, researchers have begun using neuroimaging to understand the cognitive bases of programming tasks by measuring patterns of neural activity. While exciting, prior studies have only examined small sub-steps in isolation, such as comprehending a method without writing any code or writing a method from scratch without reading any already-existing code. We propose a simple multi-stage debugging model in which programmers transition between Task Comprehension, Fault Localization, Code Editing, Compiling, and Output Comprehension activities. We conduct a human study of $n=28$n=28 participants using a combination of functional near-infrared spectroscopy and standard coding measurements (e.g., time taken, tests passed, etc.). Critically, we find that our proposed debugging stages are both neurally and behaviorally distinct. To the best of our knowledge, this is the first neurally-justified cognitive model of debugging. At the same time, there is significant interest in understanding how programmers from different backgrounds, such as those grappling with challenges in English prose comprehension, are impacted by code features when debugging. We use our cognitive model of debugging to investigate the role of one such feature: identifier construction. Specifically, we investigate how features of identifier construction impact neural activity while debugging by participants with and without reading difficulties. While we find significant differences in cognitive load as a function of morphology and expertise, we do not find significant differences in end-to-end programming outcomes (e.g., time, correctness, etc.). This nuanced result suggests that prior findings on the cognitive importance of identifier naming in isolated sub-steps may not generalize to end-to-end debugging. Finally, in a result relevant to broadening participation in computing, we find no behavioral outcome differences for participants with reading difficulties. </t>
  </si>
  <si>
    <t xml:space="preserve"> Pointer operations are common in programs written in modern programming languages such as C/C++ and Java. While widely used, pointer operations often suffer from bugs like null pointer exceptions that make software systems vulnerable and unstable. However, precisely verifying the absence of null pointer exceptions is notoriously slow as we need to inspect a huge number of pointer-dereferencing operations one by one via expensive techniques like SMT solving. We observe that, among all pointer-dereferencing operations in a program, a large number can be proven to be safe by lightweight preprocessing. Thus, we can avoid employing costly techniques to verify their nullity. The impacts of lightweight preprocessing techniques are significantly less studied and ignored by recent works. In this paper, we propose a new technique, BONA, which leverages the synergistic effects of two classic preprocessing analyses. The synergistic effects between the two preprocessing analyses allow us to recognize a lot more safe pointer operations before a follow-up costly nullity verification, thus improving the scalability of the whole null exception analysis. We have implemented our synergistic preprocessing procedure in two state-of-the-art static analyzers, KLEE and Pinpoint. The evaluation results demonstrate that BONA itself is fast and can finish in a few seconds for programs that KLEE and Pinpoint may require several minutes or even hours to analyze. Compared to the vanilla versions of KLEE and Pinpoint, BONA respectively enables them to achieve up to 1.6x and 6.6x speedup (1.2x and 3.8x on average) with less than 0.5% overhead. Such a speedup is significant enough as it allows KLEE and Pinpoint to check more pointer-dereferencing operations in a given time budget and, thus, discover over a dozen previously unknown null pointer exceptions in open-source projects. </t>
  </si>
  <si>
    <t xml:space="preserve"> Test suites tend to grow when software evolves, making it often infeasible to execute all test cases with the allocated testing budgets, especially for large software systems. Test suite minimization (TSM) is employed to improve the efficiency of software testing by removing redundant test cases, thus reducing testing time and resources while maintaining the fault detection capability of the test suite. Most existing TSM approaches rely on code coverage (white-box) or model-based features, which are not always available to test engineers. Recent TSM approaches that rely only on test code (black-box) have been proposed, such as ATM and FAST-R. The former yields higher fault detection rates (FDR) while the latter is faster. To address scalability while retaining a high FDR, we propose LTM (Language model-based Test suite Minimization), a novel, scalable, and black-box similarity-based TSM approach based on large language models (LLMs), which is the first application of LLMs in the context of TSM. To support similarity measurement using test method embeddings, we investigate five different pre-trained language models: CodeBERT, GraphCodeBERT, UniXcoder, StarEncoder, and CodeLlama, on which we compute two similarity measures: Cosine Similarity and Euclidean Distance. Our goal is to find similarity measures that are not only computationally more efficient but can also better guide a Genetic Algorithm (GA), which is used to search for optimal minimized test suites, thus reducing the overall search time. Experimental results show that the best configuration of LTM (UniXcoder/Cosine) outperforms ATM in three aspects: (a) achieving a slightly greater saving rate of testing time ($41.72\%$41.72% versus $41.02\%$41.02%, on average); (b) attaining a significantly higher fault detection rate ($0.84$0.84 versus $0.81$0.81, on average); and, most importantly, (c) minimizing test suites nearly five times faster on average, with higher gains for larger test suites and systems, thus achieving much higher scalability. </t>
  </si>
  <si>
    <t xml:space="preserve"> This paper proposes a pipeline for quantitatively evaluating interactive Large Language Models (LLMs) using publicly available datasets. We carry out an extensive technical evaluation of LLMs using Big-Vul covering four different common software vulnerability tasks. This evaluation assesses the multi-tasking capabilities of LLMs based on this dataset. We find that the existing state-of-the-art approaches and pre-trained Language Models (LMs) are generally superior to LLMs in software vulnerability detection. However, in software vulnerability assessment and location, certain LLMs (e.g., CodeLlama and WizardCoder) have demonstrated superior performance compared to pre-trained LMs, and providing more contextual information can enhance the vulnerability assessment capabilities of LLMs. Moreover, LLMs exhibit strong vulnerability description capabilities, but their tendency to produce excessive output significantly weakens their performance compared to pre-trained LMs. Overall, though LLMs perform well in some aspects, they still need improvement in understanding the subtle differences in code vulnerabilities and the ability to describe vulnerabilities to fully realize their potential. Our evaluation pipeline provides valuable insights into the capabilities of LLMs in handling software vulnerabilities. </t>
  </si>
  <si>
    <t xml:space="preserve"> The SZZ algorithm and its variants have been extensively utilized for identifying bug-inducing commits based on bug-fixing commits. However, these algorithms face challenges when there are no deletion lines in the bug-fixing commit. Previous studies have attempted to address this issue by tracing back all lines in the block that encapsulates the added lines. However, this method is too coarse-grained and suffers from low precision. To address this issue, we propose a novel method in this paper called Sem-SZZ, which is based on fine-grained semantic analysis. Initially, we observe that a significant number of bug-inducing commits can be identified by tracing back the unmodified lines near added lines, resulting in improved precision and F1-score. Building on this observation, we conduct a more fine-grained semantic analysis. We begin by performing program slicing to extract the program part near the added lines. Subsequently, we compare the program's states between the previous version and the current version, focusing on data flow and control flow differences based on the extracted program part. Finally, we extract statements contributing to the bug based on these differences and utilize them to locate bug-inducing commits. We also extend our approach to fit the scenario where the bug-fixing commits contain deleted lines. Experimental results demonstrate that Sem-SZZ outperforms the state-of-the-art methods in identifying bug-inducing commits, regardless of whether the bug-fixing commit contains deleted lines. </t>
  </si>
  <si>
    <t xml:space="preserve"> Compared to other programming languages (e.g., Java), Python has more idioms to make Python code concise and efficient. Although Pythonic idioms are well accepted in the Python community, Python programmers are often faced with many challenges in using them, for example, being unaware of certain Pythonic idioms or not knowing how to use them properly. Based on an analysis of 7,577 Python repositories on GitHub, we find that non-idiomatic Python code that can be implemented with Pythonic idioms occurs frequently and widely. To assist Python developers in adopting Pythonic idioms, we design and implement an automatic refactoring tool named RIdiom to refactor code with Pythonic idioms. We identify twelve Pythonic idioms by systematically contrasting the abstract syntax grammar of Python and Java. Then we define the syntactic patterns for detecting non-idiomatic code for each Pythonic idiom. Finally, we devise atomic AST-rewriting operations and refactoring steps to refactor non-idiomatic code into idiomatic code. Our approach is evaluated on 1,814 code refactorings, achieving a precision of 0.99 and a recall of 0.87, underscoring its effectiveness. We further evaluate the tool's utility in helping developers refactor code with Pythonic idioms. A user study involving 14 students demonstrates a 112.9% improvement in correctness and a 35.5% speedup when referring to the tool-generated code pairs. Additionally, the 120 pull requests that refactor non-idiomatic code with Pythonic idioms, submitted to GitHub projects, resulted in 79 responses. Among these, 49 accepted and praised the refactorings, with 42 merging the refactorings into their repositories. </t>
  </si>
  <si>
    <t xml:space="preserve"> Simulink has gained widespread recognition as a valuable tool for system design. As systems grow increasingly complex, particularly in terms of their internal states, this complexity poses new challenges for existing model testing methodologies. Traditional techniques such as constraint solving and random search encounter difficulties when attempting to explore the intricate logic embedded within these models. In this paper, we introduce HSTCG, a state-aware test case generation method for Simulink models with heuristic strategy. HSTCG solves only one iteration of the model each time to get the test input that can cover a target branch, then executes the model once to obtain and update the new model state based on the solved input dynamically. Then, it solves the remaining branches based on the new model state iteratively until all the coverage requirements are satisfied. To improve the efficiency of test case generation, we also designed a heuristic strategy containing heuristic branch searching, repeated state filter and unreached branch filter to minimize the times of constraint solving. We implemented HSTCG and evaluated it on several benchmark Simulink models. Compared to the built-in Simulink Design Verifier and state-of-the-art academic work SimCoTest, HSTCG achieves an average improvement of 55% and 103% on Decision Coverage, 53% and 62% on Condition Coverage and 192% and 201% on Modified Condition Decision Coverage, respectively. We also validated the significant improvement of the heuristic strategy, which can improve the efficiency of test case generation by 62.2% on average. </t>
  </si>
  <si>
    <t xml:space="preserve"> Flaky tests are tests that non-deterministically pass and fail in unchanged code. These tests can be detrimental to developers’ productivity. Particularly when tests run in continuous integration environments, the tests may be competing for access to limited computational resources (CPUs, memory etc.), and we hypothesize that resource (un)-availability may be a significant factor in the failure rate of flaky tests. We present the first assessment of the impact that computational resources have on flaky tests, including a total of 52 projects written in Java, JavaScript and Python, and 27 different resource configurations. Using a rigorous statistical methodology, we determine which tests are RAFTs (Resource-Affected Flaky Tests). We find that 46.5% of the flaky tests in our dataset are RAFTs, indicating that a substantial proportion of flaky-test failures happen depending on the resources available when running tests. We report RAFTs and configurations to avoid them to developers, and received interest to either fix the RAFTs or to improve the specifications of the projects so that tests would be run only in configurations that are unlikely to encounter RAFT failures. Although most test suites in our dataset are executed quite quickly (under one minute) in a baseline configuration, our results highlight the possibility of using this methodology to detect RAFT to reduce the cost of cloud infrastructure for reliably running larger test suites. </t>
  </si>
  <si>
    <t xml:space="preserve"> Digital twins are gaining relevance in many domains to improve the operation and maintenance of complex systems. Despite their importance, most efforts are currently focused on their design, development, and deployment but do not fully address their validation. In this paper, we are interested in assessing the fidelity of physical and digital twins and, more specifically, whether they exhibit twinned behaviors. This will allow engineers to check the suitability of the digital twin for its intended purpose. Our approach assesses their fidelity by comparing the behavioral traces of the two twins. Our contribution is threefold. First, we define a measure of equivalence between individual snapshots capable of deciding whether two snapshots are sufficiently similar. Second, we use a trace alignment algorithm to align the corresponding equivalent states reached by the two twins. Finally, we measure the fidelity of the behavior of the two twins using the level of alignment achieved in terms of the percentage of matched snapshots and the distance between the aligned traces. Our proposal has been validated with the digital twins of four cyber-physical systems: an elevator, an incubator, a robotic arm, and a programmable robotic car. We were able to determine which systems were sufficiently faithful and which parts of their behavior failed to emulate their counterparts. Finally, we compared our proposal with similar approaches from the literature, highlighting their respective strengths and weaknesses related to our own. </t>
  </si>
  <si>
    <t xml:space="preserve"> Flaky tests are problematic because they non-deterministically pass or fail for the same software version under test, causing confusion and wasting development effort. While machine learning models have been used to predict flakiness and its root causes, there is much less work on providing support to fix the problem. To address this gap, in this paper, we focus on predicting the type of fix that is required to remove flakiness and then repair the test code on that basis. We do this for a subset of flaky tests where the root cause of flakiness is in the test itself and not in the production code. One key idea is to guide the repair process with additional knowledge about the test's flakiness in the form of its predicted fix category. Thus, we first propose a framework that automatically generates labeled datasets for 13 fix categories and trains models to predict the fix category of a flaky test by analyzing the test code only. Our experimental results using code models and few-shot learning show that we can correctly predict most of the fix categories. To show the usefulness of such fix category labels for automatically repairing flakiness, we augment the prompts of GPT 3.5 Turbo, a Large Language Model (LLM), with such extra knowledge to request repair suggestions. The results show that our suggested fix category labels, complemented with in-context learning, significantly enhance the capability of GPT 3.5 Turbo in generating fixes for flaky tests. Based on the execution and analysis of a sample of GPT-repaired flaky tests, we estimate that a large percentage of such repairs, (roughly between 51% and 83%) can be expected to pass. For the failing repaired tests, on average, 16% of the test code needs to be further changed for them to pass. </t>
  </si>
  <si>
    <t xml:space="preserve"> Qualitative surveys are emerging as a popular research method in software engineering (SE), particularly as many aspects of the field are increasingly socio-technical and thus concerned with the subtle, social, and often ambiguous issues that are not amenable to a simple quantitative survey. While many argue that qualitative surveys play a vital role amongst the diverse range of methods employed in SE there are a number of shortcomings that inhibits its use and value. First there is a lack of clarity as to what defines a qualitative survey and what features differentiate it from other methods. There is an absence of a clear set of principles and guidelines for its execution, and what does exist is very inconsistent and sometimes contradictory. These issues undermine the perceived reliability and rigour of this method. Researchers are unsure about how to ensure reliability and rigour when designing qualitative surveys and reviewers are unsure how these should be evaluated. In this paper, we present a systematic mapping study to identify how qualitative surveys have been employed in SE research to date. This paper proposes a set of principles, based on a multidisciplinary review of qualitative surveys and capturing some of the commonalities of the diffuse approaches found. These principles can be used by researchers when choosing whether to do a qualitative survey or not. They can then be used to design their study. The principles can also be used by editors and reviewers to judge the quality and rigour of qualitative surveys. It is hoped that this will result in more widespread use of the method and also more effective and evidence-based reviews of studies that use these methods in the future. </t>
  </si>
  <si>
    <t xml:space="preserve"> Automated logging statement generation supports developers in documenting critical software runtime behavior. While substantial recent research has focused on retrieval-based and learning-based methods, results suggest they fail to provide appropriate logging statements in real-world complex software. Given the great success in natural language generation and programming language comprehension, large language models (LLMs) might help developers generate logging statements, but this has not yet been investigated. To fill the gap, this paper performs the first study on exploring LLMs for logging statement generation. We first build a logging statement generation dataset, LogBench, with two parts: (1) LogBench-O: 3,870 methods with 6,849 logging statements collected from GitHub repositories, and (2) LogBench-T: the transformed unseen code from LogBench-O. Then, we leverage LogBench to evaluate the effectiveness and generalization capabilities (using LogBench-T) of 13 top-performing LLMs, from 60M to 405B parameters. In addition, we examine the performance of these LLMs against classical retrieval-based and machine learning-based logging methods from the era preceding LLMs. Specifically, we evaluate the logging effectiveness of LLMs by studying their ability to determine logging ingredients and the impact of prompts and external program information. We further evaluate LLM's logging generalization capabilities using unseen data (LogBench-T) derived from code transformation techniques. While existing LLMs deliver decent predictions on logging levels and logging variables, our study indicates that they only achieve a maximum BLEU score of 0.249, thus calling for improvements. The paper also highlights the importance of prompt constructions and external factors (e.g., programming contexts and code comments) for LLMs’ logging performance. In addition, we observed that existing LLMs show a significant performance drop (8.2%-16.2% decrease) when dealing with logging unseen code, revealing their unsatisfactory generalization capabilities. Based on these findings, we identify five implications and provide practical advice for future logging research. Our empirical analysis discloses the limitations of current logging approaches while showcasing the potential of LLM-based logging tools, and provides actionable guidance for building more practical models. </t>
  </si>
  <si>
    <t xml:space="preserve"> Commit Message Generation (CMG) approaches aim to automatically generate commit messages based on given code diffs, which facilitate collaboration among developers and play a critical role in Open-Source Software (OSS). Very recently, Large Language Models (LLMs) have been applied in diverse code-related tasks owing to their powerful generality. Yet, in the CMG field, few studies systematically explored their effectiveness. This paper conducts the first comprehensive experiment to investigate how far we have been in applying LLM to generate high-quality commit messages and how to go further beyond in this field. Motivated by a pilot analysis, we first construct a multi-lingual high-quality CMG test set following practitioners’ criteria. Afterward, we re-evaluate diverse CMG approaches and make comparisons with recent LLMs. To delve deeper into LLMs’ ability, we further propose four manual metrics following the practice of OSS, including Accuracy, Integrity, Readability, and Applicability for assessment. Results reveal that LLMs have outperformed existing CMG approaches overall, and different LLMs carry different advantages, where GPT-3.5 performs best. To further boost LLMs’ performance in the CMG task, we propose an Efficient Retrieval-based In-Context Learning (ICL) framework, namely ERICommiter, which leverages a two-step filtering to accelerate the retrieval efficiency and introduces semantic/lexical-based retrieval algorithm to construct the ICL examples, thereby guiding the generation of high-quality commit messages with LLMs. Extensive experiments demonstrate the substantial performance improvement of ERICommiter on various LLMs across different programming languages. Meanwhile, ERICommiter also significantly reduces the retrieval time while keeping almost the same performance. Our research contributes to the understanding of LLMs’ capabilities in the CMG field and provides valuable insights for practitioners seeking to leverage these tools in their workflows. </t>
  </si>
  <si>
    <t xml:space="preserve"> Mini-app is an emerging form of mobile application that combines web technology with native capabilities. Its features, e.g., no need to download and no installation, have made it popular rapidly. However, privacy issues that violate the laws or regulations are breeding in the swiftly expanding mini-app ecosystem. Ensuring consistency between the mini-app's data practices embedded in its program code behavior and privacy policy description is crucial. But no work has systematically investigated the privacy problem of the mini-app before. To achieve this purpose, there are two main challenges. Firstly, the mini-app represents a novel application form, and a deficiency exists in information-sensitive code analysis tools capable of accurately discerning data practices from the code. Secondly, previous studies focusing on consistency have exhibited granularity issues related to data types and consistency patterns. This paper introduces MiniDetector, a novel approach for identifying consistency issues in mini-apps. MiniDetector employs data flow analysis to pinpoint data practices within the program code and utilizes a two-stage prompt engineering process to extract data practices from privacy policies. The results from both analyses are then compared to establish a consistency match. The proposed method undergoes sufficiency evaluations on a dataset comprising 70 mini-apps. Additionally, we conduct a comprehensive analysis of 100,000 mini-apps on the WeChat client in the wild, extracting 3,369 with privacy policies. Astonishingly, only 11 of these meet the consistency requirements, while 3,358 exhibit inconsistencies, resulting in an alarming inconsistency rate of 99.7%. </t>
  </si>
  <si>
    <t xml:space="preserve"> Test case optimization (TCO) reduces the software testing cost while preserving its effectiveness. However, to solve TCO problems for large-scale and complex software systems, substantial computational resources are required. Quantum approximate optimization algorithms (QAOAs) are promising combinatorial optimization algorithms that rely on quantum computational resources, with the potential to offer increased efficiency compared to classical approaches. Several proof-of-concept applications of QAOAs for solving combinatorial problems, such as portfolio optimization, energy optimization in power systems, and job scheduling, have been proposed. Given the lack of investigation into QAOA's application for TCO problems, and motivated by the computational challenges of TCO problems and the potential of QAOAs, we present IGDec-QAOA to formulate a TCO problem as a QAOA problem and solve it on both ideal and noisy quantum computer simulators, as well as on a real quantum computer. To solve bigger TCO problems that require many qubits, which are unavailable these days, we integrate a problem decomposition strategy with the QAOA. We performed an empirical evaluation with five TCO problems and four publicly available industrial datasets from ABB, Google, and Orona to compare various configurations of IGDec-QAOA, assess its decomposition strategy of handling large datasets, and compare its performance with classical algorithms (i.e., Genetic Algorithm (GA) and Random Search). Based on the evaluation results achieved on an ideal simulator, we recommend the best configuration of our approach for TCO problems. Also, we demonstrate that our approach can reach the same effectiveness as GA and outperform GA in two out of five test case optimization problems we conducted. In addition, we observe that, on the noisy simulator, IGDec-QAOA achieved similar performance to that from the ideal simulator. Finally, we also demonstrate the feasibility of IGDec-QAOA on a real quantum computer in the presence of noise. </t>
  </si>
  <si>
    <t xml:space="preserve"> Coincidental correctness (CC) is a situation during the execution of a test case, the buggy entity is executed, but the program behaves correctly as expected. Many automated fault localization (FL) techniques use runtime information to discover the underlying connection between the executed buggy entity and the failing test result. The existence of CC will weaken such connection, mislead the FL algorithms to build inaccurate models, and consequently, decrease the localization accuracy. To alleviate the adverse effect of CC on FL, CC detection techniques have been proposed to identify the possible CC tests via heuristic or machine learning algorithms. However, their performance on precision is not satisfactory since they overestimate the possible CC tests and are insufficient in learning the deep semantic features. In this work, we propose a novel Triplet network-based Coincidental Correctness detection technique (i.e., TriCoCo) to overcome the limitations of the prior works. TriCoCo narrows the possible CC tests by designing three features to identify genuine passing tests. Instead of using all tests as inputs by existing techniques, TriCoCo takes the identified genuine passing tests and failing ones to train a triplet model that can evaluate their relative distance. Finally, TriCoCo infers the probability of being a CC test of the test in the rest of the passing tests by using the trained triplet model. We conduct large-scale experiments to evaluate TriCoCo based on the widely-used Defects4J benchmark. The results demonstrate that TriCoCo can improve not only the precision of CC detection but also the effectiveness of FL techniques, e.g., the precision of TriCoCo is 80.33$\%$% on average, and TriCoCo boosts the efficacy of DStar by 18$\%$%–74$\%$% in terms of MFR metric when compared to seven state-of-the-art CC detection baselines. </t>
  </si>
  <si>
    <t xml:space="preserve"> Successful deployment of Deep Neural Networks (DNNs), particularly in safety-critical systems, requires their validation with an adequate test set to ensure a sufficient degree of confidence in test outcomes. Although well-established test adequacy assessment techniques from traditional software, such as mutation analysis and coverage criteria, have been adapted to DNNs in recent years, we still need to investigate their application within a comprehensive methodology for accurately predicting the fault detection ability of test sets and thus assessing their adequacy. In this paper, we propose and evaluate TEASMA, a comprehensive and practical methodology designed to accurately assess the adequacy of test sets for DNNs. In practice, TEASMA allows engineers to decide whether they can trust high-accuracy test results and thus validate the DNN before its deployment. Based on a DNN model's training set, TEASMA provides a procedure to build accurate DNN-specific prediction models of the Fault Detection Rate (FDR) of a test set using an existing adequacy metric, thus enabling its assessment. We evaluated TEASMA with four state-of-the-art test adequacy metrics: Distance-based Surprise Coverage (DSC), Likelihood-based Surprise Coverage (LSC), Input Distribution Coverage (IDC), and Mutation Score (MS). We calculated MS based on mutation operators that directly modify the trained DNN model (i.e., post-training operators) due to their significant computational advantage compared to the operators that modify the DNN's training set or program (i.e., pre-training operators). Our extensive empirical evaluation, conducted across multiple DNN models and input sets, including large input sets such as ImageNet, reveals a strong linear correlation between the predicted and actual FDR values derived from MS, DSC, and IDC, with minimum $R^{2}$R2 values of 0.94 for MS and 0.90 for DSC and IDC. Furthermore, a low average Root Mean Square Error (RMSE) of 9% between actual and predicted FDR values across all subjects, when relying on regression analysis and MS, demonstrates the latter's superior accuracy when compared to DSC and IDC, with RMSE values of 0.17 and 0.18, respectively. Overall, these results suggest that TEASMA provides a reliable basis for confidently deciding whether to trust test results for DNN models. </t>
  </si>
  <si>
    <t xml:space="preserve"> Tracking the change history of statements in the commits of a project repository is in many cases useful for supporting various software maintenance, comprehension, and evolution tasks. A high level of accuracy can facilitate the adoption of code tracking tools by developers and researchers. To this end, we propose CodeTracker, a refactoring-aware tool that can generate the commit change history for code blocks. To evaluate its accuracy, we created an oracle with the change history of 1,280 code blocks found within 200 methods from 20 popular open-source project repositories. Moreover, we created a baseline based on the current state-of-the-art Abstract Syntax Tree diff tool, namely GumTree 3.0, in order to compare the accuracy and execution time. Our experiments have shown that CodeTracker has a considerably higher precision/recall and faster execution time than the GumTree-based baseline, and can extract the complete change history of a code block with a precision and recall of 99.5% within 3.6 seconds on average. </t>
  </si>
  <si>
    <t xml:space="preserve"> Mobile applications (apps) are integral to our daily lives, offering diverse services and functionalities. They enable sighted users to access information coherently in an extremely convenient manner. However, it remains unclear if visually impaired users, who rely solely on the screen readers (e.g., Talkback) to navigate and access app information, can do so in the correct and reasonable order. This may result in significant information bias and operational errors. Furthermore, in our preliminary exploration, we explained and clarified that the navigation sequence-related issues encountered by visually impaired users could be categorized into two types: unintuitive navigation sequence and unapparent focus switching. Considering these issues, in this work, we proposed a method named RGNF (Re-draw GUI Navigation Flow). It aimed to enhance the understandability and coherence of accessing the content of each component within the Graphical User Interface (GUI), together with assisting developers in creating well-designed GUI navigation flow (GNF). This method was inspired by the characteristics identified in our preliminary study, where visually impaired users expected navigation to be associated with close position and similar shape of GUI components that were read consecutively. Thus, our method relied on the principles derived from the Gestalt psychological model, aiming to group GUI components into different regions according to the laws of proximity and similarity, thereby redrawing the GNFs. To evaluate the effectiveness of our method, we calculated sequence similarity values before and after redrawing the GNF, and further employed the tools proposed by Alotaibi et al. to measure the reachability of GUI components. Our results demonstrated a substantial improvement in similarity (0.921) compared to the baseline (0.624), together with the reachability (90.31%) compared to the baseline GNF (74.35%). Furthermore, a qualitative user study revealed that our method had a positive effect on providing visually impaired users with an improved user experience. </t>
  </si>
  <si>
    <t xml:space="preserve"> LLM-based code generation tools are essential to help developers in the software development process. Existing tools often disconnect with the working context, i.e., the code repository, causing the generated code to be not similar to human developers. In this paper, we propose a novel code generation framework, dubbed $A^{3}$A3-CodGen, to harness information within the code repository to generate code with fewer potential logical errors, code redundancy, and library-induced compatibility issues. We identify three types of representative information for the code repository: local-aware information from the current code file, global-aware information from other code files, and third-party-library information. Results demonstrate that by adopting the $A^{3}$A3-CodGen framework, we successfully extract, fuse, and feed code repository information into the LLM, generating more accurate, efficient, and highly reusable code. The effectiveness of our framework is further underscored by generating code with a higher reuse rate, compared to human developers. This research contributes significantly to the field of code generation, providing developers with a more powerful tool to address the evolving demands in software development in practice. </t>
  </si>
  <si>
    <t xml:space="preserve"> Leveraging large-scale datasets from open-source projects and advances in large language models, recent progress has led to sophisticated code models for key software engineering tasks, such as program repair and code completion. These models are trained on data from various sources, including public open-source projects like GitHub and private, confidential code from companies, raising significant privacy concerns. This paper investigates a crucial but unexplored question: What is the risk of membership information leakage in code models? Membership leakage refers to the vulnerability where an attacker can infer whether a specific data point was part of the training dataset. We present Gotcha, a novel membership inference attack method designed for code models, and evaluate its effectiveness on Java-based datasets. Gotcha simultaneously considers three key factors: model input, model output, and ground truth. Our ablation study confirms that each factor significantly enhances attack performance. Our ablation study confirms that each factor significantly enhances attack performance. Our investigation reveals a troubling finding: membership leakage risk is significantly elevated. While previous methods had accuracy close to random guessing, Gotcha achieves high precision, with a true positive rate of 0.95 and a low false positive rate of 0.10. We also demonstrate that the attacker's knowledge of the victim model (e.g., model architecture and pre-training data) affects attack success. Additionally, modifying decoding strategies can help reduce membership leakage risks. This research highlights the urgent need to better understand the privacy vulnerabilities of code models and develop strong countermeasures against these threats. </t>
  </si>
  <si>
    <t xml:space="preserve"> Although the security testing of Web systems can be automated by generating crafted inputs, solutions to automate the test oracle, i.e., vulnerability detection, remain difficult to apply in practice. Specifically, though previous work has demonstrated the potential of metamorphic testing—security failures can be determined by metamorphic relations that turn valid inputs into malicious inputs—metamorphic relations are typically executed on a large set of inputs, which is time-consuming and thus makes metamorphic testing impractical. We propose AIM, an approach that automatically selects inputs to reduce testing costs while preserving vulnerability detection capabilities. AIM includes a clustering-based black-box approach, to identify similar inputs based on their security properties. It also relies on a novel genetic algorithm to efficiently select diverse inputs while minimizing their total cost. Further, it contains a problem-reduction component to reduce the search space and speed up the minimization process. We evaluated the effectiveness of AIM on two well-known Web systems, Jenkins and Joomla, with documented vulnerabilities. We compared AIM's results with four baselines involving standard search approaches. Overall, AIM reduced metamorphic testing time by 84% for Jenkins and 82% for Joomla, while preserving the same level of vulnerability detection. Furthermore, AIM significantly outperformed all the considered baselines regarding vulnerability coverage. </t>
  </si>
  <si>
    <t xml:space="preserve"> To identify security vulnerabilities in Android applications, numerous static application security testing (SAST) tools have been proposed. However, it poses significant challenges to assess their overall performance on diverse vulnerability types. The task is non-trivial and poses considerable challenges. Firstly, the absence of a unified evaluation platform for defining and describing tools’ supported vulnerability types, coupled with the lack of normalization for the intricate and varied reports generated by different tools, significantly adds to the complexity. Secondly, there is a scarcity of adequate benchmarks, particularly those derived from real-world scenarios. To address these problems, we are the first to propose a unified platform named VulsTotal, supporting various vulnerability types, enabling comprehensive and versatile analysis across diverse SAST tools. Specifically, we begin by meticulously selecting 11 free and open-sourced SAST tools from a pool of 97 existing options, adhering to clearly defined criteria. After that, we invest significant efforts in comprehending the detection rules of each tool, subsequently unifying 67 general/common vulnerability types for Android SAST tools. We also redefine and implement a standardized reporting format, ensuring uniformity in presenting results across all tools. Additionally, to mitigate the problem of benchmarks, we conducted a manual analysis of huge amounts of CVEs to construct a new CVE-based benchmark based on our comprehension of Android app vulnerabilities. Leveraging the evaluation platform, which integrates both existing synthetic benchmarks and newly constructed CVE-based benchmarks from this study, we conducted a comprehensive analysis to evaluate and compare these selected tools from various perspectives, such as general vulnerability type coverage, type consistency, tool effectiveness, and time performance. Our observations yielded impressive findings, like the technical reasons underlying the performance, which provide insights for different stakeholders. </t>
  </si>
  <si>
    <t xml:space="preserve"> With the increasing utilization of large language models such as ChatGPT during software development, it has become crucial to verify the quality of code content it generates. Recent studies proposed utilizing ChatGPT as both a developer and tester for multi-agent collaborative software development. The multi-agent collaboration empowers ChatGPT to produce test reports for its generated code, enabling it to self-verify the code content and fix bugs based on these reports. However, these studies did not assess the effectiveness of the generated test reports in validating the code. Therefore, we conduct a comprehensive empirical investigation to evaluate ChatGPT's self-verification capability in code generation, code completion, and program repair. We request ChatGPT to (1) generate correct code and then self-verify its correctness; (2) complete code without vulnerabilities and then self-verify for the presence of vulnerabilities; and (3) repair buggy code and then self-verify whether the bugs are resolved. Our findings on two code generation datasets, one code completion dataset, and two program repair datasets reveal the following observations: (1) ChatGPT often erroneously predicts its generated incorrect code as correct, its vulnerable completed code as non-vulnerable, and its failed program repairs as successful during its self-verification. (2) The self-contradictory hallucinations in ChatGPT's behavior arise: (a) ChatGPT initially generates code that it believes to be correct but later predicts it to be incorrect; (b) ChatGPT initially generates code completions that it deems secure but later predicts them to be vulnerable; (c) ChatGPT initially outputs code that it considers successfully repaired but later predicts it to be buggy during its self-verification. (3) The self-verification capability of ChatGPT can be enhanced by asking the guiding question, which queries whether ChatGPT agrees with assertions about incorrectly generated or repaired code and vulnerabilities in completed code. (4) Using test reports generated by ChatGPT can identify more vulnerabilities in completed code, but the explanations for incorrectly generated code and failed repairs are mostly inaccurate in the test reports. Based on these findings, we provide implications for further research or development using ChatGPT. </t>
  </si>
  <si>
    <t xml:space="preserve"> The emergence of pre-trained model-based vulnerability detection methods has significantly advanced the field of automated vulnerability detection. However, these methods still face several challenges, such as difficulty in learning effective feature representations of statements for fine-grained predictions and struggling to process overly long code sequences. To address these issues, this study introduces StagedVulBERT, a novel vulnerability detection framework that leverages a pre-trained code language model and employs a coarse-to-fine strategy. The key innovation and contribution of our research lies in the development of the CodeBERT-HLS component within our framework, specialized in hierarchical, layered, and semantic encoding. This component is designed to capture semantics at both the token and statement levels simultaneously, which is crucial for achieving more accurate multi-granular vulnerability detection. Additionally, CodeBERT-HLS efficiently processes longer code token sequences, making it more suited to real-world vulnerability detection. Comprehensive experiments demonstrate that our method enhances the performance of vulnerability detection at both coarse- and fine-grained levels. Specifically, in coarse-grained vulnerability detection, StagedVulBERT achieves an F1 score of 92.26%, marking a 6.58% improvement over the best-performing methods. At the fine-grained level, our method achieves a Top-5% accuracy of 65.69%, which outperforms the state-of-the-art methods by up to 75.17%. </t>
  </si>
  <si>
    <t>Generation</t>
  </si>
  <si>
    <t>Classification</t>
  </si>
  <si>
    <t>Recommendation</t>
  </si>
  <si>
    <t>Downstream Task</t>
  </si>
  <si>
    <t>In large-scale cloud service systems, monitoring metric data and conducting anomaly detection is an important way to maintain reliability and stability. However, great disparity exists between academic approaches and industrial practice to anomaly detection. Industry predominantly uses simple, efficient methods due to better interpretability and ease of implementation. In contrast, academically favor deep-learning methods, despite their advanced capabilities, face practical challenges in real-world applications. To address these challenges, this paper introduces MonitorAssistant, an end-to-end practical anomaly detection system via Large Language Models. MonitorAssistant automates model configuration recommendation achieving knowledge inheritance and alarm interpretation with guidance-oriented anomaly reports, facilitating a more intuitive engineer-system interaction through natural language. By deploying MonitorAssistant in Microsoft's cloud service system, we validate its efficacy and practicality, marking a significant advancement in the field of practical anomaly detection for large-scale cloud services. 
To address these challenges, this paper introduces MonitorAssistant, an end-to-end practical anomaly detection system via Large Language Models. MonitorAssistant automates model configuration recommendation achieving knowledge inheritance and alarm interpretation with guidance-oriented anomaly reports, facilitating a more intuitive engineer-system interaction through natural language. By deploying MonitorAssistant in Microsoft's cloud service system, we validate its efficacy and practicality, marking a significant advancement in the field of practical anomaly detection for large-scale cloud services.</t>
  </si>
  <si>
    <t>In the contemporary business landscape, organizations often rely on third-party services for many functions, including IT services, cloud computing, and business processes. To identify potential security risks, organizations conduct rigorous assessments before engaging with third-party vendors, referred to as Third-Party Security Risk Management (TPSRM). Traditionally, TPSRM assessments are executed manually by human experts and involve scrutinizing various third-party documents such as System and Organization Controls Type 2 (SOC 2) reports and reviewing comprehensive questionnaires along with the security policy and procedures of vendors—a process that is time-intensive and inherently lacks scalability. 
AgraBOT, a Retrieval Augmented Generation (RAG) framework, can assist TPSRM assessors by expediting TPSRM assessments and reducing the time required from days to mere minutes. AgraBOT utilizes cutting-edge AI techniques, including information retrieval (IR), large language models (LLMs), multi-stage ranking, prompt engineering, and in-context learning to accurately generate relevant answers from third-party documents to conduct assessments. We evaluate AgraBOT on seven real TPSRM assessments, consisting of 373 question-answer pairs, and attain an F1 score of 0.85.</t>
  </si>
  <si>
    <t>CodeCompose is an AI-assisted code authoring tool powered by large language models (LLMs) that provides inline suggestions to 10's of thousands of developers at Meta. In this paper, we present how we scaled the product from displaying single-line suggestions to multi-line suggestions. This evolution required us to overcome several unique challenges in improving the usability of these suggestions for developers.
First, we discuss how multi-line suggestions can have a 'jarring' effect, as the LLM's suggestions constantly move around the developer's existing code, which would otherwise result in decreased productivity and satisfaction.
Second, multi-line suggestions take significantly longer to generate; hence we present several innovative investments we made to reduce the perceived latency for users. These model-hosting optimizations sped up multi-line suggestion latency by 2.5x.
Finally, we conduct experiments on 10's of thousands of engineers to understand how multi-line suggestions impact the user experience and contrast this with single-line suggestions. Our experiments reveal that (i) multi-line suggestions account for 42% of total characters accepted (despite only accounting for 16% for displayed suggestions) (ii) multi-line suggestions almost doubled the percentage of keystrokes saved for users from 9% to 17%. Multi-line CodeCompose has been rolled out to all engineers at Meta, and less than 1% of engineers have opted out of multi-line suggestions.</t>
  </si>
  <si>
    <t>Foundation models (FMs), such as Large Language Models (LLMs), have revolutionized software development by enabling new use cases and business models. We refer to software built using FMs as FMware. The unique properties of FMware (e.g., prompts, agents, and the need for orchestration), coupled with the intrinsic limitations of FMs (e.g., hallucination) lead to a completely new set of software engineering challenges. Based on our industrial experience, we identified 10 key SE4FMware challenges that have caused enterprise FMware development to be unproductive, costly, and risky. In this paper, we discuss these challenges in detail and state the path for innovation that we envision. Next, we present FMArts, which is our long-term effort towards creating a cradle-to-grave platform for the engineering of trustworthy FMware. Finally, we (i) show how the unique properties of FMArts enabled us to design and develop a complex FMware for a large customer in a timely manner and (ii) discuss the lessons that we learned in doing so. We hope that the disclosure of the aforementioned challenges and our associated efforts to tackle them will not only raise awareness but also promote deeper and further discussions, knowledge sharing, and innovative solutions across the software engineering discipline.</t>
  </si>
  <si>
    <t>Error handling bugs are widespread in software, compromising its reliability. In C/C++ environments, error-handling bugs are often propagated to multiple functions through return values.
This paper introduces EH-Fixer, a conversation-based automated method for fixing propagated error-handling (PEH) bugs. EH-Fixer employs LLM in a conversation style, utilizing information retrieval to address PEH bugs. We constructed a dataset containing 30 PEH bugs and evaluated EH-Fixer against two state-of-the-art approaches. Preliminary results indicate that EH-Fixer successfully fixed 19 more PEH bugs than existing approaches.</t>
  </si>
  <si>
    <t>Uses prompts</t>
  </si>
  <si>
    <t>LLM-related</t>
  </si>
  <si>
    <t>Total</t>
  </si>
  <si>
    <t>Application of LLM</t>
  </si>
  <si>
    <t>Generation &amp; Classification</t>
  </si>
  <si>
    <t>Vulnerability Detection</t>
  </si>
  <si>
    <t xml:space="preserve"> Test-to-code traceability links (TCTLs) establish links between test artifacts and code artifacts. These links enable developers and testers to quickly identify the specific pieces of code tested by particular test cases, thus facilitating more efficient debugging, regression testing, and maintenance activities. Various approaches, based on distinct concepts, have been proposed to establish method-level TCTLs, specifically linking unit tests to corresponding focal methods. Static methods, such as naming-convention-based methods, use heuristic- and similarity-based strategies. However, such methods face the following challenges: 1. Developers, driven by specific scenarios and development requirements, may deviate from naming conventions, leading to TCTL identification failures. 2. Static methods often overlook the rich semantics embedded within tests, leading to erroneous associations between tests and semantically unrelated code fragments. Although dynamic methods achieve promising results, they require the project to be compilable and the tests to be executable, limiting their usability. This limitation is significant for downstream tasks requiring massive test-code pairs, as not all projects can meet these requirements. To tackle the abovementioned limitations, we propose a novel static method-level TCTL approach, named TestLinker. For the first challenge of existing static approaches, TestLinker introduces a two-phase TCTL framework to accommodate different project types in a triage manner. As for the second challenge, we employ the semantic correlation learning, which learns and establishes the semantic correlations between tests and focal methods based on Pre-trained Code Models (PCMs). TestLinker further establishes mapping rules to accurately link the recommended function name to the concrete production function declaration. Empirical evaluation on a meticulously labeled dataset reveals that TestLinker significantly outperforms traditional static techniques, showing average F1-score improvements ranging from 73.48% to 202.00%. Moreover, compared to state-of-the-art dynamic methods, TestLinker, which only leverages static information, demonstrates comparable or even better performance, with an average F1-score increase of 37.40%. </t>
  </si>
  <si>
    <t>Y</t>
  </si>
  <si>
    <t>N</t>
  </si>
  <si>
    <t>N/A</t>
  </si>
  <si>
    <t>ext</t>
  </si>
  <si>
    <t>Metrics justification (yes, no, implicit, previous work)</t>
  </si>
  <si>
    <t>ext &amp; own</t>
  </si>
  <si>
    <t>Sign. test justification</t>
  </si>
  <si>
    <t>Previous work</t>
  </si>
  <si>
    <t>Log Understanding</t>
  </si>
  <si>
    <t>Test Case Migration</t>
  </si>
  <si>
    <t>Classification &amp; Recommendation</t>
  </si>
  <si>
    <t>Noise Label Learning</t>
  </si>
  <si>
    <t>Noisy data</t>
  </si>
  <si>
    <t>Own</t>
  </si>
  <si>
    <t>no</t>
  </si>
  <si>
    <t>own</t>
  </si>
  <si>
    <t>Chain-of-verification</t>
  </si>
  <si>
    <t>Prompt design just.</t>
  </si>
  <si>
    <t>Prompt approach just.</t>
  </si>
  <si>
    <t>Temperature</t>
  </si>
  <si>
    <t>Vulnerability Tracing</t>
  </si>
  <si>
    <t>Bug Detection</t>
  </si>
  <si>
    <t>Test Result Prediction</t>
  </si>
  <si>
    <t>Zero-shot</t>
  </si>
  <si>
    <t>Not reported</t>
  </si>
  <si>
    <t>Previous Work</t>
  </si>
  <si>
    <t>Stakeholder Preference Extraction</t>
  </si>
  <si>
    <t>LLM Output Incorrectness Detection</t>
  </si>
  <si>
    <t>Patch Correctness Prediction</t>
  </si>
  <si>
    <t>Malware Detection</t>
  </si>
  <si>
    <t>Data distribution &amp; Adversarial Attacks</t>
  </si>
  <si>
    <t>Robustness test (adversarial, data distribution, noise)</t>
  </si>
  <si>
    <t>Test-to-code traceability linking</t>
  </si>
  <si>
    <t>Few-shot</t>
  </si>
  <si>
    <t>Code Quality Estimation</t>
  </si>
  <si>
    <t>Flaky Test Case Fix Category Prediction</t>
  </si>
  <si>
    <t>% of total</t>
  </si>
  <si>
    <t>% of LLM</t>
  </si>
  <si>
    <t>% of class.</t>
  </si>
  <si>
    <t>Class. Included</t>
  </si>
  <si>
    <t>Grand Total</t>
  </si>
  <si>
    <t>Count</t>
  </si>
  <si>
    <t>F-score</t>
  </si>
  <si>
    <t>Calibration</t>
  </si>
  <si>
    <t>Fairness</t>
  </si>
  <si>
    <t>Robustness</t>
  </si>
  <si>
    <t>Confusion Matrix</t>
  </si>
  <si>
    <t>Multiple Datasets</t>
  </si>
  <si>
    <t>Baseline:</t>
  </si>
  <si>
    <t>External</t>
  </si>
  <si>
    <t>External &amp; Own</t>
  </si>
  <si>
    <t>None</t>
  </si>
  <si>
    <t>Metrics just.</t>
  </si>
  <si>
    <t xml:space="preserve">Count </t>
  </si>
  <si>
    <t>No justification</t>
  </si>
  <si>
    <t>Prompt approach</t>
  </si>
  <si>
    <t>Stat. sign + justification</t>
  </si>
  <si>
    <t>Mimic-in-the-background</t>
  </si>
  <si>
    <t>Prompt pattern</t>
  </si>
  <si>
    <t>Prompt appr. just.</t>
  </si>
  <si>
    <t>Prompt comparison</t>
  </si>
  <si>
    <t>Percentage</t>
  </si>
  <si>
    <t>PROMPTS</t>
  </si>
  <si>
    <t>LLM Application</t>
  </si>
  <si>
    <t>Mimic-in-the-background2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</si>
</sst>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horizontal="left"/>
    </xf>
    <xf numFmtId="10" fontId="0" fillId="0" borderId="0" xfId="0" applyNumberFormat="1"/>
    <xf numFmtId="0" fontId="0" fillId="0" borderId="0" xfId="0" pivotButton="1"/>
    <xf numFmtId="0" fontId="0" fillId="0" borderId="0" xfId="0" applyAlignment="1">
      <alignment horizontal="left" inden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3.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[MappingStudyLLM.xlsx]Numbers!PivotTable20</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LLM Applications</a:t>
            </a:r>
          </a:p>
        </c:rich>
      </c:tx>
      <c:layout>
        <c:manualLayout>
          <c:xMode val="edge"/>
          <c:yMode val="edge"/>
          <c:x val="0.20848295334735673"/>
          <c:y val="6.587385339719133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7978239738321411"/>
          <c:y val="0.24964240366399332"/>
          <c:w val="0.46203423216774581"/>
          <c:h val="0.64216576020780902"/>
        </c:manualLayout>
      </c:layout>
      <c:pieChart>
        <c:varyColors val="1"/>
        <c:ser>
          <c:idx val="0"/>
          <c:order val="0"/>
          <c:tx>
            <c:strRef>
              <c:f>Numbers!$J$2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704-4B70-B629-9D92A40D34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704-4B70-B629-9D92A40D34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704-4B70-B629-9D92A40D344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704-4B70-B629-9D92A40D344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704-4B70-B629-9D92A40D34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Numbers!$I$3:$I$8</c:f>
              <c:strCache>
                <c:ptCount val="5"/>
                <c:pt idx="0">
                  <c:v>Classification</c:v>
                </c:pt>
                <c:pt idx="1">
                  <c:v>Generation &amp; Classification</c:v>
                </c:pt>
                <c:pt idx="2">
                  <c:v>Classification &amp; Recommendation</c:v>
                </c:pt>
                <c:pt idx="3">
                  <c:v>Generation</c:v>
                </c:pt>
                <c:pt idx="4">
                  <c:v>Recommendation</c:v>
                </c:pt>
              </c:strCache>
            </c:strRef>
          </c:cat>
          <c:val>
            <c:numRef>
              <c:f>Numbers!$J$3:$J$8</c:f>
              <c:numCache>
                <c:formatCode>General</c:formatCode>
                <c:ptCount val="5"/>
                <c:pt idx="0">
                  <c:v>15</c:v>
                </c:pt>
                <c:pt idx="1">
                  <c:v>3</c:v>
                </c:pt>
                <c:pt idx="2">
                  <c:v>1</c:v>
                </c:pt>
                <c:pt idx="3">
                  <c:v>58</c:v>
                </c:pt>
                <c:pt idx="4">
                  <c:v>6</c:v>
                </c:pt>
              </c:numCache>
            </c:numRef>
          </c:val>
          <c:extLst>
            <c:ext xmlns:c16="http://schemas.microsoft.com/office/drawing/2014/chart" uri="{C3380CC4-5D6E-409C-BE32-E72D297353CC}">
              <c16:uniqueId val="{00000000-6C8C-4246-B208-D54613511D6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43799791192007"/>
          <c:y val="0.14886270978106098"/>
          <c:w val="0.2660249849565669"/>
          <c:h val="0.760567042720896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1394460</xdr:colOff>
      <xdr:row>9</xdr:row>
      <xdr:rowOff>68580</xdr:rowOff>
    </xdr:from>
    <xdr:to>
      <xdr:col>10</xdr:col>
      <xdr:colOff>406400</xdr:colOff>
      <xdr:row>22</xdr:row>
      <xdr:rowOff>154940</xdr:rowOff>
    </xdr:to>
    <xdr:graphicFrame macro="">
      <xdr:nvGraphicFramePr>
        <xdr:cNvPr id="5" name="Chart 4">
          <a:extLst>
            <a:ext uri="{FF2B5EF4-FFF2-40B4-BE49-F238E27FC236}">
              <a16:creationId xmlns:a16="http://schemas.microsoft.com/office/drawing/2014/main" id="{240F84E6-CAE4-807C-7BE6-D28571C47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van der Zeijden" refreshedDate="45832.037645370372" createdVersion="8" refreshedVersion="8" minRefreshableVersion="3" recordCount="32" xr:uid="{943311BC-6053-4188-A142-995F1FE6027C}">
  <cacheSource type="worksheet">
    <worksheetSource ref="M1:M1048576" sheet="MappingStudyLLM"/>
  </cacheSource>
  <cacheFields count="1">
    <cacheField name="Task" numFmtId="0">
      <sharedItems containsBlank="1" count="15">
        <s v="Vulnerability Detection"/>
        <s v="Log Understanding"/>
        <m/>
        <s v="Noise Label Learning"/>
        <s v="LLM Output Incorrectness Detection"/>
        <s v="Vulnerability Tracing"/>
        <s v="Bug Detection"/>
        <s v="Test Result Prediction"/>
        <s v="Stakeholder Preference Extraction"/>
        <s v="Patch Correctness Prediction"/>
        <s v="Malware Detection"/>
        <s v="Test-to-code traceability linking"/>
        <s v="Code Quality Estimation"/>
        <s v="Flaky Test Case Fix Category Prediction"/>
        <s v="Test Case Migratio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van der Zeijden" refreshedDate="45832.071296412039" createdVersion="8" refreshedVersion="8" minRefreshableVersion="3" recordCount="32" xr:uid="{BB383DFF-6201-470D-B8AE-5142A97728A1}">
  <cacheSource type="worksheet">
    <worksheetSource ref="AB1:AJ1048576" sheet="MappingStudyLLM"/>
  </cacheSource>
  <cacheFields count="9">
    <cacheField name="Metrics justification (yes, no, implicit, previous work)" numFmtId="0">
      <sharedItems containsBlank="1" count="4">
        <s v="Y"/>
        <m/>
        <s v="N"/>
        <s v="Previous work"/>
      </sharedItems>
    </cacheField>
    <cacheField name="Stat. sign (between approaches)" numFmtId="0">
      <sharedItems containsBlank="1" count="3">
        <s v="Y"/>
        <s v="N"/>
        <m/>
      </sharedItems>
    </cacheField>
    <cacheField name="Sign. test justification" numFmtId="0">
      <sharedItems containsBlank="1" count="3">
        <s v="Previous work"/>
        <m/>
        <s v="N"/>
      </sharedItems>
    </cacheField>
    <cacheField name="Prompt Approach" numFmtId="0">
      <sharedItems containsBlank="1" count="8">
        <s v="N/A"/>
        <m/>
        <s v="Mimic-in-the-background"/>
        <s v="Chain-of-verification"/>
        <s v="Not reported"/>
        <s v="Zero-shot"/>
        <s v="Few-shot"/>
        <s v="Novel (mimic-in-the-background)" u="1"/>
      </sharedItems>
    </cacheField>
    <cacheField name="Prompt Pattern" numFmtId="0">
      <sharedItems containsBlank="1" count="4">
        <s v="N/A"/>
        <m/>
        <s v="Own"/>
        <s v="Not reported"/>
      </sharedItems>
    </cacheField>
    <cacheField name="Prompt approach just." numFmtId="0">
      <sharedItems containsBlank="1" count="4">
        <s v="N/A"/>
        <m/>
        <s v="Y"/>
        <s v="N"/>
      </sharedItems>
    </cacheField>
    <cacheField name="Prompt design just." numFmtId="0">
      <sharedItems containsBlank="1" count="5">
        <s v="N/A"/>
        <m/>
        <s v="Y"/>
        <s v="N"/>
        <s v="Previous Work"/>
      </sharedItems>
    </cacheField>
    <cacheField name="Prompt Comparison" numFmtId="0">
      <sharedItems containsBlank="1" count="3">
        <s v="N/A"/>
        <m/>
        <s v="N"/>
      </sharedItems>
    </cacheField>
    <cacheField name="Temperature" numFmtId="0">
      <sharedItems containsBlank="1" count="4">
        <s v="N/A"/>
        <m/>
        <s v="Y"/>
        <s v="N"/>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van der Zeijden" refreshedDate="45832.080060069442" createdVersion="8" refreshedVersion="8" minRefreshableVersion="3" recordCount="96" xr:uid="{5065214B-DCBF-4D40-B88C-B0A7761FA7AB}">
  <cacheSource type="worksheet">
    <worksheetSource ref="J1:J1048576" sheet="MappingStudyLLM"/>
  </cacheSource>
  <cacheFields count="1">
    <cacheField name="LLM Task Type" numFmtId="0">
      <sharedItems containsBlank="1" count="6">
        <s v="Classification"/>
        <s v="Generation &amp; Classification"/>
        <s v="Classification &amp; Recommendation"/>
        <s v="Generation"/>
        <s v="Recommendati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r>
  <r>
    <x v="1"/>
  </r>
  <r>
    <x v="2"/>
  </r>
  <r>
    <x v="3"/>
  </r>
  <r>
    <x v="0"/>
  </r>
  <r>
    <x v="4"/>
  </r>
  <r>
    <x v="5"/>
  </r>
  <r>
    <x v="6"/>
  </r>
  <r>
    <x v="7"/>
  </r>
  <r>
    <x v="8"/>
  </r>
  <r>
    <x v="9"/>
  </r>
  <r>
    <x v="10"/>
  </r>
  <r>
    <x v="11"/>
  </r>
  <r>
    <x v="9"/>
  </r>
  <r>
    <x v="0"/>
  </r>
  <r>
    <x v="0"/>
  </r>
  <r>
    <x v="12"/>
  </r>
  <r>
    <x v="13"/>
  </r>
  <r>
    <x v="14"/>
  </r>
  <r>
    <x v="2"/>
  </r>
  <r>
    <x v="2"/>
  </r>
  <r>
    <x v="2"/>
  </r>
  <r>
    <x v="2"/>
  </r>
  <r>
    <x v="2"/>
  </r>
  <r>
    <x v="2"/>
  </r>
  <r>
    <x v="2"/>
  </r>
  <r>
    <x v="2"/>
  </r>
  <r>
    <x v="2"/>
  </r>
  <r>
    <x v="2"/>
  </r>
  <r>
    <x v="2"/>
  </r>
  <r>
    <x v="2"/>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x v="0"/>
    <x v="0"/>
    <x v="0"/>
    <x v="0"/>
    <x v="0"/>
    <x v="0"/>
    <x v="0"/>
  </r>
  <r>
    <x v="0"/>
    <x v="1"/>
    <x v="1"/>
    <x v="0"/>
    <x v="0"/>
    <x v="0"/>
    <x v="0"/>
    <x v="0"/>
    <x v="0"/>
  </r>
  <r>
    <x v="1"/>
    <x v="2"/>
    <x v="1"/>
    <x v="1"/>
    <x v="1"/>
    <x v="1"/>
    <x v="1"/>
    <x v="1"/>
    <x v="1"/>
  </r>
  <r>
    <x v="2"/>
    <x v="1"/>
    <x v="1"/>
    <x v="0"/>
    <x v="0"/>
    <x v="0"/>
    <x v="0"/>
    <x v="0"/>
    <x v="0"/>
  </r>
  <r>
    <x v="2"/>
    <x v="1"/>
    <x v="1"/>
    <x v="2"/>
    <x v="2"/>
    <x v="2"/>
    <x v="2"/>
    <x v="2"/>
    <x v="2"/>
  </r>
  <r>
    <x v="2"/>
    <x v="1"/>
    <x v="1"/>
    <x v="3"/>
    <x v="2"/>
    <x v="2"/>
    <x v="3"/>
    <x v="2"/>
    <x v="3"/>
  </r>
  <r>
    <x v="2"/>
    <x v="1"/>
    <x v="1"/>
    <x v="0"/>
    <x v="0"/>
    <x v="0"/>
    <x v="0"/>
    <x v="0"/>
    <x v="0"/>
  </r>
  <r>
    <x v="2"/>
    <x v="1"/>
    <x v="1"/>
    <x v="4"/>
    <x v="3"/>
    <x v="3"/>
    <x v="3"/>
    <x v="2"/>
    <x v="3"/>
  </r>
  <r>
    <x v="2"/>
    <x v="1"/>
    <x v="1"/>
    <x v="5"/>
    <x v="2"/>
    <x v="3"/>
    <x v="4"/>
    <x v="2"/>
    <x v="3"/>
  </r>
  <r>
    <x v="2"/>
    <x v="1"/>
    <x v="1"/>
    <x v="0"/>
    <x v="0"/>
    <x v="0"/>
    <x v="0"/>
    <x v="0"/>
    <x v="0"/>
  </r>
  <r>
    <x v="3"/>
    <x v="1"/>
    <x v="1"/>
    <x v="0"/>
    <x v="0"/>
    <x v="0"/>
    <x v="0"/>
    <x v="0"/>
    <x v="0"/>
  </r>
  <r>
    <x v="2"/>
    <x v="1"/>
    <x v="1"/>
    <x v="0"/>
    <x v="0"/>
    <x v="0"/>
    <x v="0"/>
    <x v="0"/>
    <x v="0"/>
  </r>
  <r>
    <x v="0"/>
    <x v="0"/>
    <x v="2"/>
    <x v="5"/>
    <x v="2"/>
    <x v="3"/>
    <x v="3"/>
    <x v="2"/>
    <x v="3"/>
  </r>
  <r>
    <x v="3"/>
    <x v="0"/>
    <x v="2"/>
    <x v="5"/>
    <x v="2"/>
    <x v="3"/>
    <x v="2"/>
    <x v="2"/>
    <x v="3"/>
  </r>
  <r>
    <x v="3"/>
    <x v="0"/>
    <x v="2"/>
    <x v="6"/>
    <x v="3"/>
    <x v="3"/>
    <x v="3"/>
    <x v="2"/>
    <x v="3"/>
  </r>
  <r>
    <x v="3"/>
    <x v="1"/>
    <x v="1"/>
    <x v="0"/>
    <x v="0"/>
    <x v="0"/>
    <x v="0"/>
    <x v="0"/>
    <x v="0"/>
  </r>
  <r>
    <x v="2"/>
    <x v="1"/>
    <x v="1"/>
    <x v="6"/>
    <x v="2"/>
    <x v="2"/>
    <x v="2"/>
    <x v="2"/>
    <x v="3"/>
  </r>
  <r>
    <x v="0"/>
    <x v="0"/>
    <x v="2"/>
    <x v="0"/>
    <x v="0"/>
    <x v="0"/>
    <x v="0"/>
    <x v="0"/>
    <x v="0"/>
  </r>
  <r>
    <x v="3"/>
    <x v="1"/>
    <x v="1"/>
    <x v="0"/>
    <x v="0"/>
    <x v="0"/>
    <x v="0"/>
    <x v="0"/>
    <x v="0"/>
  </r>
  <r>
    <x v="1"/>
    <x v="2"/>
    <x v="1"/>
    <x v="1"/>
    <x v="1"/>
    <x v="1"/>
    <x v="1"/>
    <x v="1"/>
    <x v="1"/>
  </r>
  <r>
    <x v="1"/>
    <x v="2"/>
    <x v="1"/>
    <x v="1"/>
    <x v="1"/>
    <x v="1"/>
    <x v="1"/>
    <x v="1"/>
    <x v="1"/>
  </r>
  <r>
    <x v="1"/>
    <x v="2"/>
    <x v="1"/>
    <x v="1"/>
    <x v="1"/>
    <x v="1"/>
    <x v="1"/>
    <x v="1"/>
    <x v="1"/>
  </r>
  <r>
    <x v="1"/>
    <x v="2"/>
    <x v="1"/>
    <x v="1"/>
    <x v="1"/>
    <x v="1"/>
    <x v="1"/>
    <x v="1"/>
    <x v="1"/>
  </r>
  <r>
    <x v="1"/>
    <x v="2"/>
    <x v="1"/>
    <x v="1"/>
    <x v="1"/>
    <x v="1"/>
    <x v="1"/>
    <x v="1"/>
    <x v="1"/>
  </r>
  <r>
    <x v="1"/>
    <x v="2"/>
    <x v="1"/>
    <x v="1"/>
    <x v="1"/>
    <x v="1"/>
    <x v="1"/>
    <x v="1"/>
    <x v="1"/>
  </r>
  <r>
    <x v="1"/>
    <x v="2"/>
    <x v="1"/>
    <x v="1"/>
    <x v="1"/>
    <x v="1"/>
    <x v="1"/>
    <x v="1"/>
    <x v="1"/>
  </r>
  <r>
    <x v="1"/>
    <x v="2"/>
    <x v="1"/>
    <x v="1"/>
    <x v="1"/>
    <x v="1"/>
    <x v="1"/>
    <x v="1"/>
    <x v="1"/>
  </r>
  <r>
    <x v="1"/>
    <x v="2"/>
    <x v="1"/>
    <x v="1"/>
    <x v="1"/>
    <x v="1"/>
    <x v="1"/>
    <x v="1"/>
    <x v="1"/>
  </r>
  <r>
    <x v="1"/>
    <x v="2"/>
    <x v="1"/>
    <x v="1"/>
    <x v="1"/>
    <x v="1"/>
    <x v="1"/>
    <x v="1"/>
    <x v="1"/>
  </r>
  <r>
    <x v="1"/>
    <x v="2"/>
    <x v="1"/>
    <x v="1"/>
    <x v="1"/>
    <x v="1"/>
    <x v="1"/>
    <x v="1"/>
    <x v="1"/>
  </r>
  <r>
    <x v="1"/>
    <x v="2"/>
    <x v="1"/>
    <x v="1"/>
    <x v="1"/>
    <x v="1"/>
    <x v="1"/>
    <x v="1"/>
    <x v="1"/>
  </r>
  <r>
    <x v="1"/>
    <x v="2"/>
    <x v="1"/>
    <x v="1"/>
    <x v="1"/>
    <x v="1"/>
    <x v="1"/>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r>
  <r>
    <x v="0"/>
  </r>
  <r>
    <x v="0"/>
  </r>
  <r>
    <x v="0"/>
  </r>
  <r>
    <x v="0"/>
  </r>
  <r>
    <x v="0"/>
  </r>
  <r>
    <x v="0"/>
  </r>
  <r>
    <x v="0"/>
  </r>
  <r>
    <x v="0"/>
  </r>
  <r>
    <x v="0"/>
  </r>
  <r>
    <x v="0"/>
  </r>
  <r>
    <x v="0"/>
  </r>
  <r>
    <x v="0"/>
  </r>
  <r>
    <x v="0"/>
  </r>
  <r>
    <x v="0"/>
  </r>
  <r>
    <x v="1"/>
  </r>
  <r>
    <x v="1"/>
  </r>
  <r>
    <x v="1"/>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5"/>
  </r>
  <r>
    <x v="5"/>
  </r>
  <r>
    <x v="5"/>
  </r>
  <r>
    <x v="5"/>
  </r>
  <r>
    <x v="5"/>
  </r>
  <r>
    <x v="5"/>
  </r>
  <r>
    <x v="5"/>
  </r>
  <r>
    <x v="5"/>
  </r>
  <r>
    <x v="5"/>
  </r>
  <r>
    <x v="5"/>
  </r>
  <r>
    <x v="5"/>
  </r>
  <r>
    <x v="5"/>
  </r>
  <r>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2B2013-9D6F-4E86-9CBB-A7AF2B3BD395}" name="PivotTable1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Temperature">
  <location ref="A58:C60" firstHeaderRow="0" firstDataRow="1" firstDataCol="1"/>
  <pivotFields count="9">
    <pivotField showAll="0"/>
    <pivotField showAll="0"/>
    <pivotField showAll="0"/>
    <pivotField showAll="0"/>
    <pivotField showAll="0"/>
    <pivotField showAll="0"/>
    <pivotField showAll="0"/>
    <pivotField showAll="0"/>
    <pivotField axis="axisRow" dataField="1" showAll="0">
      <items count="5">
        <item x="3"/>
        <item h="1" x="0"/>
        <item x="2"/>
        <item h="1" x="1"/>
        <item t="default"/>
      </items>
    </pivotField>
  </pivotFields>
  <rowFields count="1">
    <field x="8"/>
  </rowFields>
  <rowItems count="2">
    <i>
      <x/>
    </i>
    <i>
      <x v="2"/>
    </i>
  </rowItems>
  <colFields count="1">
    <field x="-2"/>
  </colFields>
  <colItems count="2">
    <i>
      <x/>
    </i>
    <i i="1">
      <x v="1"/>
    </i>
  </colItems>
  <dataFields count="2">
    <dataField name="Count" fld="8" subtotal="count" baseField="0" baseItem="0"/>
    <dataField name="Percentage" fld="8" subtotal="count" showDataAs="percentOfTotal" baseField="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8AB2FC-3193-4C4C-A763-F5C476C3EB57}" name="PivotTable1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Prompt comparison">
  <location ref="A55:C56" firstHeaderRow="0" firstDataRow="1" firstDataCol="1"/>
  <pivotFields count="9">
    <pivotField showAll="0"/>
    <pivotField showAll="0"/>
    <pivotField showAll="0"/>
    <pivotField showAll="0"/>
    <pivotField showAll="0"/>
    <pivotField showAll="0"/>
    <pivotField showAll="0"/>
    <pivotField axis="axisRow" dataField="1" showAll="0">
      <items count="4">
        <item x="2"/>
        <item h="1" x="0"/>
        <item h="1" x="1"/>
        <item t="default"/>
      </items>
    </pivotField>
    <pivotField showAll="0"/>
  </pivotFields>
  <rowFields count="1">
    <field x="7"/>
  </rowFields>
  <rowItems count="1">
    <i>
      <x/>
    </i>
  </rowItems>
  <colFields count="1">
    <field x="-2"/>
  </colFields>
  <colItems count="2">
    <i>
      <x/>
    </i>
    <i i="1">
      <x v="1"/>
    </i>
  </colItems>
  <dataFields count="2">
    <dataField name="Count" fld="7" subtotal="count" baseField="0" baseItem="0"/>
    <dataField name="Percentage" fld="7" subtotal="count" showDataAs="percentOfTotal" baseField="7"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72DAF9-EDD1-4929-B759-CE93AC6A8FF1}"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Stat. sign + justification">
  <location ref="A34:C39" firstHeaderRow="0" firstDataRow="1" firstDataCol="1"/>
  <pivotFields count="9">
    <pivotField showAll="0"/>
    <pivotField axis="axisRow" dataField="1" showAll="0">
      <items count="4">
        <item x="1"/>
        <item x="0"/>
        <item h="1" x="2"/>
        <item t="default"/>
      </items>
    </pivotField>
    <pivotField axis="axisRow" showAll="0">
      <items count="4">
        <item n="No justification" x="2"/>
        <item x="0"/>
        <item n="N/A" x="1"/>
        <item t="default"/>
      </items>
    </pivotField>
    <pivotField showAll="0"/>
    <pivotField showAll="0"/>
    <pivotField showAll="0"/>
    <pivotField showAll="0"/>
    <pivotField showAll="0"/>
    <pivotField showAll="0"/>
  </pivotFields>
  <rowFields count="2">
    <field x="1"/>
    <field x="2"/>
  </rowFields>
  <rowItems count="5">
    <i>
      <x/>
    </i>
    <i r="1">
      <x v="2"/>
    </i>
    <i>
      <x v="1"/>
    </i>
    <i r="1">
      <x/>
    </i>
    <i r="1">
      <x v="1"/>
    </i>
  </rowItems>
  <colFields count="1">
    <field x="-2"/>
  </colFields>
  <colItems count="2">
    <i>
      <x/>
    </i>
    <i i="1">
      <x v="1"/>
    </i>
  </colItems>
  <dataFields count="2">
    <dataField name="Count " fld="1" subtotal="count" baseField="0" baseItem="0"/>
    <dataField name="Percentage" fld="1" subtotal="count" baseField="1"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098F9-D3A6-4A19-BDE8-13908F709F24}" name="PivotTable1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Prompt design just.">
  <location ref="D50:F53" firstHeaderRow="0" firstDataRow="1" firstDataCol="1"/>
  <pivotFields count="9">
    <pivotField showAll="0"/>
    <pivotField showAll="0"/>
    <pivotField showAll="0"/>
    <pivotField showAll="0"/>
    <pivotField showAll="0"/>
    <pivotField showAll="0"/>
    <pivotField axis="axisRow" dataField="1" showAll="0">
      <items count="6">
        <item x="3"/>
        <item h="1" x="0"/>
        <item x="4"/>
        <item x="2"/>
        <item h="1" x="1"/>
        <item t="default"/>
      </items>
    </pivotField>
    <pivotField showAll="0"/>
    <pivotField showAll="0"/>
  </pivotFields>
  <rowFields count="1">
    <field x="6"/>
  </rowFields>
  <rowItems count="3">
    <i>
      <x/>
    </i>
    <i>
      <x v="2"/>
    </i>
    <i>
      <x v="3"/>
    </i>
  </rowItems>
  <colFields count="1">
    <field x="-2"/>
  </colFields>
  <colItems count="2">
    <i>
      <x/>
    </i>
    <i i="1">
      <x v="1"/>
    </i>
  </colItems>
  <dataFields count="2">
    <dataField name="Count" fld="6" subtotal="count" baseField="0" baseItem="0"/>
    <dataField name="Percentage" fld="6" subtotal="count" showDataAs="percentOfTota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436208-0025-4A74-B162-7A35D69566E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Task">
  <location ref="F2:G17" firstHeaderRow="1" firstDataRow="1" firstDataCol="1"/>
  <pivotFields count="1">
    <pivotField axis="axisRow" dataField="1" showAll="0">
      <items count="16">
        <item x="6"/>
        <item x="12"/>
        <item x="13"/>
        <item x="4"/>
        <item x="1"/>
        <item x="10"/>
        <item x="3"/>
        <item x="9"/>
        <item x="8"/>
        <item x="14"/>
        <item x="7"/>
        <item x="11"/>
        <item x="0"/>
        <item x="5"/>
        <item h="1" x="2"/>
        <item t="default"/>
      </items>
    </pivotField>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6A4AC0-7BA0-427D-9B90-83F44753DDB5}" name="PivotTable1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Prompt pattern">
  <location ref="A50:C52" firstHeaderRow="0" firstDataRow="1" firstDataCol="1"/>
  <pivotFields count="9">
    <pivotField showAll="0"/>
    <pivotField showAll="0"/>
    <pivotField showAll="0"/>
    <pivotField showAll="0"/>
    <pivotField axis="axisRow" dataField="1" showAll="0">
      <items count="5">
        <item h="1" x="0"/>
        <item x="3"/>
        <item x="2"/>
        <item h="1" x="1"/>
        <item t="default"/>
      </items>
    </pivotField>
    <pivotField showAll="0"/>
    <pivotField showAll="0"/>
    <pivotField showAll="0"/>
    <pivotField showAll="0"/>
  </pivotFields>
  <rowFields count="1">
    <field x="4"/>
  </rowFields>
  <rowItems count="2">
    <i>
      <x v="1"/>
    </i>
    <i>
      <x v="2"/>
    </i>
  </rowItems>
  <colFields count="1">
    <field x="-2"/>
  </colFields>
  <colItems count="2">
    <i>
      <x/>
    </i>
    <i i="1">
      <x v="1"/>
    </i>
  </colItems>
  <dataFields count="2">
    <dataField name="Count" fld="4" subtotal="count" baseField="0" baseItem="0"/>
    <dataField name="Percentage" fld="4" subtotal="count" showDataAs="percentOfTotal" baseField="4"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D9182D-0C13-43BF-8224-76F9E93D1C77}"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Metrics just.">
  <location ref="A29:C32" firstHeaderRow="0" firstDataRow="1" firstDataCol="1"/>
  <pivotFields count="9">
    <pivotField axis="axisRow" dataField="1" showAll="0">
      <items count="5">
        <item x="2"/>
        <item x="3"/>
        <item x="0"/>
        <item h="1" x="1"/>
        <item t="default"/>
      </items>
    </pivotField>
    <pivotField showAll="0"/>
    <pivotField showAll="0"/>
    <pivotField showAll="0"/>
    <pivotField showAll="0"/>
    <pivotField showAll="0"/>
    <pivotField showAll="0"/>
    <pivotField showAll="0"/>
    <pivotField showAll="0"/>
  </pivotFields>
  <rowFields count="1">
    <field x="0"/>
  </rowFields>
  <rowItems count="3">
    <i>
      <x/>
    </i>
    <i>
      <x v="1"/>
    </i>
    <i>
      <x v="2"/>
    </i>
  </rowItems>
  <colFields count="1">
    <field x="-2"/>
  </colFields>
  <colItems count="2">
    <i>
      <x/>
    </i>
    <i i="1">
      <x v="1"/>
    </i>
  </colItems>
  <dataFields count="2">
    <dataField name="Count" fld="0" subtotal="count" baseField="0" baseItem="0"/>
    <dataField name="Percentage"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B075EC-812D-4593-855C-BAEB612B210D}" name="PivotTable1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Prompt approach">
  <location ref="A43:C48" firstHeaderRow="0" firstDataRow="1" firstDataCol="1"/>
  <pivotFields count="9">
    <pivotField showAll="0"/>
    <pivotField showAll="0"/>
    <pivotField showAll="0"/>
    <pivotField axis="axisRow" dataField="1" showAll="0">
      <items count="9">
        <item x="3"/>
        <item x="6"/>
        <item h="1" x="0"/>
        <item x="4"/>
        <item n="Mimic-in-the-background" m="1" x="7"/>
        <item x="5"/>
        <item h="1" x="1"/>
        <item n="Mimic-in-the-background2" x="2"/>
        <item t="default"/>
      </items>
    </pivotField>
    <pivotField showAll="0"/>
    <pivotField showAll="0"/>
    <pivotField showAll="0"/>
    <pivotField showAll="0"/>
    <pivotField showAll="0"/>
  </pivotFields>
  <rowFields count="1">
    <field x="3"/>
  </rowFields>
  <rowItems count="5">
    <i>
      <x/>
    </i>
    <i>
      <x v="1"/>
    </i>
    <i>
      <x v="3"/>
    </i>
    <i>
      <x v="5"/>
    </i>
    <i>
      <x v="7"/>
    </i>
  </rowItems>
  <colFields count="1">
    <field x="-2"/>
  </colFields>
  <colItems count="2">
    <i>
      <x/>
    </i>
    <i i="1">
      <x v="1"/>
    </i>
  </colItems>
  <dataFields count="2">
    <dataField name="Count" fld="3" subtotal="count" baseField="0" baseItem="0"/>
    <dataField name="Percentage" fld="3"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9357A5-EBFD-48B8-BFA7-3926C362815D}"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LLM Application">
  <location ref="I2:J8" firstHeaderRow="1" firstDataRow="1" firstDataCol="1"/>
  <pivotFields count="1">
    <pivotField axis="axisRow" dataField="1" showAll="0">
      <items count="7">
        <item x="0"/>
        <item x="1"/>
        <item x="2"/>
        <item x="3"/>
        <item x="4"/>
        <item h="1" x="5"/>
        <item t="default"/>
      </items>
    </pivotField>
  </pivotFields>
  <rowFields count="1">
    <field x="0"/>
  </rowFields>
  <rowItems count="6">
    <i>
      <x/>
    </i>
    <i>
      <x v="1"/>
    </i>
    <i>
      <x v="2"/>
    </i>
    <i>
      <x v="3"/>
    </i>
    <i>
      <x v="4"/>
    </i>
    <i t="grand">
      <x/>
    </i>
  </rowItems>
  <colItems count="1">
    <i/>
  </colItems>
  <dataFields count="1">
    <dataField name="Count" fld="0" subtotal="count"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546AF1-8597-4D6B-9AF2-17271BDFADDB}" name="PivotTable1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Prompt appr. just.">
  <location ref="D43:F45" firstHeaderRow="0" firstDataRow="1" firstDataCol="1"/>
  <pivotFields count="9">
    <pivotField showAll="0"/>
    <pivotField showAll="0"/>
    <pivotField showAll="0"/>
    <pivotField showAll="0"/>
    <pivotField showAll="0"/>
    <pivotField axis="axisRow" dataField="1" showAll="0">
      <items count="5">
        <item x="3"/>
        <item h="1" x="0"/>
        <item x="2"/>
        <item h="1" x="1"/>
        <item t="default"/>
      </items>
    </pivotField>
    <pivotField showAll="0"/>
    <pivotField showAll="0"/>
    <pivotField showAll="0"/>
  </pivotFields>
  <rowFields count="1">
    <field x="5"/>
  </rowFields>
  <rowItems count="2">
    <i>
      <x/>
    </i>
    <i>
      <x v="2"/>
    </i>
  </rowItems>
  <colFields count="1">
    <field x="-2"/>
  </colFields>
  <colItems count="2">
    <i>
      <x/>
    </i>
    <i i="1">
      <x v="1"/>
    </i>
  </colItems>
  <dataFields count="2">
    <dataField name="Count" fld="5" subtotal="count" baseField="0" baseItem="0"/>
    <dataField name="Percentage" fld="5" subtotal="count" showDataAs="percentOfTota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67E3F-8D99-4553-94C1-F772D0D7154B}">
  <dimension ref="A1:AJ529"/>
  <sheetViews>
    <sheetView tabSelected="1" topLeftCell="AC1" zoomScale="130" zoomScaleNormal="130" workbookViewId="0">
      <pane ySplit="1" topLeftCell="A2" activePane="bottomLeft" state="frozen"/>
      <selection activeCell="AD1" sqref="AD1"/>
      <selection pane="bottomLeft" activeCell="AI1" sqref="AI1"/>
    </sheetView>
  </sheetViews>
  <sheetFormatPr defaultRowHeight="14.5" x14ac:dyDescent="0.35"/>
  <cols>
    <col min="2" max="2" width="80.81640625" bestFit="1" customWidth="1"/>
    <col min="3" max="3" width="80.81640625" customWidth="1"/>
    <col min="4" max="4" width="49.453125" bestFit="1" customWidth="1"/>
    <col min="5" max="5" width="6.81640625" bestFit="1" customWidth="1"/>
    <col min="6" max="6" width="36.36328125" bestFit="1" customWidth="1"/>
    <col min="7" max="7" width="13.1796875" style="1" bestFit="1" customWidth="1"/>
    <col min="8" max="8" width="10.90625" bestFit="1" customWidth="1"/>
    <col min="9" max="9" width="10.90625" customWidth="1"/>
    <col min="10" max="10" width="21.81640625" customWidth="1"/>
    <col min="11" max="12" width="16.08984375" customWidth="1"/>
    <col min="13" max="13" width="19.54296875" bestFit="1" customWidth="1"/>
    <col min="14" max="14" width="10.81640625" bestFit="1" customWidth="1"/>
    <col min="15" max="15" width="9.453125" bestFit="1" customWidth="1"/>
    <col min="16" max="16" width="6.81640625" bestFit="1" customWidth="1"/>
    <col min="17" max="17" width="7.08984375" bestFit="1" customWidth="1"/>
    <col min="18" max="18" width="18.36328125" bestFit="1" customWidth="1"/>
    <col min="19" max="19" width="16.08984375" bestFit="1" customWidth="1"/>
    <col min="20" max="20" width="18.81640625" bestFit="1" customWidth="1"/>
    <col min="21" max="21" width="17.54296875" bestFit="1" customWidth="1"/>
    <col min="22" max="22" width="10.453125" bestFit="1" customWidth="1"/>
    <col min="23" max="23" width="12.1796875" customWidth="1"/>
    <col min="24" max="24" width="36.1796875" bestFit="1" customWidth="1"/>
    <col min="25" max="25" width="22" bestFit="1" customWidth="1"/>
    <col min="26" max="26" width="20" bestFit="1" customWidth="1"/>
    <col min="27" max="27" width="30.1796875" bestFit="1" customWidth="1"/>
    <col min="28" max="28" width="22.6328125" customWidth="1"/>
    <col min="29" max="29" width="15.81640625" bestFit="1" customWidth="1"/>
    <col min="30" max="30" width="21" customWidth="1"/>
    <col min="31" max="31" width="23.36328125" customWidth="1"/>
    <col min="32" max="32" width="19.90625" bestFit="1" customWidth="1"/>
    <col min="33" max="33" width="19.26953125" customWidth="1"/>
    <col min="34" max="34" width="16.36328125" customWidth="1"/>
    <col min="35" max="35" width="17.1796875" bestFit="1" customWidth="1"/>
  </cols>
  <sheetData>
    <row r="1" spans="1:36" x14ac:dyDescent="0.35">
      <c r="A1" t="s">
        <v>1607</v>
      </c>
      <c r="B1" t="s">
        <v>0</v>
      </c>
      <c r="C1" t="s">
        <v>1608</v>
      </c>
      <c r="D1" t="s">
        <v>1</v>
      </c>
      <c r="E1" t="s">
        <v>2</v>
      </c>
      <c r="F1" t="s">
        <v>20</v>
      </c>
      <c r="G1" s="1" t="s">
        <v>22</v>
      </c>
      <c r="H1" t="s">
        <v>1606</v>
      </c>
      <c r="I1" t="s">
        <v>2133</v>
      </c>
      <c r="J1" t="s">
        <v>1604</v>
      </c>
      <c r="K1" t="s">
        <v>2139</v>
      </c>
      <c r="L1" t="s">
        <v>21</v>
      </c>
      <c r="M1" t="s">
        <v>1605</v>
      </c>
      <c r="N1" t="s">
        <v>3</v>
      </c>
      <c r="O1" t="s">
        <v>4</v>
      </c>
      <c r="P1" t="s">
        <v>5</v>
      </c>
      <c r="Q1" t="s">
        <v>6</v>
      </c>
      <c r="R1" t="s">
        <v>7</v>
      </c>
      <c r="S1" t="s">
        <v>13</v>
      </c>
      <c r="T1" t="s">
        <v>17</v>
      </c>
      <c r="U1" t="s">
        <v>18</v>
      </c>
      <c r="V1" t="s">
        <v>19</v>
      </c>
      <c r="W1" t="s">
        <v>2177</v>
      </c>
      <c r="X1" t="s">
        <v>8</v>
      </c>
      <c r="Y1" t="s">
        <v>9</v>
      </c>
      <c r="Z1" t="s">
        <v>10</v>
      </c>
      <c r="AA1" t="s">
        <v>11</v>
      </c>
      <c r="AB1" t="s">
        <v>2150</v>
      </c>
      <c r="AC1" t="s">
        <v>12</v>
      </c>
      <c r="AD1" t="s">
        <v>2152</v>
      </c>
      <c r="AE1" t="s">
        <v>14</v>
      </c>
      <c r="AF1" t="s">
        <v>16</v>
      </c>
      <c r="AG1" t="s">
        <v>2164</v>
      </c>
      <c r="AH1" t="s">
        <v>2163</v>
      </c>
      <c r="AI1" t="s">
        <v>15</v>
      </c>
      <c r="AJ1" t="s">
        <v>2165</v>
      </c>
    </row>
    <row r="2" spans="1:36" x14ac:dyDescent="0.35">
      <c r="A2">
        <v>15</v>
      </c>
      <c r="B2" t="s">
        <v>69</v>
      </c>
      <c r="C2" t="s">
        <v>1624</v>
      </c>
      <c r="D2" t="s">
        <v>70</v>
      </c>
      <c r="E2" t="s">
        <v>1393</v>
      </c>
      <c r="F2" t="s">
        <v>25</v>
      </c>
      <c r="G2" t="s">
        <v>71</v>
      </c>
      <c r="H2" t="b">
        <v>1</v>
      </c>
      <c r="I2" t="b">
        <v>1</v>
      </c>
      <c r="J2" t="s">
        <v>2131</v>
      </c>
      <c r="K2" t="s">
        <v>2147</v>
      </c>
      <c r="L2" t="s">
        <v>2146</v>
      </c>
      <c r="M2" t="s">
        <v>2144</v>
      </c>
      <c r="N2" t="s">
        <v>2146</v>
      </c>
      <c r="O2" t="s">
        <v>2146</v>
      </c>
      <c r="P2" t="s">
        <v>2147</v>
      </c>
      <c r="Q2" t="s">
        <v>2146</v>
      </c>
      <c r="R2" t="s">
        <v>2147</v>
      </c>
      <c r="S2" t="s">
        <v>2147</v>
      </c>
      <c r="T2" t="s">
        <v>2147</v>
      </c>
      <c r="U2" t="s">
        <v>2147</v>
      </c>
      <c r="V2" t="s">
        <v>2147</v>
      </c>
      <c r="X2" t="s">
        <v>2147</v>
      </c>
      <c r="Y2" t="s">
        <v>2147</v>
      </c>
      <c r="Z2" t="s">
        <v>2147</v>
      </c>
      <c r="AA2" t="s">
        <v>2151</v>
      </c>
      <c r="AB2" t="s">
        <v>2146</v>
      </c>
      <c r="AC2" t="s">
        <v>2146</v>
      </c>
      <c r="AD2" t="s">
        <v>2153</v>
      </c>
      <c r="AE2" t="s">
        <v>2148</v>
      </c>
      <c r="AF2" t="s">
        <v>2148</v>
      </c>
      <c r="AG2" t="s">
        <v>2148</v>
      </c>
      <c r="AH2" t="s">
        <v>2148</v>
      </c>
      <c r="AI2" t="s">
        <v>2148</v>
      </c>
      <c r="AJ2" t="s">
        <v>2148</v>
      </c>
    </row>
    <row r="3" spans="1:36" x14ac:dyDescent="0.35">
      <c r="A3">
        <v>31</v>
      </c>
      <c r="B3" t="s">
        <v>117</v>
      </c>
      <c r="C3" t="s">
        <v>1640</v>
      </c>
      <c r="D3" t="s">
        <v>118</v>
      </c>
      <c r="E3" t="s">
        <v>1393</v>
      </c>
      <c r="F3" t="s">
        <v>25</v>
      </c>
      <c r="G3" t="s">
        <v>119</v>
      </c>
      <c r="H3" t="b">
        <v>1</v>
      </c>
      <c r="I3" t="b">
        <v>1</v>
      </c>
      <c r="J3" t="s">
        <v>2131</v>
      </c>
      <c r="K3" t="s">
        <v>2147</v>
      </c>
      <c r="L3" t="s">
        <v>2146</v>
      </c>
      <c r="M3" t="s">
        <v>2154</v>
      </c>
      <c r="N3" t="s">
        <v>2146</v>
      </c>
      <c r="O3" t="s">
        <v>2146</v>
      </c>
      <c r="P3" t="s">
        <v>2146</v>
      </c>
      <c r="Q3" t="s">
        <v>2146</v>
      </c>
      <c r="R3" t="s">
        <v>2147</v>
      </c>
      <c r="S3" t="s">
        <v>2147</v>
      </c>
      <c r="T3" t="s">
        <v>2147</v>
      </c>
      <c r="U3" t="s">
        <v>2147</v>
      </c>
      <c r="V3" t="s">
        <v>2147</v>
      </c>
      <c r="X3" t="s">
        <v>2147</v>
      </c>
      <c r="Y3" t="s">
        <v>2147</v>
      </c>
      <c r="Z3" t="s">
        <v>2147</v>
      </c>
      <c r="AA3" t="s">
        <v>2149</v>
      </c>
      <c r="AB3" t="s">
        <v>2146</v>
      </c>
      <c r="AC3" t="s">
        <v>2147</v>
      </c>
      <c r="AE3" t="s">
        <v>2148</v>
      </c>
      <c r="AF3" t="s">
        <v>2148</v>
      </c>
      <c r="AG3" t="s">
        <v>2148</v>
      </c>
      <c r="AH3" t="s">
        <v>2148</v>
      </c>
      <c r="AI3" t="s">
        <v>2148</v>
      </c>
      <c r="AJ3" t="s">
        <v>2148</v>
      </c>
    </row>
    <row r="4" spans="1:36" x14ac:dyDescent="0.35">
      <c r="A4">
        <v>76</v>
      </c>
      <c r="B4" t="s">
        <v>252</v>
      </c>
      <c r="C4" t="s">
        <v>1685</v>
      </c>
      <c r="D4" t="s">
        <v>253</v>
      </c>
      <c r="E4" t="s">
        <v>1393</v>
      </c>
      <c r="F4" t="s">
        <v>25</v>
      </c>
      <c r="G4" t="s">
        <v>254</v>
      </c>
      <c r="H4" t="b">
        <v>1</v>
      </c>
      <c r="I4" t="b">
        <v>1</v>
      </c>
      <c r="J4" t="s">
        <v>2131</v>
      </c>
      <c r="L4" t="s">
        <v>2147</v>
      </c>
    </row>
    <row r="5" spans="1:36" x14ac:dyDescent="0.35">
      <c r="A5">
        <v>94</v>
      </c>
      <c r="B5" t="s">
        <v>306</v>
      </c>
      <c r="C5" t="s">
        <v>1703</v>
      </c>
      <c r="D5" t="s">
        <v>307</v>
      </c>
      <c r="E5" t="s">
        <v>1393</v>
      </c>
      <c r="F5" t="s">
        <v>25</v>
      </c>
      <c r="G5" t="s">
        <v>308</v>
      </c>
      <c r="H5" t="b">
        <v>1</v>
      </c>
      <c r="I5" t="b">
        <v>1</v>
      </c>
      <c r="J5" t="s">
        <v>2131</v>
      </c>
      <c r="K5" t="s">
        <v>2147</v>
      </c>
      <c r="L5" t="s">
        <v>2146</v>
      </c>
      <c r="M5" t="s">
        <v>2157</v>
      </c>
      <c r="N5" t="s">
        <v>2146</v>
      </c>
      <c r="O5" t="s">
        <v>2146</v>
      </c>
      <c r="P5" t="s">
        <v>2146</v>
      </c>
      <c r="Q5" t="s">
        <v>2146</v>
      </c>
      <c r="R5" t="s">
        <v>2147</v>
      </c>
      <c r="S5" t="s">
        <v>2147</v>
      </c>
      <c r="T5" t="s">
        <v>2147</v>
      </c>
      <c r="U5" t="s">
        <v>2147</v>
      </c>
      <c r="V5" t="s">
        <v>2146</v>
      </c>
      <c r="W5" t="s">
        <v>2158</v>
      </c>
      <c r="X5" t="s">
        <v>2147</v>
      </c>
      <c r="Y5" t="s">
        <v>2147</v>
      </c>
      <c r="Z5" t="s">
        <v>2147</v>
      </c>
      <c r="AA5" t="s">
        <v>2151</v>
      </c>
      <c r="AB5" t="s">
        <v>2147</v>
      </c>
      <c r="AC5" t="s">
        <v>2147</v>
      </c>
      <c r="AE5" t="s">
        <v>2148</v>
      </c>
      <c r="AF5" t="s">
        <v>2148</v>
      </c>
      <c r="AG5" t="s">
        <v>2148</v>
      </c>
      <c r="AH5" t="s">
        <v>2148</v>
      </c>
      <c r="AI5" t="s">
        <v>2148</v>
      </c>
      <c r="AJ5" t="s">
        <v>2148</v>
      </c>
    </row>
    <row r="6" spans="1:36" x14ac:dyDescent="0.35">
      <c r="A6">
        <v>165</v>
      </c>
      <c r="B6" t="s">
        <v>519</v>
      </c>
      <c r="C6" t="s">
        <v>1774</v>
      </c>
      <c r="D6" t="s">
        <v>520</v>
      </c>
      <c r="E6" t="s">
        <v>1393</v>
      </c>
      <c r="F6" t="s">
        <v>25</v>
      </c>
      <c r="G6" t="s">
        <v>521</v>
      </c>
      <c r="H6" t="b">
        <v>1</v>
      </c>
      <c r="I6" t="b">
        <v>1</v>
      </c>
      <c r="J6" t="s">
        <v>2131</v>
      </c>
      <c r="K6" t="s">
        <v>2146</v>
      </c>
      <c r="L6" t="s">
        <v>2146</v>
      </c>
      <c r="M6" t="s">
        <v>2144</v>
      </c>
      <c r="N6" t="s">
        <v>2146</v>
      </c>
      <c r="O6" t="s">
        <v>2146</v>
      </c>
      <c r="P6" t="s">
        <v>2147</v>
      </c>
      <c r="Q6" t="s">
        <v>2146</v>
      </c>
      <c r="R6" t="s">
        <v>2147</v>
      </c>
      <c r="S6" t="s">
        <v>2147</v>
      </c>
      <c r="T6" t="s">
        <v>2147</v>
      </c>
      <c r="U6" t="s">
        <v>2147</v>
      </c>
      <c r="V6" t="s">
        <v>2147</v>
      </c>
      <c r="X6" t="s">
        <v>2146</v>
      </c>
      <c r="Y6" t="s">
        <v>2147</v>
      </c>
      <c r="Z6" t="s">
        <v>2146</v>
      </c>
      <c r="AA6" t="s">
        <v>2160</v>
      </c>
      <c r="AB6" t="s">
        <v>2147</v>
      </c>
      <c r="AC6" t="s">
        <v>2147</v>
      </c>
      <c r="AE6" t="s">
        <v>2203</v>
      </c>
      <c r="AF6" t="s">
        <v>2159</v>
      </c>
      <c r="AG6" t="s">
        <v>2146</v>
      </c>
      <c r="AH6" t="s">
        <v>2146</v>
      </c>
      <c r="AI6" t="s">
        <v>2147</v>
      </c>
      <c r="AJ6" t="s">
        <v>2146</v>
      </c>
    </row>
    <row r="7" spans="1:36" x14ac:dyDescent="0.35">
      <c r="A7">
        <v>179</v>
      </c>
      <c r="B7" t="s">
        <v>561</v>
      </c>
      <c r="C7" t="s">
        <v>1788</v>
      </c>
      <c r="D7" t="s">
        <v>562</v>
      </c>
      <c r="E7" t="s">
        <v>1393</v>
      </c>
      <c r="F7" t="s">
        <v>25</v>
      </c>
      <c r="G7" t="s">
        <v>563</v>
      </c>
      <c r="H7" t="b">
        <v>1</v>
      </c>
      <c r="I7" t="b">
        <v>1</v>
      </c>
      <c r="J7" t="s">
        <v>2131</v>
      </c>
      <c r="K7" t="s">
        <v>2146</v>
      </c>
      <c r="L7" t="s">
        <v>2146</v>
      </c>
      <c r="M7" t="s">
        <v>2173</v>
      </c>
      <c r="N7" t="s">
        <v>2146</v>
      </c>
      <c r="O7" t="s">
        <v>2146</v>
      </c>
      <c r="P7" t="s">
        <v>2146</v>
      </c>
      <c r="Q7" t="s">
        <v>2146</v>
      </c>
      <c r="R7" t="s">
        <v>2147</v>
      </c>
      <c r="S7" t="s">
        <v>2147</v>
      </c>
      <c r="T7" t="s">
        <v>2147</v>
      </c>
      <c r="U7" t="s">
        <v>2147</v>
      </c>
      <c r="V7" t="s">
        <v>2147</v>
      </c>
      <c r="X7" t="s">
        <v>2147</v>
      </c>
      <c r="Y7" t="s">
        <v>2147</v>
      </c>
      <c r="Z7" t="s">
        <v>2147</v>
      </c>
      <c r="AA7" t="s">
        <v>2161</v>
      </c>
      <c r="AB7" t="s">
        <v>2147</v>
      </c>
      <c r="AC7" t="s">
        <v>2147</v>
      </c>
      <c r="AE7" t="s">
        <v>2162</v>
      </c>
      <c r="AF7" t="s">
        <v>2159</v>
      </c>
      <c r="AG7" t="s">
        <v>2146</v>
      </c>
      <c r="AH7" t="s">
        <v>2147</v>
      </c>
      <c r="AI7" t="s">
        <v>2147</v>
      </c>
      <c r="AJ7" t="s">
        <v>2147</v>
      </c>
    </row>
    <row r="8" spans="1:36" x14ac:dyDescent="0.35">
      <c r="A8">
        <v>199</v>
      </c>
      <c r="B8" t="s">
        <v>621</v>
      </c>
      <c r="C8" t="s">
        <v>1808</v>
      </c>
      <c r="D8" t="s">
        <v>622</v>
      </c>
      <c r="E8" t="s">
        <v>1393</v>
      </c>
      <c r="F8" t="s">
        <v>25</v>
      </c>
      <c r="G8" t="s">
        <v>623</v>
      </c>
      <c r="H8" t="b">
        <v>1</v>
      </c>
      <c r="I8" t="b">
        <v>1</v>
      </c>
      <c r="J8" t="s">
        <v>2131</v>
      </c>
      <c r="K8" t="s">
        <v>2147</v>
      </c>
      <c r="L8" t="s">
        <v>2146</v>
      </c>
      <c r="M8" t="s">
        <v>2166</v>
      </c>
      <c r="N8" t="s">
        <v>2146</v>
      </c>
      <c r="O8" t="s">
        <v>2146</v>
      </c>
      <c r="P8" t="s">
        <v>2146</v>
      </c>
      <c r="Q8" t="s">
        <v>2146</v>
      </c>
      <c r="R8" t="s">
        <v>2146</v>
      </c>
      <c r="S8" t="s">
        <v>2147</v>
      </c>
      <c r="T8" t="s">
        <v>2147</v>
      </c>
      <c r="U8" t="s">
        <v>2147</v>
      </c>
      <c r="V8" t="s">
        <v>2147</v>
      </c>
      <c r="X8" t="s">
        <v>2147</v>
      </c>
      <c r="Y8" t="s">
        <v>2147</v>
      </c>
      <c r="Z8" t="s">
        <v>2147</v>
      </c>
      <c r="AA8" t="s">
        <v>2151</v>
      </c>
      <c r="AB8" t="s">
        <v>2147</v>
      </c>
      <c r="AC8" t="s">
        <v>2147</v>
      </c>
      <c r="AE8" t="s">
        <v>2148</v>
      </c>
      <c r="AF8" t="s">
        <v>2148</v>
      </c>
      <c r="AG8" t="s">
        <v>2148</v>
      </c>
      <c r="AH8" t="s">
        <v>2148</v>
      </c>
      <c r="AI8" t="s">
        <v>2148</v>
      </c>
      <c r="AJ8" t="s">
        <v>2148</v>
      </c>
    </row>
    <row r="9" spans="1:36" x14ac:dyDescent="0.35">
      <c r="A9">
        <v>290</v>
      </c>
      <c r="B9" t="s">
        <v>893</v>
      </c>
      <c r="C9" t="s">
        <v>1895</v>
      </c>
      <c r="D9" t="s">
        <v>894</v>
      </c>
      <c r="E9" t="s">
        <v>1393</v>
      </c>
      <c r="F9" t="s">
        <v>736</v>
      </c>
      <c r="G9" t="s">
        <v>895</v>
      </c>
      <c r="H9" t="b">
        <v>1</v>
      </c>
      <c r="I9" t="b">
        <v>1</v>
      </c>
      <c r="J9" t="s">
        <v>2131</v>
      </c>
      <c r="K9" t="s">
        <v>2146</v>
      </c>
      <c r="L9" t="s">
        <v>2146</v>
      </c>
      <c r="M9" t="s">
        <v>2167</v>
      </c>
      <c r="N9" t="s">
        <v>2146</v>
      </c>
      <c r="O9" t="s">
        <v>2146</v>
      </c>
      <c r="P9" t="s">
        <v>2147</v>
      </c>
      <c r="Q9" t="s">
        <v>2146</v>
      </c>
      <c r="R9" t="s">
        <v>2147</v>
      </c>
      <c r="S9" t="s">
        <v>2147</v>
      </c>
      <c r="T9" t="s">
        <v>2147</v>
      </c>
      <c r="U9" t="s">
        <v>2147</v>
      </c>
      <c r="V9" t="s">
        <v>2147</v>
      </c>
      <c r="X9" t="s">
        <v>2147</v>
      </c>
      <c r="Y9" t="s">
        <v>2147</v>
      </c>
      <c r="Z9" t="s">
        <v>2147</v>
      </c>
      <c r="AA9" t="s">
        <v>2161</v>
      </c>
      <c r="AB9" t="s">
        <v>2147</v>
      </c>
      <c r="AC9" t="s">
        <v>2147</v>
      </c>
      <c r="AE9" t="s">
        <v>2170</v>
      </c>
      <c r="AF9" t="s">
        <v>2170</v>
      </c>
      <c r="AG9" t="s">
        <v>2147</v>
      </c>
      <c r="AH9" t="s">
        <v>2147</v>
      </c>
      <c r="AI9" t="s">
        <v>2147</v>
      </c>
      <c r="AJ9" t="s">
        <v>2147</v>
      </c>
    </row>
    <row r="10" spans="1:36" x14ac:dyDescent="0.35">
      <c r="A10">
        <v>299</v>
      </c>
      <c r="B10" t="s">
        <v>919</v>
      </c>
      <c r="C10" t="s">
        <v>1904</v>
      </c>
      <c r="D10" t="s">
        <v>915</v>
      </c>
      <c r="E10" t="s">
        <v>1393</v>
      </c>
      <c r="F10" t="s">
        <v>736</v>
      </c>
      <c r="G10" t="s">
        <v>920</v>
      </c>
      <c r="H10" t="b">
        <v>1</v>
      </c>
      <c r="I10" t="b">
        <v>1</v>
      </c>
      <c r="J10" t="s">
        <v>2131</v>
      </c>
      <c r="K10" t="s">
        <v>2146</v>
      </c>
      <c r="L10" t="s">
        <v>2146</v>
      </c>
      <c r="M10" t="s">
        <v>2168</v>
      </c>
      <c r="N10" t="s">
        <v>2146</v>
      </c>
      <c r="O10" t="s">
        <v>2146</v>
      </c>
      <c r="P10" t="s">
        <v>2146</v>
      </c>
      <c r="Q10" t="s">
        <v>2147</v>
      </c>
      <c r="R10" t="s">
        <v>2147</v>
      </c>
      <c r="S10" t="s">
        <v>2147</v>
      </c>
      <c r="T10" t="s">
        <v>2147</v>
      </c>
      <c r="U10" t="s">
        <v>2147</v>
      </c>
      <c r="V10" t="s">
        <v>2147</v>
      </c>
      <c r="X10" t="s">
        <v>2146</v>
      </c>
      <c r="Y10" t="s">
        <v>2147</v>
      </c>
      <c r="Z10" t="s">
        <v>2147</v>
      </c>
      <c r="AA10" t="s">
        <v>2160</v>
      </c>
      <c r="AB10" t="s">
        <v>2147</v>
      </c>
      <c r="AC10" t="s">
        <v>2147</v>
      </c>
      <c r="AE10" t="s">
        <v>2169</v>
      </c>
      <c r="AF10" t="s">
        <v>2159</v>
      </c>
      <c r="AG10" t="s">
        <v>2147</v>
      </c>
      <c r="AH10" t="s">
        <v>2171</v>
      </c>
      <c r="AI10" t="s">
        <v>2147</v>
      </c>
      <c r="AJ10" t="s">
        <v>2147</v>
      </c>
    </row>
    <row r="11" spans="1:36" x14ac:dyDescent="0.35">
      <c r="A11">
        <v>348</v>
      </c>
      <c r="B11" t="s">
        <v>1400</v>
      </c>
      <c r="C11" t="s">
        <v>1952</v>
      </c>
      <c r="D11" t="s">
        <v>1382</v>
      </c>
      <c r="E11" t="s">
        <v>1393</v>
      </c>
      <c r="F11" t="s">
        <v>1396</v>
      </c>
      <c r="G11" t="s">
        <v>1383</v>
      </c>
      <c r="H11" t="b">
        <v>1</v>
      </c>
      <c r="I11" t="b">
        <v>1</v>
      </c>
      <c r="J11" t="s">
        <v>2131</v>
      </c>
      <c r="K11" t="s">
        <v>2147</v>
      </c>
      <c r="L11" t="s">
        <v>2146</v>
      </c>
      <c r="M11" t="s">
        <v>2172</v>
      </c>
      <c r="N11" t="s">
        <v>2146</v>
      </c>
      <c r="O11" t="s">
        <v>2146</v>
      </c>
      <c r="P11" t="s">
        <v>2146</v>
      </c>
      <c r="Q11" t="s">
        <v>2146</v>
      </c>
      <c r="R11" t="s">
        <v>2147</v>
      </c>
      <c r="S11" t="s">
        <v>2147</v>
      </c>
      <c r="T11" t="s">
        <v>2147</v>
      </c>
      <c r="U11" t="s">
        <v>2147</v>
      </c>
      <c r="V11" t="s">
        <v>2147</v>
      </c>
      <c r="X11" t="s">
        <v>2147</v>
      </c>
      <c r="Y11" t="s">
        <v>2147</v>
      </c>
      <c r="Z11" t="s">
        <v>2147</v>
      </c>
      <c r="AA11" t="s">
        <v>2151</v>
      </c>
      <c r="AB11" t="s">
        <v>2147</v>
      </c>
      <c r="AC11" t="s">
        <v>2147</v>
      </c>
      <c r="AE11" t="s">
        <v>2148</v>
      </c>
      <c r="AF11" t="s">
        <v>2148</v>
      </c>
      <c r="AG11" t="s">
        <v>2148</v>
      </c>
      <c r="AH11" t="s">
        <v>2148</v>
      </c>
      <c r="AI11" t="s">
        <v>2148</v>
      </c>
      <c r="AJ11" t="s">
        <v>2148</v>
      </c>
    </row>
    <row r="12" spans="1:36" x14ac:dyDescent="0.35">
      <c r="A12">
        <v>373</v>
      </c>
      <c r="B12" t="s">
        <v>1430</v>
      </c>
      <c r="C12" t="s">
        <v>1977</v>
      </c>
      <c r="D12" t="s">
        <v>1340</v>
      </c>
      <c r="E12" t="s">
        <v>1393</v>
      </c>
      <c r="F12" t="s">
        <v>1396</v>
      </c>
      <c r="G12" t="s">
        <v>1341</v>
      </c>
      <c r="H12" t="b">
        <v>1</v>
      </c>
      <c r="I12" t="b">
        <v>1</v>
      </c>
      <c r="J12" t="s">
        <v>2131</v>
      </c>
      <c r="K12" t="s">
        <v>2147</v>
      </c>
      <c r="L12" t="s">
        <v>2146</v>
      </c>
      <c r="M12" t="s">
        <v>2174</v>
      </c>
      <c r="N12" t="s">
        <v>2146</v>
      </c>
      <c r="O12" t="s">
        <v>2146</v>
      </c>
      <c r="P12" t="s">
        <v>2146</v>
      </c>
      <c r="Q12" t="s">
        <v>2146</v>
      </c>
      <c r="R12" t="s">
        <v>2146</v>
      </c>
      <c r="S12" t="s">
        <v>2147</v>
      </c>
      <c r="T12" t="s">
        <v>2147</v>
      </c>
      <c r="U12" t="s">
        <v>2147</v>
      </c>
      <c r="V12" t="s">
        <v>2147</v>
      </c>
      <c r="X12" t="s">
        <v>2147</v>
      </c>
      <c r="Y12" t="s">
        <v>2147</v>
      </c>
      <c r="Z12" t="s">
        <v>2146</v>
      </c>
      <c r="AA12" t="s">
        <v>2149</v>
      </c>
      <c r="AB12" t="s">
        <v>2153</v>
      </c>
      <c r="AC12" t="s">
        <v>2147</v>
      </c>
      <c r="AE12" t="s">
        <v>2148</v>
      </c>
      <c r="AF12" t="s">
        <v>2148</v>
      </c>
      <c r="AG12" t="s">
        <v>2148</v>
      </c>
      <c r="AH12" t="s">
        <v>2148</v>
      </c>
      <c r="AI12" t="s">
        <v>2148</v>
      </c>
      <c r="AJ12" t="s">
        <v>2148</v>
      </c>
    </row>
    <row r="13" spans="1:36" x14ac:dyDescent="0.35">
      <c r="A13">
        <v>455</v>
      </c>
      <c r="B13" t="s">
        <v>1523</v>
      </c>
      <c r="C13" t="s">
        <v>2059</v>
      </c>
      <c r="D13" t="s">
        <v>1200</v>
      </c>
      <c r="E13" t="s">
        <v>1393</v>
      </c>
      <c r="F13" t="s">
        <v>1396</v>
      </c>
      <c r="G13" t="s">
        <v>1201</v>
      </c>
      <c r="H13" t="b">
        <v>1</v>
      </c>
      <c r="I13" t="b">
        <v>1</v>
      </c>
      <c r="J13" t="s">
        <v>2131</v>
      </c>
      <c r="K13" t="s">
        <v>2147</v>
      </c>
      <c r="L13" t="s">
        <v>2146</v>
      </c>
      <c r="M13" t="s">
        <v>2175</v>
      </c>
      <c r="N13" t="s">
        <v>2146</v>
      </c>
      <c r="O13" t="s">
        <v>2146</v>
      </c>
      <c r="P13" t="s">
        <v>2146</v>
      </c>
      <c r="Q13" t="s">
        <v>2146</v>
      </c>
      <c r="R13" t="s">
        <v>2147</v>
      </c>
      <c r="S13" t="s">
        <v>2147</v>
      </c>
      <c r="T13" t="s">
        <v>2147</v>
      </c>
      <c r="U13" t="s">
        <v>2147</v>
      </c>
      <c r="V13" t="s">
        <v>2146</v>
      </c>
      <c r="W13" t="s">
        <v>2176</v>
      </c>
      <c r="X13" t="s">
        <v>2147</v>
      </c>
      <c r="Y13" t="s">
        <v>2147</v>
      </c>
      <c r="Z13" t="s">
        <v>2147</v>
      </c>
      <c r="AA13" t="s">
        <v>2151</v>
      </c>
      <c r="AB13" t="s">
        <v>2147</v>
      </c>
      <c r="AC13" t="s">
        <v>2147</v>
      </c>
      <c r="AE13" t="s">
        <v>2148</v>
      </c>
      <c r="AF13" t="s">
        <v>2148</v>
      </c>
      <c r="AG13" t="s">
        <v>2148</v>
      </c>
      <c r="AH13" t="s">
        <v>2148</v>
      </c>
      <c r="AI13" t="s">
        <v>2148</v>
      </c>
      <c r="AJ13" t="s">
        <v>2148</v>
      </c>
    </row>
    <row r="14" spans="1:36" x14ac:dyDescent="0.35">
      <c r="A14">
        <v>485</v>
      </c>
      <c r="B14" t="s">
        <v>1558</v>
      </c>
      <c r="C14" t="s">
        <v>2145</v>
      </c>
      <c r="D14" t="s">
        <v>1149</v>
      </c>
      <c r="E14" t="s">
        <v>1393</v>
      </c>
      <c r="F14" t="s">
        <v>1396</v>
      </c>
      <c r="G14" t="s">
        <v>1150</v>
      </c>
      <c r="H14" t="b">
        <v>1</v>
      </c>
      <c r="I14" t="b">
        <v>1</v>
      </c>
      <c r="J14" t="s">
        <v>2131</v>
      </c>
      <c r="K14" t="s">
        <v>2146</v>
      </c>
      <c r="L14" t="s">
        <v>2146</v>
      </c>
      <c r="M14" t="s">
        <v>2178</v>
      </c>
      <c r="N14" t="s">
        <v>2146</v>
      </c>
      <c r="O14" t="s">
        <v>2146</v>
      </c>
      <c r="P14" t="s">
        <v>2147</v>
      </c>
      <c r="Q14" t="s">
        <v>2146</v>
      </c>
      <c r="R14" t="s">
        <v>2147</v>
      </c>
      <c r="S14" t="s">
        <v>2147</v>
      </c>
      <c r="T14" t="s">
        <v>2147</v>
      </c>
      <c r="U14" t="s">
        <v>2147</v>
      </c>
      <c r="V14" t="s">
        <v>2147</v>
      </c>
      <c r="X14" t="s">
        <v>2146</v>
      </c>
      <c r="Y14" t="s">
        <v>2147</v>
      </c>
      <c r="Z14" t="s">
        <v>2146</v>
      </c>
      <c r="AA14" t="s">
        <v>2151</v>
      </c>
      <c r="AB14" t="s">
        <v>2146</v>
      </c>
      <c r="AC14" t="s">
        <v>2146</v>
      </c>
      <c r="AD14" t="s">
        <v>2147</v>
      </c>
      <c r="AE14" t="s">
        <v>2169</v>
      </c>
      <c r="AF14" t="s">
        <v>2159</v>
      </c>
      <c r="AG14" t="s">
        <v>2147</v>
      </c>
      <c r="AH14" t="s">
        <v>2147</v>
      </c>
      <c r="AI14" t="s">
        <v>2147</v>
      </c>
      <c r="AJ14" t="s">
        <v>2147</v>
      </c>
    </row>
    <row r="15" spans="1:36" x14ac:dyDescent="0.35">
      <c r="A15">
        <v>495</v>
      </c>
      <c r="B15" t="s">
        <v>1569</v>
      </c>
      <c r="C15" t="s">
        <v>2098</v>
      </c>
      <c r="D15" t="s">
        <v>1106</v>
      </c>
      <c r="E15" t="s">
        <v>1393</v>
      </c>
      <c r="F15" t="s">
        <v>1396</v>
      </c>
      <c r="G15" t="s">
        <v>1107</v>
      </c>
      <c r="H15" t="b">
        <v>1</v>
      </c>
      <c r="I15" t="b">
        <v>1</v>
      </c>
      <c r="J15" t="s">
        <v>2131</v>
      </c>
      <c r="K15" t="s">
        <v>2146</v>
      </c>
      <c r="L15" t="s">
        <v>2146</v>
      </c>
      <c r="M15" t="s">
        <v>2174</v>
      </c>
      <c r="N15" t="s">
        <v>2147</v>
      </c>
      <c r="O15" t="s">
        <v>2147</v>
      </c>
      <c r="P15" t="s">
        <v>2146</v>
      </c>
      <c r="Q15" t="s">
        <v>2146</v>
      </c>
      <c r="R15" t="s">
        <v>2146</v>
      </c>
      <c r="S15" t="s">
        <v>2147</v>
      </c>
      <c r="T15" t="s">
        <v>2147</v>
      </c>
      <c r="U15" t="s">
        <v>2147</v>
      </c>
      <c r="V15" t="s">
        <v>2147</v>
      </c>
      <c r="X15" t="s">
        <v>2146</v>
      </c>
      <c r="Y15" t="s">
        <v>2147</v>
      </c>
      <c r="Z15" t="s">
        <v>2147</v>
      </c>
      <c r="AA15" t="s">
        <v>2151</v>
      </c>
      <c r="AB15" t="s">
        <v>2153</v>
      </c>
      <c r="AC15" t="s">
        <v>2146</v>
      </c>
      <c r="AD15" t="s">
        <v>2147</v>
      </c>
      <c r="AE15" t="s">
        <v>2169</v>
      </c>
      <c r="AF15" t="s">
        <v>2159</v>
      </c>
      <c r="AG15" t="s">
        <v>2147</v>
      </c>
      <c r="AH15" t="s">
        <v>2146</v>
      </c>
      <c r="AI15" t="s">
        <v>2147</v>
      </c>
      <c r="AJ15" t="s">
        <v>2147</v>
      </c>
    </row>
    <row r="16" spans="1:36" x14ac:dyDescent="0.35">
      <c r="A16">
        <v>527</v>
      </c>
      <c r="B16" t="s">
        <v>1603</v>
      </c>
      <c r="C16" t="s">
        <v>2129</v>
      </c>
      <c r="D16" t="s">
        <v>1089</v>
      </c>
      <c r="E16" t="s">
        <v>1393</v>
      </c>
      <c r="F16" t="s">
        <v>1396</v>
      </c>
      <c r="G16" t="s">
        <v>1090</v>
      </c>
      <c r="H16" t="b">
        <v>1</v>
      </c>
      <c r="I16" t="b">
        <v>1</v>
      </c>
      <c r="J16" t="s">
        <v>2131</v>
      </c>
      <c r="K16" t="s">
        <v>2146</v>
      </c>
      <c r="L16" t="s">
        <v>2146</v>
      </c>
      <c r="M16" t="s">
        <v>2144</v>
      </c>
      <c r="N16" t="s">
        <v>2146</v>
      </c>
      <c r="O16" t="s">
        <v>2146</v>
      </c>
      <c r="P16" t="s">
        <v>2146</v>
      </c>
      <c r="Q16" t="s">
        <v>2146</v>
      </c>
      <c r="R16" t="s">
        <v>2147</v>
      </c>
      <c r="S16" t="s">
        <v>2147</v>
      </c>
      <c r="T16" t="s">
        <v>2147</v>
      </c>
      <c r="U16" t="s">
        <v>2147</v>
      </c>
      <c r="V16" t="s">
        <v>2147</v>
      </c>
      <c r="X16" t="s">
        <v>2147</v>
      </c>
      <c r="Y16" t="s">
        <v>2147</v>
      </c>
      <c r="Z16" t="s">
        <v>2147</v>
      </c>
      <c r="AA16" t="s">
        <v>2151</v>
      </c>
      <c r="AB16" t="s">
        <v>2153</v>
      </c>
      <c r="AC16" t="s">
        <v>2146</v>
      </c>
      <c r="AD16" t="s">
        <v>2147</v>
      </c>
      <c r="AE16" t="s">
        <v>2179</v>
      </c>
      <c r="AF16" t="s">
        <v>2170</v>
      </c>
      <c r="AG16" t="s">
        <v>2147</v>
      </c>
      <c r="AH16" t="s">
        <v>2147</v>
      </c>
      <c r="AI16" t="s">
        <v>2147</v>
      </c>
      <c r="AJ16" t="s">
        <v>2147</v>
      </c>
    </row>
    <row r="17" spans="1:36" x14ac:dyDescent="0.35">
      <c r="A17">
        <v>79</v>
      </c>
      <c r="B17" t="s">
        <v>261</v>
      </c>
      <c r="C17" t="s">
        <v>1688</v>
      </c>
      <c r="D17" t="s">
        <v>262</v>
      </c>
      <c r="E17" t="s">
        <v>1393</v>
      </c>
      <c r="F17" t="s">
        <v>25</v>
      </c>
      <c r="G17" t="s">
        <v>263</v>
      </c>
      <c r="H17" t="b">
        <v>1</v>
      </c>
      <c r="I17" t="b">
        <v>1</v>
      </c>
      <c r="J17" t="s">
        <v>2143</v>
      </c>
      <c r="K17" t="s">
        <v>2147</v>
      </c>
      <c r="L17" t="s">
        <v>2146</v>
      </c>
      <c r="M17" t="s">
        <v>2144</v>
      </c>
      <c r="N17" t="s">
        <v>2146</v>
      </c>
      <c r="O17" t="s">
        <v>2146</v>
      </c>
      <c r="P17" t="s">
        <v>2147</v>
      </c>
      <c r="Q17" t="s">
        <v>2146</v>
      </c>
      <c r="R17" t="s">
        <v>2147</v>
      </c>
      <c r="S17" t="s">
        <v>2147</v>
      </c>
      <c r="T17" t="s">
        <v>2147</v>
      </c>
      <c r="U17" t="s">
        <v>2147</v>
      </c>
      <c r="V17" t="s">
        <v>2147</v>
      </c>
      <c r="X17" t="s">
        <v>2147</v>
      </c>
      <c r="Y17" t="s">
        <v>2147</v>
      </c>
      <c r="Z17" t="s">
        <v>2146</v>
      </c>
      <c r="AA17" t="s">
        <v>2151</v>
      </c>
      <c r="AB17" t="s">
        <v>2153</v>
      </c>
      <c r="AC17" t="s">
        <v>2147</v>
      </c>
      <c r="AE17" t="s">
        <v>2148</v>
      </c>
      <c r="AF17" t="s">
        <v>2148</v>
      </c>
      <c r="AG17" t="s">
        <v>2148</v>
      </c>
      <c r="AH17" t="s">
        <v>2148</v>
      </c>
      <c r="AI17" t="s">
        <v>2148</v>
      </c>
      <c r="AJ17" t="s">
        <v>2148</v>
      </c>
    </row>
    <row r="18" spans="1:36" x14ac:dyDescent="0.35">
      <c r="A18">
        <v>462</v>
      </c>
      <c r="B18" t="s">
        <v>1532</v>
      </c>
      <c r="C18" t="s">
        <v>2066</v>
      </c>
      <c r="D18" t="s">
        <v>1157</v>
      </c>
      <c r="E18" t="s">
        <v>1393</v>
      </c>
      <c r="F18" t="s">
        <v>1396</v>
      </c>
      <c r="G18" t="s">
        <v>1158</v>
      </c>
      <c r="H18" t="b">
        <v>1</v>
      </c>
      <c r="I18" t="b">
        <v>1</v>
      </c>
      <c r="J18" t="s">
        <v>2143</v>
      </c>
      <c r="K18" t="s">
        <v>2146</v>
      </c>
      <c r="L18" t="s">
        <v>2146</v>
      </c>
      <c r="M18" t="s">
        <v>2180</v>
      </c>
      <c r="N18" t="s">
        <v>2146</v>
      </c>
      <c r="O18" t="s">
        <v>2146</v>
      </c>
      <c r="P18" t="s">
        <v>2146</v>
      </c>
      <c r="Q18" t="s">
        <v>2146</v>
      </c>
      <c r="R18" t="s">
        <v>2147</v>
      </c>
      <c r="S18" t="s">
        <v>2147</v>
      </c>
      <c r="T18" t="s">
        <v>2147</v>
      </c>
      <c r="U18" t="s">
        <v>2147</v>
      </c>
      <c r="V18" t="s">
        <v>2147</v>
      </c>
      <c r="X18" t="s">
        <v>2147</v>
      </c>
      <c r="Y18" t="s">
        <v>2147</v>
      </c>
      <c r="Z18" t="s">
        <v>2147</v>
      </c>
      <c r="AA18" t="s">
        <v>2149</v>
      </c>
      <c r="AB18" t="s">
        <v>2147</v>
      </c>
      <c r="AC18" t="s">
        <v>2147</v>
      </c>
      <c r="AE18" t="s">
        <v>2179</v>
      </c>
      <c r="AF18" t="s">
        <v>2159</v>
      </c>
      <c r="AG18" t="s">
        <v>2146</v>
      </c>
      <c r="AH18" t="s">
        <v>2146</v>
      </c>
      <c r="AI18" t="s">
        <v>2147</v>
      </c>
      <c r="AJ18" t="s">
        <v>2147</v>
      </c>
    </row>
    <row r="19" spans="1:36" x14ac:dyDescent="0.35">
      <c r="A19">
        <v>512</v>
      </c>
      <c r="B19" t="s">
        <v>1588</v>
      </c>
      <c r="C19" t="s">
        <v>2114</v>
      </c>
      <c r="D19" t="s">
        <v>1059</v>
      </c>
      <c r="E19" t="s">
        <v>1393</v>
      </c>
      <c r="F19" t="s">
        <v>1396</v>
      </c>
      <c r="G19" t="s">
        <v>1060</v>
      </c>
      <c r="H19" t="b">
        <v>1</v>
      </c>
      <c r="I19" t="b">
        <v>1</v>
      </c>
      <c r="J19" t="s">
        <v>2143</v>
      </c>
      <c r="K19" t="s">
        <v>2147</v>
      </c>
      <c r="L19" t="s">
        <v>2146</v>
      </c>
      <c r="M19" t="s">
        <v>2181</v>
      </c>
      <c r="N19" t="s">
        <v>2146</v>
      </c>
      <c r="O19" t="s">
        <v>2146</v>
      </c>
      <c r="P19" t="s">
        <v>2147</v>
      </c>
      <c r="Q19" t="s">
        <v>2146</v>
      </c>
      <c r="R19" t="s">
        <v>2147</v>
      </c>
      <c r="S19" t="s">
        <v>2147</v>
      </c>
      <c r="T19" t="s">
        <v>2147</v>
      </c>
      <c r="U19" t="s">
        <v>2147</v>
      </c>
      <c r="V19" t="s">
        <v>2147</v>
      </c>
      <c r="X19" t="s">
        <v>2147</v>
      </c>
      <c r="Y19" t="s">
        <v>2147</v>
      </c>
      <c r="Z19" t="s">
        <v>2147</v>
      </c>
      <c r="AA19" t="s">
        <v>2161</v>
      </c>
      <c r="AB19" t="s">
        <v>2146</v>
      </c>
      <c r="AC19" t="s">
        <v>2146</v>
      </c>
      <c r="AD19" t="s">
        <v>2147</v>
      </c>
      <c r="AE19" t="s">
        <v>2148</v>
      </c>
      <c r="AF19" t="s">
        <v>2148</v>
      </c>
      <c r="AG19" t="s">
        <v>2148</v>
      </c>
      <c r="AH19" t="s">
        <v>2148</v>
      </c>
      <c r="AI19" t="s">
        <v>2148</v>
      </c>
      <c r="AJ19" t="s">
        <v>2148</v>
      </c>
    </row>
    <row r="20" spans="1:36" x14ac:dyDescent="0.35">
      <c r="A20">
        <v>68</v>
      </c>
      <c r="B20" t="s">
        <v>228</v>
      </c>
      <c r="C20" t="s">
        <v>1677</v>
      </c>
      <c r="D20" t="s">
        <v>229</v>
      </c>
      <c r="E20" t="s">
        <v>1393</v>
      </c>
      <c r="F20" t="s">
        <v>25</v>
      </c>
      <c r="G20" t="s">
        <v>230</v>
      </c>
      <c r="H20" t="b">
        <v>1</v>
      </c>
      <c r="I20" t="b">
        <v>1</v>
      </c>
      <c r="J20" t="s">
        <v>2156</v>
      </c>
      <c r="K20" t="s">
        <v>2147</v>
      </c>
      <c r="L20" t="s">
        <v>2146</v>
      </c>
      <c r="M20" t="s">
        <v>2155</v>
      </c>
      <c r="N20" t="s">
        <v>2146</v>
      </c>
      <c r="O20" t="s">
        <v>2146</v>
      </c>
      <c r="P20" t="s">
        <v>2147</v>
      </c>
      <c r="Q20" t="s">
        <v>2146</v>
      </c>
      <c r="R20" t="s">
        <v>2147</v>
      </c>
      <c r="S20" t="s">
        <v>2147</v>
      </c>
      <c r="T20" t="s">
        <v>2147</v>
      </c>
      <c r="U20" t="s">
        <v>2147</v>
      </c>
      <c r="V20" t="s">
        <v>2147</v>
      </c>
      <c r="X20" t="s">
        <v>2147</v>
      </c>
      <c r="Y20" t="s">
        <v>2147</v>
      </c>
      <c r="Z20" t="s">
        <v>2146</v>
      </c>
      <c r="AA20" t="s">
        <v>2149</v>
      </c>
      <c r="AB20" t="s">
        <v>2153</v>
      </c>
      <c r="AC20" t="s">
        <v>2147</v>
      </c>
      <c r="AE20" t="s">
        <v>2148</v>
      </c>
      <c r="AF20" t="s">
        <v>2148</v>
      </c>
      <c r="AG20" t="s">
        <v>2148</v>
      </c>
      <c r="AH20" t="s">
        <v>2148</v>
      </c>
      <c r="AI20" t="s">
        <v>2148</v>
      </c>
      <c r="AJ20" t="s">
        <v>2148</v>
      </c>
    </row>
    <row r="21" spans="1:36" x14ac:dyDescent="0.35">
      <c r="A21">
        <v>98</v>
      </c>
      <c r="B21" t="s">
        <v>318</v>
      </c>
      <c r="C21" t="s">
        <v>1707</v>
      </c>
      <c r="D21" t="s">
        <v>319</v>
      </c>
      <c r="E21" t="s">
        <v>1393</v>
      </c>
      <c r="F21" t="s">
        <v>25</v>
      </c>
      <c r="G21" t="s">
        <v>320</v>
      </c>
      <c r="H21" t="b">
        <v>1</v>
      </c>
      <c r="I21" t="b">
        <v>1</v>
      </c>
      <c r="J21" t="s">
        <v>2130</v>
      </c>
    </row>
    <row r="22" spans="1:36" x14ac:dyDescent="0.35">
      <c r="A22">
        <v>1</v>
      </c>
      <c r="B22" t="s">
        <v>27</v>
      </c>
      <c r="C22" t="s">
        <v>1610</v>
      </c>
      <c r="D22" t="s">
        <v>28</v>
      </c>
      <c r="E22" t="s">
        <v>1393</v>
      </c>
      <c r="F22" t="s">
        <v>25</v>
      </c>
      <c r="G22" t="s">
        <v>29</v>
      </c>
      <c r="H22" t="b">
        <v>1</v>
      </c>
      <c r="I22" t="b">
        <v>1</v>
      </c>
      <c r="J22" t="s">
        <v>2130</v>
      </c>
    </row>
    <row r="23" spans="1:36" x14ac:dyDescent="0.35">
      <c r="A23">
        <v>3</v>
      </c>
      <c r="B23" t="s">
        <v>33</v>
      </c>
      <c r="C23" t="s">
        <v>1612</v>
      </c>
      <c r="D23" t="s">
        <v>34</v>
      </c>
      <c r="E23" t="s">
        <v>1393</v>
      </c>
      <c r="F23" t="s">
        <v>25</v>
      </c>
      <c r="G23" t="s">
        <v>35</v>
      </c>
      <c r="H23" t="b">
        <v>1</v>
      </c>
      <c r="I23" t="b">
        <v>1</v>
      </c>
      <c r="J23" t="s">
        <v>2130</v>
      </c>
    </row>
    <row r="24" spans="1:36" x14ac:dyDescent="0.35">
      <c r="A24">
        <v>13</v>
      </c>
      <c r="B24" t="s">
        <v>63</v>
      </c>
      <c r="C24" t="s">
        <v>1622</v>
      </c>
      <c r="D24" t="s">
        <v>64</v>
      </c>
      <c r="E24" t="s">
        <v>1393</v>
      </c>
      <c r="F24" t="s">
        <v>25</v>
      </c>
      <c r="G24" t="s">
        <v>65</v>
      </c>
      <c r="H24" t="b">
        <v>1</v>
      </c>
      <c r="I24" t="b">
        <v>1</v>
      </c>
      <c r="J24" t="s">
        <v>2130</v>
      </c>
    </row>
    <row r="25" spans="1:36" x14ac:dyDescent="0.35">
      <c r="A25">
        <v>17</v>
      </c>
      <c r="B25" t="s">
        <v>75</v>
      </c>
      <c r="C25" t="s">
        <v>1626</v>
      </c>
      <c r="D25" t="s">
        <v>76</v>
      </c>
      <c r="E25" t="s">
        <v>1393</v>
      </c>
      <c r="F25" t="s">
        <v>25</v>
      </c>
      <c r="G25" t="s">
        <v>77</v>
      </c>
      <c r="H25" t="b">
        <v>1</v>
      </c>
      <c r="I25" t="b">
        <v>1</v>
      </c>
      <c r="J25" t="s">
        <v>2130</v>
      </c>
    </row>
    <row r="26" spans="1:36" x14ac:dyDescent="0.35">
      <c r="A26">
        <v>33</v>
      </c>
      <c r="B26" t="s">
        <v>123</v>
      </c>
      <c r="C26" t="s">
        <v>1642</v>
      </c>
      <c r="D26" t="s">
        <v>124</v>
      </c>
      <c r="E26" t="s">
        <v>1393</v>
      </c>
      <c r="F26" t="s">
        <v>25</v>
      </c>
      <c r="G26" t="s">
        <v>125</v>
      </c>
      <c r="H26" t="b">
        <v>1</v>
      </c>
      <c r="I26" t="b">
        <v>1</v>
      </c>
      <c r="J26" t="s">
        <v>2130</v>
      </c>
    </row>
    <row r="27" spans="1:36" x14ac:dyDescent="0.35">
      <c r="A27">
        <v>36</v>
      </c>
      <c r="B27" t="s">
        <v>132</v>
      </c>
      <c r="C27" t="s">
        <v>1645</v>
      </c>
      <c r="D27" t="s">
        <v>133</v>
      </c>
      <c r="E27" t="s">
        <v>1393</v>
      </c>
      <c r="F27" t="s">
        <v>25</v>
      </c>
      <c r="G27" t="s">
        <v>134</v>
      </c>
      <c r="H27" t="b">
        <v>1</v>
      </c>
      <c r="I27" t="b">
        <v>1</v>
      </c>
      <c r="J27" t="s">
        <v>2130</v>
      </c>
    </row>
    <row r="28" spans="1:36" x14ac:dyDescent="0.35">
      <c r="A28">
        <v>38</v>
      </c>
      <c r="B28" t="s">
        <v>138</v>
      </c>
      <c r="C28" t="s">
        <v>1647</v>
      </c>
      <c r="D28" t="s">
        <v>139</v>
      </c>
      <c r="E28" t="s">
        <v>1393</v>
      </c>
      <c r="F28" t="s">
        <v>25</v>
      </c>
      <c r="G28" t="s">
        <v>140</v>
      </c>
      <c r="H28" t="b">
        <v>1</v>
      </c>
      <c r="I28" t="b">
        <v>1</v>
      </c>
      <c r="J28" t="s">
        <v>2130</v>
      </c>
    </row>
    <row r="29" spans="1:36" x14ac:dyDescent="0.35">
      <c r="A29">
        <v>66</v>
      </c>
      <c r="B29" t="s">
        <v>222</v>
      </c>
      <c r="C29" t="s">
        <v>1675</v>
      </c>
      <c r="D29" t="s">
        <v>223</v>
      </c>
      <c r="E29" t="s">
        <v>1393</v>
      </c>
      <c r="F29" t="s">
        <v>25</v>
      </c>
      <c r="G29" t="s">
        <v>224</v>
      </c>
      <c r="H29" t="b">
        <v>1</v>
      </c>
      <c r="I29" t="b">
        <v>1</v>
      </c>
      <c r="J29" t="s">
        <v>2130</v>
      </c>
    </row>
    <row r="30" spans="1:36" x14ac:dyDescent="0.35">
      <c r="A30">
        <v>69</v>
      </c>
      <c r="B30" t="s">
        <v>231</v>
      </c>
      <c r="C30" t="s">
        <v>1678</v>
      </c>
      <c r="D30" t="s">
        <v>232</v>
      </c>
      <c r="E30" t="s">
        <v>1393</v>
      </c>
      <c r="F30" t="s">
        <v>25</v>
      </c>
      <c r="G30" t="s">
        <v>233</v>
      </c>
      <c r="H30" t="b">
        <v>1</v>
      </c>
      <c r="I30" t="b">
        <v>1</v>
      </c>
      <c r="J30" t="s">
        <v>2130</v>
      </c>
    </row>
    <row r="31" spans="1:36" x14ac:dyDescent="0.35">
      <c r="A31">
        <v>72</v>
      </c>
      <c r="B31" t="s">
        <v>240</v>
      </c>
      <c r="C31" t="s">
        <v>1681</v>
      </c>
      <c r="D31" t="s">
        <v>241</v>
      </c>
      <c r="E31" t="s">
        <v>1393</v>
      </c>
      <c r="F31" t="s">
        <v>25</v>
      </c>
      <c r="G31" t="s">
        <v>242</v>
      </c>
      <c r="H31" t="b">
        <v>1</v>
      </c>
      <c r="I31" t="b">
        <v>1</v>
      </c>
      <c r="J31" t="s">
        <v>2130</v>
      </c>
    </row>
    <row r="32" spans="1:36" x14ac:dyDescent="0.35">
      <c r="A32">
        <v>74</v>
      </c>
      <c r="B32" t="s">
        <v>246</v>
      </c>
      <c r="C32" t="s">
        <v>1683</v>
      </c>
      <c r="D32" t="s">
        <v>247</v>
      </c>
      <c r="E32" t="s">
        <v>1393</v>
      </c>
      <c r="F32" t="s">
        <v>25</v>
      </c>
      <c r="G32" t="s">
        <v>248</v>
      </c>
      <c r="H32" t="b">
        <v>1</v>
      </c>
      <c r="I32" t="b">
        <v>1</v>
      </c>
      <c r="J32" t="s">
        <v>2130</v>
      </c>
    </row>
    <row r="33" spans="1:10" x14ac:dyDescent="0.35">
      <c r="A33">
        <v>77</v>
      </c>
      <c r="B33" t="s">
        <v>255</v>
      </c>
      <c r="C33" t="s">
        <v>1686</v>
      </c>
      <c r="D33" t="s">
        <v>256</v>
      </c>
      <c r="E33" t="s">
        <v>1393</v>
      </c>
      <c r="F33" t="s">
        <v>25</v>
      </c>
      <c r="G33" t="s">
        <v>257</v>
      </c>
      <c r="H33" t="b">
        <v>1</v>
      </c>
      <c r="I33" t="b">
        <v>1</v>
      </c>
      <c r="J33" t="s">
        <v>2130</v>
      </c>
    </row>
    <row r="34" spans="1:10" x14ac:dyDescent="0.35">
      <c r="A34">
        <v>78</v>
      </c>
      <c r="B34" t="s">
        <v>258</v>
      </c>
      <c r="C34" t="s">
        <v>1687</v>
      </c>
      <c r="D34" t="s">
        <v>259</v>
      </c>
      <c r="E34" t="s">
        <v>1393</v>
      </c>
      <c r="F34" t="s">
        <v>25</v>
      </c>
      <c r="G34" t="s">
        <v>260</v>
      </c>
      <c r="H34" t="b">
        <v>1</v>
      </c>
      <c r="I34" t="b">
        <v>1</v>
      </c>
      <c r="J34" t="s">
        <v>2130</v>
      </c>
    </row>
    <row r="35" spans="1:10" x14ac:dyDescent="0.35">
      <c r="A35">
        <v>80</v>
      </c>
      <c r="B35" t="s">
        <v>264</v>
      </c>
      <c r="C35" t="s">
        <v>1689</v>
      </c>
      <c r="D35" t="s">
        <v>265</v>
      </c>
      <c r="E35" t="s">
        <v>1393</v>
      </c>
      <c r="F35" t="s">
        <v>25</v>
      </c>
      <c r="G35" t="s">
        <v>266</v>
      </c>
      <c r="H35" t="b">
        <v>1</v>
      </c>
      <c r="I35" t="b">
        <v>1</v>
      </c>
      <c r="J35" t="s">
        <v>2130</v>
      </c>
    </row>
    <row r="36" spans="1:10" x14ac:dyDescent="0.35">
      <c r="A36">
        <v>81</v>
      </c>
      <c r="B36" t="s">
        <v>267</v>
      </c>
      <c r="C36" t="s">
        <v>1690</v>
      </c>
      <c r="D36" t="s">
        <v>268</v>
      </c>
      <c r="E36" t="s">
        <v>1393</v>
      </c>
      <c r="F36" t="s">
        <v>25</v>
      </c>
      <c r="G36" t="s">
        <v>269</v>
      </c>
      <c r="H36" t="b">
        <v>1</v>
      </c>
      <c r="I36" t="b">
        <v>1</v>
      </c>
      <c r="J36" t="s">
        <v>2130</v>
      </c>
    </row>
    <row r="37" spans="1:10" x14ac:dyDescent="0.35">
      <c r="A37">
        <v>86</v>
      </c>
      <c r="B37" t="s">
        <v>282</v>
      </c>
      <c r="C37" t="s">
        <v>1695</v>
      </c>
      <c r="D37" t="s">
        <v>283</v>
      </c>
      <c r="E37" t="s">
        <v>1393</v>
      </c>
      <c r="F37" t="s">
        <v>25</v>
      </c>
      <c r="G37" t="s">
        <v>284</v>
      </c>
      <c r="H37" t="b">
        <v>1</v>
      </c>
      <c r="I37" t="b">
        <v>1</v>
      </c>
      <c r="J37" t="s">
        <v>2130</v>
      </c>
    </row>
    <row r="38" spans="1:10" x14ac:dyDescent="0.35">
      <c r="A38">
        <v>91</v>
      </c>
      <c r="B38" t="s">
        <v>297</v>
      </c>
      <c r="C38" t="s">
        <v>1700</v>
      </c>
      <c r="D38" t="s">
        <v>298</v>
      </c>
      <c r="E38" t="s">
        <v>1393</v>
      </c>
      <c r="F38" t="s">
        <v>25</v>
      </c>
      <c r="G38" t="s">
        <v>299</v>
      </c>
      <c r="H38" t="b">
        <v>1</v>
      </c>
      <c r="I38" t="b">
        <v>1</v>
      </c>
      <c r="J38" t="s">
        <v>2130</v>
      </c>
    </row>
    <row r="39" spans="1:10" x14ac:dyDescent="0.35">
      <c r="A39">
        <v>97</v>
      </c>
      <c r="B39" t="s">
        <v>315</v>
      </c>
      <c r="C39" t="s">
        <v>1706</v>
      </c>
      <c r="D39" t="s">
        <v>316</v>
      </c>
      <c r="E39" t="s">
        <v>1393</v>
      </c>
      <c r="F39" t="s">
        <v>25</v>
      </c>
      <c r="G39" t="s">
        <v>317</v>
      </c>
      <c r="H39" t="b">
        <v>1</v>
      </c>
      <c r="I39" t="b">
        <v>1</v>
      </c>
      <c r="J39" t="s">
        <v>2130</v>
      </c>
    </row>
    <row r="40" spans="1:10" x14ac:dyDescent="0.35">
      <c r="A40">
        <v>99</v>
      </c>
      <c r="B40" t="s">
        <v>321</v>
      </c>
      <c r="C40" t="s">
        <v>1708</v>
      </c>
      <c r="D40" t="s">
        <v>322</v>
      </c>
      <c r="E40" t="s">
        <v>1393</v>
      </c>
      <c r="F40" t="s">
        <v>25</v>
      </c>
      <c r="G40" t="s">
        <v>323</v>
      </c>
      <c r="H40" t="b">
        <v>1</v>
      </c>
      <c r="I40" t="b">
        <v>1</v>
      </c>
      <c r="J40" t="s">
        <v>2130</v>
      </c>
    </row>
    <row r="41" spans="1:10" x14ac:dyDescent="0.35">
      <c r="A41">
        <v>125</v>
      </c>
      <c r="B41" t="s">
        <v>399</v>
      </c>
      <c r="C41" t="s">
        <v>1734</v>
      </c>
      <c r="D41" t="s">
        <v>400</v>
      </c>
      <c r="E41" t="s">
        <v>1393</v>
      </c>
      <c r="F41" t="s">
        <v>25</v>
      </c>
      <c r="G41" t="s">
        <v>401</v>
      </c>
      <c r="H41" t="b">
        <v>1</v>
      </c>
      <c r="I41" t="b">
        <v>1</v>
      </c>
      <c r="J41" t="s">
        <v>2130</v>
      </c>
    </row>
    <row r="42" spans="1:10" x14ac:dyDescent="0.35">
      <c r="A42">
        <v>136</v>
      </c>
      <c r="B42" t="s">
        <v>432</v>
      </c>
      <c r="C42" t="s">
        <v>1745</v>
      </c>
      <c r="D42" t="s">
        <v>433</v>
      </c>
      <c r="E42" t="s">
        <v>1393</v>
      </c>
      <c r="F42" t="s">
        <v>25</v>
      </c>
      <c r="G42" t="s">
        <v>434</v>
      </c>
      <c r="H42" t="b">
        <v>1</v>
      </c>
      <c r="I42" t="b">
        <v>1</v>
      </c>
      <c r="J42" t="s">
        <v>2130</v>
      </c>
    </row>
    <row r="43" spans="1:10" x14ac:dyDescent="0.35">
      <c r="A43">
        <v>145</v>
      </c>
      <c r="B43" t="s">
        <v>459</v>
      </c>
      <c r="C43" t="s">
        <v>1754</v>
      </c>
      <c r="D43" t="s">
        <v>460</v>
      </c>
      <c r="E43" t="s">
        <v>1393</v>
      </c>
      <c r="F43" t="s">
        <v>25</v>
      </c>
      <c r="G43" t="s">
        <v>461</v>
      </c>
      <c r="H43" t="b">
        <v>1</v>
      </c>
      <c r="I43" t="b">
        <v>1</v>
      </c>
      <c r="J43" t="s">
        <v>2130</v>
      </c>
    </row>
    <row r="44" spans="1:10" x14ac:dyDescent="0.35">
      <c r="A44">
        <v>148</v>
      </c>
      <c r="B44" t="s">
        <v>468</v>
      </c>
      <c r="C44" t="s">
        <v>1757</v>
      </c>
      <c r="D44" t="s">
        <v>469</v>
      </c>
      <c r="E44" t="s">
        <v>1393</v>
      </c>
      <c r="F44" t="s">
        <v>25</v>
      </c>
      <c r="G44" t="s">
        <v>470</v>
      </c>
      <c r="H44" t="b">
        <v>1</v>
      </c>
      <c r="I44" t="b">
        <v>1</v>
      </c>
      <c r="J44" t="s">
        <v>2130</v>
      </c>
    </row>
    <row r="45" spans="1:10" x14ac:dyDescent="0.35">
      <c r="A45">
        <v>181</v>
      </c>
      <c r="B45" t="s">
        <v>567</v>
      </c>
      <c r="C45" t="s">
        <v>1790</v>
      </c>
      <c r="D45" t="s">
        <v>568</v>
      </c>
      <c r="E45" t="s">
        <v>1393</v>
      </c>
      <c r="F45" t="s">
        <v>25</v>
      </c>
      <c r="G45" t="s">
        <v>569</v>
      </c>
      <c r="H45" t="b">
        <v>1</v>
      </c>
      <c r="I45" t="b">
        <v>1</v>
      </c>
      <c r="J45" t="s">
        <v>2130</v>
      </c>
    </row>
    <row r="46" spans="1:10" x14ac:dyDescent="0.35">
      <c r="A46">
        <v>198</v>
      </c>
      <c r="B46" t="s">
        <v>618</v>
      </c>
      <c r="C46" t="s">
        <v>1807</v>
      </c>
      <c r="D46" t="s">
        <v>619</v>
      </c>
      <c r="E46" t="s">
        <v>1393</v>
      </c>
      <c r="F46" t="s">
        <v>25</v>
      </c>
      <c r="G46" t="s">
        <v>620</v>
      </c>
      <c r="H46" t="b">
        <v>1</v>
      </c>
      <c r="I46" t="b">
        <v>1</v>
      </c>
      <c r="J46" t="s">
        <v>2130</v>
      </c>
    </row>
    <row r="47" spans="1:10" x14ac:dyDescent="0.35">
      <c r="A47">
        <v>219</v>
      </c>
      <c r="B47" t="s">
        <v>680</v>
      </c>
      <c r="C47" t="s">
        <v>1828</v>
      </c>
      <c r="D47" t="s">
        <v>681</v>
      </c>
      <c r="E47" t="s">
        <v>1393</v>
      </c>
      <c r="F47" t="s">
        <v>25</v>
      </c>
      <c r="G47" t="s">
        <v>682</v>
      </c>
      <c r="H47" t="b">
        <v>1</v>
      </c>
      <c r="I47" t="b">
        <v>1</v>
      </c>
      <c r="J47" t="s">
        <v>2130</v>
      </c>
    </row>
    <row r="48" spans="1:10" x14ac:dyDescent="0.35">
      <c r="A48">
        <v>229</v>
      </c>
      <c r="B48" t="s">
        <v>710</v>
      </c>
      <c r="C48" t="s">
        <v>1838</v>
      </c>
      <c r="D48" t="s">
        <v>711</v>
      </c>
      <c r="E48" t="s">
        <v>1393</v>
      </c>
      <c r="F48" t="s">
        <v>25</v>
      </c>
      <c r="G48" t="s">
        <v>712</v>
      </c>
      <c r="H48" t="b">
        <v>1</v>
      </c>
      <c r="I48" t="b">
        <v>1</v>
      </c>
      <c r="J48" t="s">
        <v>2130</v>
      </c>
    </row>
    <row r="49" spans="1:10" x14ac:dyDescent="0.35">
      <c r="A49">
        <v>246</v>
      </c>
      <c r="B49" t="s">
        <v>762</v>
      </c>
      <c r="C49" t="s">
        <v>2135</v>
      </c>
      <c r="D49" t="s">
        <v>763</v>
      </c>
      <c r="E49" t="s">
        <v>1393</v>
      </c>
      <c r="F49" t="s">
        <v>736</v>
      </c>
      <c r="G49" t="s">
        <v>764</v>
      </c>
      <c r="H49" t="b">
        <v>1</v>
      </c>
      <c r="I49" t="b">
        <v>1</v>
      </c>
      <c r="J49" t="s">
        <v>2130</v>
      </c>
    </row>
    <row r="50" spans="1:10" x14ac:dyDescent="0.35">
      <c r="A50">
        <v>253</v>
      </c>
      <c r="B50" t="s">
        <v>782</v>
      </c>
      <c r="C50" t="s">
        <v>2136</v>
      </c>
      <c r="D50" t="s">
        <v>783</v>
      </c>
      <c r="E50" t="s">
        <v>1393</v>
      </c>
      <c r="F50" t="s">
        <v>736</v>
      </c>
      <c r="G50" t="s">
        <v>784</v>
      </c>
      <c r="H50" t="b">
        <v>1</v>
      </c>
      <c r="I50" t="b">
        <v>1</v>
      </c>
      <c r="J50" t="s">
        <v>2130</v>
      </c>
    </row>
    <row r="51" spans="1:10" x14ac:dyDescent="0.35">
      <c r="A51">
        <v>256</v>
      </c>
      <c r="B51" t="s">
        <v>791</v>
      </c>
      <c r="C51" t="s">
        <v>1862</v>
      </c>
      <c r="D51" t="s">
        <v>792</v>
      </c>
      <c r="E51" t="s">
        <v>1393</v>
      </c>
      <c r="F51" t="s">
        <v>736</v>
      </c>
      <c r="G51" t="s">
        <v>793</v>
      </c>
      <c r="H51" t="b">
        <v>1</v>
      </c>
      <c r="I51" t="b">
        <v>1</v>
      </c>
      <c r="J51" t="s">
        <v>2130</v>
      </c>
    </row>
    <row r="52" spans="1:10" x14ac:dyDescent="0.35">
      <c r="A52">
        <v>258</v>
      </c>
      <c r="B52" t="s">
        <v>797</v>
      </c>
      <c r="C52" t="s">
        <v>1864</v>
      </c>
      <c r="D52" t="s">
        <v>798</v>
      </c>
      <c r="E52" t="s">
        <v>1393</v>
      </c>
      <c r="F52" t="s">
        <v>736</v>
      </c>
      <c r="G52" t="s">
        <v>799</v>
      </c>
      <c r="H52" t="b">
        <v>1</v>
      </c>
      <c r="I52" t="b">
        <v>1</v>
      </c>
      <c r="J52" t="s">
        <v>2130</v>
      </c>
    </row>
    <row r="53" spans="1:10" x14ac:dyDescent="0.35">
      <c r="A53">
        <v>259</v>
      </c>
      <c r="B53" t="s">
        <v>800</v>
      </c>
      <c r="C53" t="s">
        <v>1865</v>
      </c>
      <c r="D53" t="s">
        <v>801</v>
      </c>
      <c r="E53" t="s">
        <v>1393</v>
      </c>
      <c r="F53" t="s">
        <v>736</v>
      </c>
      <c r="G53" t="s">
        <v>802</v>
      </c>
      <c r="H53" t="b">
        <v>1</v>
      </c>
      <c r="I53" t="b">
        <v>1</v>
      </c>
      <c r="J53" t="s">
        <v>2130</v>
      </c>
    </row>
    <row r="54" spans="1:10" x14ac:dyDescent="0.35">
      <c r="A54">
        <v>263</v>
      </c>
      <c r="B54" t="s">
        <v>812</v>
      </c>
      <c r="C54" t="s">
        <v>1869</v>
      </c>
      <c r="D54" t="s">
        <v>813</v>
      </c>
      <c r="E54" t="s">
        <v>1393</v>
      </c>
      <c r="F54" t="s">
        <v>736</v>
      </c>
      <c r="G54" t="s">
        <v>814</v>
      </c>
      <c r="H54" t="b">
        <v>1</v>
      </c>
      <c r="I54" t="b">
        <v>1</v>
      </c>
      <c r="J54" t="s">
        <v>2130</v>
      </c>
    </row>
    <row r="55" spans="1:10" x14ac:dyDescent="0.35">
      <c r="A55">
        <v>272</v>
      </c>
      <c r="B55" t="s">
        <v>839</v>
      </c>
      <c r="C55" t="s">
        <v>1877</v>
      </c>
      <c r="D55" t="s">
        <v>840</v>
      </c>
      <c r="E55" t="s">
        <v>1393</v>
      </c>
      <c r="F55" t="s">
        <v>736</v>
      </c>
      <c r="G55" t="s">
        <v>841</v>
      </c>
      <c r="H55" t="b">
        <v>1</v>
      </c>
      <c r="I55" t="b">
        <v>1</v>
      </c>
      <c r="J55" t="s">
        <v>2130</v>
      </c>
    </row>
    <row r="56" spans="1:10" x14ac:dyDescent="0.35">
      <c r="A56">
        <v>278</v>
      </c>
      <c r="B56" t="s">
        <v>857</v>
      </c>
      <c r="C56" t="s">
        <v>1883</v>
      </c>
      <c r="D56" t="s">
        <v>858</v>
      </c>
      <c r="E56" t="s">
        <v>1393</v>
      </c>
      <c r="F56" t="s">
        <v>736</v>
      </c>
      <c r="G56" t="s">
        <v>859</v>
      </c>
      <c r="H56" t="b">
        <v>1</v>
      </c>
      <c r="I56" t="b">
        <v>1</v>
      </c>
      <c r="J56" t="s">
        <v>2130</v>
      </c>
    </row>
    <row r="57" spans="1:10" x14ac:dyDescent="0.35">
      <c r="A57">
        <v>305</v>
      </c>
      <c r="B57" t="s">
        <v>936</v>
      </c>
      <c r="C57" t="s">
        <v>1910</v>
      </c>
      <c r="D57" t="s">
        <v>937</v>
      </c>
      <c r="E57" t="s">
        <v>1393</v>
      </c>
      <c r="F57" t="s">
        <v>736</v>
      </c>
      <c r="G57" t="s">
        <v>938</v>
      </c>
      <c r="H57" t="b">
        <v>1</v>
      </c>
      <c r="I57" t="b">
        <v>1</v>
      </c>
      <c r="J57" t="s">
        <v>2130</v>
      </c>
    </row>
    <row r="58" spans="1:10" x14ac:dyDescent="0.35">
      <c r="A58">
        <v>324</v>
      </c>
      <c r="B58" t="s">
        <v>992</v>
      </c>
      <c r="C58" t="s">
        <v>2138</v>
      </c>
      <c r="D58" t="s">
        <v>993</v>
      </c>
      <c r="E58" t="s">
        <v>1393</v>
      </c>
      <c r="F58" t="s">
        <v>736</v>
      </c>
      <c r="G58" t="s">
        <v>994</v>
      </c>
      <c r="H58" t="b">
        <v>1</v>
      </c>
      <c r="I58" t="b">
        <v>1</v>
      </c>
      <c r="J58" t="s">
        <v>2130</v>
      </c>
    </row>
    <row r="59" spans="1:10" x14ac:dyDescent="0.35">
      <c r="A59">
        <v>325</v>
      </c>
      <c r="B59" t="s">
        <v>995</v>
      </c>
      <c r="C59" t="s">
        <v>1929</v>
      </c>
      <c r="D59" t="s">
        <v>996</v>
      </c>
      <c r="E59" t="s">
        <v>1393</v>
      </c>
      <c r="F59" t="s">
        <v>736</v>
      </c>
      <c r="G59" t="s">
        <v>997</v>
      </c>
      <c r="H59" t="b">
        <v>1</v>
      </c>
      <c r="I59" t="b">
        <v>1</v>
      </c>
      <c r="J59" t="s">
        <v>2130</v>
      </c>
    </row>
    <row r="60" spans="1:10" x14ac:dyDescent="0.35">
      <c r="A60">
        <v>329</v>
      </c>
      <c r="B60" t="s">
        <v>1007</v>
      </c>
      <c r="C60" t="s">
        <v>1933</v>
      </c>
      <c r="D60" t="s">
        <v>1008</v>
      </c>
      <c r="E60" t="s">
        <v>1393</v>
      </c>
      <c r="F60" t="s">
        <v>736</v>
      </c>
      <c r="G60" t="s">
        <v>1009</v>
      </c>
      <c r="H60" t="b">
        <v>1</v>
      </c>
      <c r="I60" t="b">
        <v>1</v>
      </c>
      <c r="J60" t="s">
        <v>2130</v>
      </c>
    </row>
    <row r="61" spans="1:10" x14ac:dyDescent="0.35">
      <c r="A61">
        <v>339</v>
      </c>
      <c r="B61" t="s">
        <v>1037</v>
      </c>
      <c r="C61" t="s">
        <v>1943</v>
      </c>
      <c r="D61" t="s">
        <v>1038</v>
      </c>
      <c r="E61" t="s">
        <v>1393</v>
      </c>
      <c r="F61" t="s">
        <v>736</v>
      </c>
      <c r="G61" t="s">
        <v>1039</v>
      </c>
      <c r="H61" t="b">
        <v>1</v>
      </c>
      <c r="I61" t="b">
        <v>1</v>
      </c>
      <c r="J61" t="s">
        <v>2130</v>
      </c>
    </row>
    <row r="62" spans="1:10" x14ac:dyDescent="0.35">
      <c r="A62">
        <v>349</v>
      </c>
      <c r="B62" t="s">
        <v>1401</v>
      </c>
      <c r="C62" t="s">
        <v>1953</v>
      </c>
      <c r="D62" t="s">
        <v>1402</v>
      </c>
      <c r="E62" t="s">
        <v>1393</v>
      </c>
      <c r="F62" t="s">
        <v>1396</v>
      </c>
      <c r="G62" t="s">
        <v>1384</v>
      </c>
      <c r="H62" t="b">
        <v>1</v>
      </c>
      <c r="I62" t="b">
        <v>1</v>
      </c>
      <c r="J62" t="s">
        <v>2130</v>
      </c>
    </row>
    <row r="63" spans="1:10" x14ac:dyDescent="0.35">
      <c r="A63">
        <v>363</v>
      </c>
      <c r="B63" t="s">
        <v>1417</v>
      </c>
      <c r="C63" t="s">
        <v>1967</v>
      </c>
      <c r="D63" t="s">
        <v>1418</v>
      </c>
      <c r="E63" t="s">
        <v>1393</v>
      </c>
      <c r="F63" t="s">
        <v>1396</v>
      </c>
      <c r="G63" t="s">
        <v>1377</v>
      </c>
      <c r="H63" t="b">
        <v>1</v>
      </c>
      <c r="I63" t="b">
        <v>1</v>
      </c>
      <c r="J63" t="s">
        <v>2130</v>
      </c>
    </row>
    <row r="64" spans="1:10" x14ac:dyDescent="0.35">
      <c r="A64">
        <v>387</v>
      </c>
      <c r="B64" t="s">
        <v>1446</v>
      </c>
      <c r="C64" t="s">
        <v>1991</v>
      </c>
      <c r="D64" t="s">
        <v>1310</v>
      </c>
      <c r="E64" t="s">
        <v>1393</v>
      </c>
      <c r="F64" t="s">
        <v>1396</v>
      </c>
      <c r="G64" t="s">
        <v>1311</v>
      </c>
      <c r="H64" t="b">
        <v>1</v>
      </c>
      <c r="I64" t="b">
        <v>1</v>
      </c>
      <c r="J64" t="s">
        <v>2130</v>
      </c>
    </row>
    <row r="65" spans="1:10" x14ac:dyDescent="0.35">
      <c r="A65">
        <v>414</v>
      </c>
      <c r="B65" t="s">
        <v>1478</v>
      </c>
      <c r="C65" t="s">
        <v>2018</v>
      </c>
      <c r="D65" t="s">
        <v>1243</v>
      </c>
      <c r="E65" t="s">
        <v>1393</v>
      </c>
      <c r="F65" t="s">
        <v>1396</v>
      </c>
      <c r="G65" t="s">
        <v>1244</v>
      </c>
      <c r="H65" t="b">
        <v>1</v>
      </c>
      <c r="I65" t="b">
        <v>1</v>
      </c>
      <c r="J65" t="s">
        <v>2130</v>
      </c>
    </row>
    <row r="66" spans="1:10" x14ac:dyDescent="0.35">
      <c r="A66">
        <v>423</v>
      </c>
      <c r="B66" t="s">
        <v>1489</v>
      </c>
      <c r="C66" t="s">
        <v>2027</v>
      </c>
      <c r="D66" t="s">
        <v>1263</v>
      </c>
      <c r="E66" t="s">
        <v>1393</v>
      </c>
      <c r="F66" t="s">
        <v>1396</v>
      </c>
      <c r="G66" t="s">
        <v>1264</v>
      </c>
      <c r="H66" t="b">
        <v>1</v>
      </c>
      <c r="I66" t="b">
        <v>1</v>
      </c>
      <c r="J66" t="s">
        <v>2130</v>
      </c>
    </row>
    <row r="67" spans="1:10" x14ac:dyDescent="0.35">
      <c r="A67">
        <v>433</v>
      </c>
      <c r="B67" t="s">
        <v>1499</v>
      </c>
      <c r="C67" t="s">
        <v>2037</v>
      </c>
      <c r="D67" t="s">
        <v>1210</v>
      </c>
      <c r="E67" t="s">
        <v>1393</v>
      </c>
      <c r="F67" t="s">
        <v>1396</v>
      </c>
      <c r="G67" t="s">
        <v>1211</v>
      </c>
      <c r="H67" t="b">
        <v>1</v>
      </c>
      <c r="I67" t="b">
        <v>1</v>
      </c>
      <c r="J67" t="s">
        <v>2130</v>
      </c>
    </row>
    <row r="68" spans="1:10" x14ac:dyDescent="0.35">
      <c r="A68">
        <v>437</v>
      </c>
      <c r="B68" t="s">
        <v>1503</v>
      </c>
      <c r="C68" t="s">
        <v>2041</v>
      </c>
      <c r="D68" t="s">
        <v>1220</v>
      </c>
      <c r="E68" t="s">
        <v>1393</v>
      </c>
      <c r="F68" t="s">
        <v>1396</v>
      </c>
      <c r="G68" t="s">
        <v>1221</v>
      </c>
      <c r="H68" t="b">
        <v>1</v>
      </c>
      <c r="I68" t="b">
        <v>1</v>
      </c>
      <c r="J68" t="s">
        <v>2130</v>
      </c>
    </row>
    <row r="69" spans="1:10" x14ac:dyDescent="0.35">
      <c r="A69">
        <v>453</v>
      </c>
      <c r="B69" t="s">
        <v>1521</v>
      </c>
      <c r="C69" t="s">
        <v>2057</v>
      </c>
      <c r="D69" t="s">
        <v>1194</v>
      </c>
      <c r="E69" t="s">
        <v>1393</v>
      </c>
      <c r="F69" t="s">
        <v>1396</v>
      </c>
      <c r="G69" t="s">
        <v>1195</v>
      </c>
      <c r="H69" t="b">
        <v>1</v>
      </c>
      <c r="I69" t="b">
        <v>1</v>
      </c>
      <c r="J69" t="s">
        <v>2130</v>
      </c>
    </row>
    <row r="70" spans="1:10" x14ac:dyDescent="0.35">
      <c r="A70">
        <v>466</v>
      </c>
      <c r="B70" t="s">
        <v>1537</v>
      </c>
      <c r="C70" t="s">
        <v>2070</v>
      </c>
      <c r="D70" t="s">
        <v>1159</v>
      </c>
      <c r="E70" t="s">
        <v>1393</v>
      </c>
      <c r="F70" t="s">
        <v>1396</v>
      </c>
      <c r="G70" t="s">
        <v>1160</v>
      </c>
      <c r="H70" t="b">
        <v>1</v>
      </c>
      <c r="I70" t="b">
        <v>1</v>
      </c>
      <c r="J70" t="s">
        <v>2130</v>
      </c>
    </row>
    <row r="71" spans="1:10" x14ac:dyDescent="0.35">
      <c r="A71">
        <v>467</v>
      </c>
      <c r="B71" t="s">
        <v>1538</v>
      </c>
      <c r="C71" t="s">
        <v>2071</v>
      </c>
      <c r="D71" t="s">
        <v>1166</v>
      </c>
      <c r="E71" t="s">
        <v>1393</v>
      </c>
      <c r="F71" t="s">
        <v>1396</v>
      </c>
      <c r="G71" t="s">
        <v>1167</v>
      </c>
      <c r="H71" t="b">
        <v>1</v>
      </c>
      <c r="I71" t="b">
        <v>1</v>
      </c>
      <c r="J71" t="s">
        <v>2130</v>
      </c>
    </row>
    <row r="72" spans="1:10" x14ac:dyDescent="0.35">
      <c r="A72">
        <v>474</v>
      </c>
      <c r="B72" t="s">
        <v>1546</v>
      </c>
      <c r="C72" t="s">
        <v>2078</v>
      </c>
      <c r="D72" t="s">
        <v>1177</v>
      </c>
      <c r="E72" t="s">
        <v>1393</v>
      </c>
      <c r="F72" t="s">
        <v>1396</v>
      </c>
      <c r="G72" t="s">
        <v>1178</v>
      </c>
      <c r="H72" t="b">
        <v>1</v>
      </c>
      <c r="I72" t="b">
        <v>1</v>
      </c>
      <c r="J72" t="s">
        <v>2130</v>
      </c>
    </row>
    <row r="73" spans="1:10" x14ac:dyDescent="0.35">
      <c r="A73">
        <v>478</v>
      </c>
      <c r="B73" t="s">
        <v>1550</v>
      </c>
      <c r="C73" t="s">
        <v>2082</v>
      </c>
      <c r="D73" t="s">
        <v>1134</v>
      </c>
      <c r="E73" t="s">
        <v>1393</v>
      </c>
      <c r="F73" t="s">
        <v>1396</v>
      </c>
      <c r="G73" t="s">
        <v>1135</v>
      </c>
      <c r="H73" t="b">
        <v>1</v>
      </c>
      <c r="I73" t="b">
        <v>1</v>
      </c>
      <c r="J73" t="s">
        <v>2130</v>
      </c>
    </row>
    <row r="74" spans="1:10" x14ac:dyDescent="0.35">
      <c r="A74">
        <v>488</v>
      </c>
      <c r="B74" t="s">
        <v>1561</v>
      </c>
      <c r="C74" t="s">
        <v>2091</v>
      </c>
      <c r="D74" t="s">
        <v>1151</v>
      </c>
      <c r="E74" t="s">
        <v>1393</v>
      </c>
      <c r="F74" t="s">
        <v>1396</v>
      </c>
      <c r="G74" t="s">
        <v>1152</v>
      </c>
      <c r="H74" t="b">
        <v>1</v>
      </c>
      <c r="I74" t="b">
        <v>1</v>
      </c>
      <c r="J74" t="s">
        <v>2130</v>
      </c>
    </row>
    <row r="75" spans="1:10" x14ac:dyDescent="0.35">
      <c r="A75">
        <v>490</v>
      </c>
      <c r="B75" t="s">
        <v>1563</v>
      </c>
      <c r="C75" t="s">
        <v>2093</v>
      </c>
      <c r="D75" t="s">
        <v>1095</v>
      </c>
      <c r="E75" t="s">
        <v>1393</v>
      </c>
      <c r="F75" t="s">
        <v>1396</v>
      </c>
      <c r="G75" t="s">
        <v>1096</v>
      </c>
      <c r="H75" t="b">
        <v>1</v>
      </c>
      <c r="I75" t="b">
        <v>1</v>
      </c>
      <c r="J75" t="s">
        <v>2130</v>
      </c>
    </row>
    <row r="76" spans="1:10" x14ac:dyDescent="0.35">
      <c r="A76">
        <v>514</v>
      </c>
      <c r="B76" t="s">
        <v>1590</v>
      </c>
      <c r="C76" t="s">
        <v>2116</v>
      </c>
      <c r="D76" t="s">
        <v>1063</v>
      </c>
      <c r="E76" t="s">
        <v>1393</v>
      </c>
      <c r="F76" t="s">
        <v>1396</v>
      </c>
      <c r="G76" t="s">
        <v>1064</v>
      </c>
      <c r="H76" t="b">
        <v>1</v>
      </c>
      <c r="I76" t="b">
        <v>1</v>
      </c>
      <c r="J76" t="s">
        <v>2130</v>
      </c>
    </row>
    <row r="77" spans="1:10" x14ac:dyDescent="0.35">
      <c r="A77">
        <v>515</v>
      </c>
      <c r="B77" t="s">
        <v>1591</v>
      </c>
      <c r="C77" t="s">
        <v>2117</v>
      </c>
      <c r="D77" t="s">
        <v>1065</v>
      </c>
      <c r="E77" t="s">
        <v>1393</v>
      </c>
      <c r="F77" t="s">
        <v>1396</v>
      </c>
      <c r="G77" t="s">
        <v>1066</v>
      </c>
      <c r="H77" t="b">
        <v>1</v>
      </c>
      <c r="I77" t="b">
        <v>1</v>
      </c>
      <c r="J77" t="s">
        <v>2130</v>
      </c>
    </row>
    <row r="78" spans="1:10" x14ac:dyDescent="0.35">
      <c r="A78">
        <v>522</v>
      </c>
      <c r="B78" t="s">
        <v>1598</v>
      </c>
      <c r="C78" t="s">
        <v>2124</v>
      </c>
      <c r="D78" t="s">
        <v>1081</v>
      </c>
      <c r="E78" t="s">
        <v>1393</v>
      </c>
      <c r="F78" t="s">
        <v>1396</v>
      </c>
      <c r="G78" t="s">
        <v>1082</v>
      </c>
      <c r="H78" t="b">
        <v>1</v>
      </c>
      <c r="I78" t="b">
        <v>1</v>
      </c>
      <c r="J78" t="s">
        <v>2130</v>
      </c>
    </row>
    <row r="79" spans="1:10" x14ac:dyDescent="0.35">
      <c r="A79">
        <v>16</v>
      </c>
      <c r="B79" t="s">
        <v>72</v>
      </c>
      <c r="C79" t="s">
        <v>1625</v>
      </c>
      <c r="D79" t="s">
        <v>73</v>
      </c>
      <c r="E79" t="s">
        <v>1393</v>
      </c>
      <c r="F79" t="s">
        <v>25</v>
      </c>
      <c r="G79" t="s">
        <v>74</v>
      </c>
      <c r="H79" t="b">
        <v>1</v>
      </c>
      <c r="I79" t="b">
        <v>1</v>
      </c>
      <c r="J79" t="s">
        <v>2132</v>
      </c>
    </row>
    <row r="80" spans="1:10" x14ac:dyDescent="0.35">
      <c r="A80">
        <v>93</v>
      </c>
      <c r="B80" t="s">
        <v>303</v>
      </c>
      <c r="C80" t="s">
        <v>1702</v>
      </c>
      <c r="D80" t="s">
        <v>304</v>
      </c>
      <c r="E80" t="s">
        <v>1393</v>
      </c>
      <c r="F80" t="s">
        <v>25</v>
      </c>
      <c r="G80" t="s">
        <v>305</v>
      </c>
      <c r="H80" t="b">
        <v>1</v>
      </c>
      <c r="I80" t="b">
        <v>1</v>
      </c>
      <c r="J80" t="s">
        <v>2132</v>
      </c>
    </row>
    <row r="81" spans="1:10" x14ac:dyDescent="0.35">
      <c r="A81">
        <v>96</v>
      </c>
      <c r="B81" t="s">
        <v>312</v>
      </c>
      <c r="C81" t="s">
        <v>1705</v>
      </c>
      <c r="D81" t="s">
        <v>313</v>
      </c>
      <c r="E81" t="s">
        <v>1393</v>
      </c>
      <c r="F81" t="s">
        <v>25</v>
      </c>
      <c r="G81" t="s">
        <v>314</v>
      </c>
      <c r="H81" t="b">
        <v>1</v>
      </c>
      <c r="I81" t="b">
        <v>1</v>
      </c>
      <c r="J81" t="s">
        <v>2132</v>
      </c>
    </row>
    <row r="82" spans="1:10" x14ac:dyDescent="0.35">
      <c r="A82">
        <v>243</v>
      </c>
      <c r="B82" t="s">
        <v>753</v>
      </c>
      <c r="C82" t="s">
        <v>2134</v>
      </c>
      <c r="D82" t="s">
        <v>754</v>
      </c>
      <c r="E82" t="s">
        <v>1393</v>
      </c>
      <c r="F82" t="s">
        <v>736</v>
      </c>
      <c r="G82" t="s">
        <v>755</v>
      </c>
      <c r="H82" t="b">
        <v>1</v>
      </c>
      <c r="I82" t="b">
        <v>1</v>
      </c>
      <c r="J82" t="s">
        <v>2132</v>
      </c>
    </row>
    <row r="83" spans="1:10" x14ac:dyDescent="0.35">
      <c r="A83">
        <v>307</v>
      </c>
      <c r="B83" t="s">
        <v>942</v>
      </c>
      <c r="C83" t="s">
        <v>1912</v>
      </c>
      <c r="D83" t="s">
        <v>943</v>
      </c>
      <c r="E83" t="s">
        <v>1393</v>
      </c>
      <c r="F83" t="s">
        <v>736</v>
      </c>
      <c r="G83" t="s">
        <v>944</v>
      </c>
      <c r="H83" t="b">
        <v>1</v>
      </c>
      <c r="I83" t="b">
        <v>1</v>
      </c>
      <c r="J83" t="s">
        <v>2132</v>
      </c>
    </row>
    <row r="84" spans="1:10" x14ac:dyDescent="0.35">
      <c r="A84">
        <v>504</v>
      </c>
      <c r="B84" t="s">
        <v>1578</v>
      </c>
      <c r="C84" t="s">
        <v>2107</v>
      </c>
      <c r="D84" t="s">
        <v>1126</v>
      </c>
      <c r="E84" t="s">
        <v>1393</v>
      </c>
      <c r="F84" t="s">
        <v>1396</v>
      </c>
      <c r="G84" t="s">
        <v>1127</v>
      </c>
      <c r="H84" t="b">
        <v>1</v>
      </c>
      <c r="I84" t="b">
        <v>1</v>
      </c>
      <c r="J84" t="s">
        <v>2132</v>
      </c>
    </row>
    <row r="85" spans="1:10" x14ac:dyDescent="0.35">
      <c r="A85">
        <v>32</v>
      </c>
      <c r="B85" t="s">
        <v>120</v>
      </c>
      <c r="C85" t="s">
        <v>1641</v>
      </c>
      <c r="D85" t="s">
        <v>121</v>
      </c>
      <c r="E85" t="s">
        <v>1393</v>
      </c>
      <c r="F85" t="s">
        <v>25</v>
      </c>
      <c r="G85" t="s">
        <v>122</v>
      </c>
      <c r="H85" t="b">
        <v>1</v>
      </c>
      <c r="I85" t="b">
        <v>0</v>
      </c>
    </row>
    <row r="86" spans="1:10" x14ac:dyDescent="0.35">
      <c r="A86">
        <v>35</v>
      </c>
      <c r="B86" t="s">
        <v>129</v>
      </c>
      <c r="C86" t="s">
        <v>1644</v>
      </c>
      <c r="D86" t="s">
        <v>130</v>
      </c>
      <c r="E86" t="s">
        <v>1393</v>
      </c>
      <c r="F86" t="s">
        <v>25</v>
      </c>
      <c r="G86" t="s">
        <v>131</v>
      </c>
      <c r="H86" t="b">
        <v>1</v>
      </c>
      <c r="I86" t="b">
        <v>0</v>
      </c>
    </row>
    <row r="87" spans="1:10" x14ac:dyDescent="0.35">
      <c r="A87">
        <v>71</v>
      </c>
      <c r="B87" t="s">
        <v>237</v>
      </c>
      <c r="C87" t="s">
        <v>1680</v>
      </c>
      <c r="D87" t="s">
        <v>238</v>
      </c>
      <c r="E87" t="s">
        <v>1393</v>
      </c>
      <c r="F87" t="s">
        <v>25</v>
      </c>
      <c r="G87" t="s">
        <v>239</v>
      </c>
      <c r="H87" t="b">
        <v>1</v>
      </c>
      <c r="I87" t="b">
        <v>0</v>
      </c>
    </row>
    <row r="88" spans="1:10" x14ac:dyDescent="0.35">
      <c r="A88">
        <v>73</v>
      </c>
      <c r="B88" t="s">
        <v>243</v>
      </c>
      <c r="C88" t="s">
        <v>1682</v>
      </c>
      <c r="D88" t="s">
        <v>244</v>
      </c>
      <c r="E88" t="s">
        <v>1393</v>
      </c>
      <c r="F88" t="s">
        <v>25</v>
      </c>
      <c r="G88" t="s">
        <v>245</v>
      </c>
      <c r="H88" t="b">
        <v>1</v>
      </c>
      <c r="I88" t="b">
        <v>0</v>
      </c>
    </row>
    <row r="89" spans="1:10" x14ac:dyDescent="0.35">
      <c r="A89">
        <v>75</v>
      </c>
      <c r="B89" t="s">
        <v>249</v>
      </c>
      <c r="C89" t="s">
        <v>1684</v>
      </c>
      <c r="D89" t="s">
        <v>250</v>
      </c>
      <c r="E89" t="s">
        <v>1393</v>
      </c>
      <c r="F89" t="s">
        <v>25</v>
      </c>
      <c r="G89" t="s">
        <v>251</v>
      </c>
      <c r="H89" t="b">
        <v>1</v>
      </c>
      <c r="I89" t="b">
        <v>0</v>
      </c>
    </row>
    <row r="90" spans="1:10" x14ac:dyDescent="0.35">
      <c r="A90">
        <v>85</v>
      </c>
      <c r="B90" t="s">
        <v>279</v>
      </c>
      <c r="C90" t="s">
        <v>1694</v>
      </c>
      <c r="D90" t="s">
        <v>280</v>
      </c>
      <c r="E90" t="s">
        <v>1393</v>
      </c>
      <c r="F90" t="s">
        <v>25</v>
      </c>
      <c r="G90" t="s">
        <v>281</v>
      </c>
      <c r="H90" t="b">
        <v>1</v>
      </c>
      <c r="I90" t="b">
        <v>0</v>
      </c>
    </row>
    <row r="91" spans="1:10" x14ac:dyDescent="0.35">
      <c r="A91">
        <v>92</v>
      </c>
      <c r="B91" t="s">
        <v>300</v>
      </c>
      <c r="C91" t="s">
        <v>1701</v>
      </c>
      <c r="D91" t="s">
        <v>301</v>
      </c>
      <c r="E91" t="s">
        <v>1393</v>
      </c>
      <c r="F91" t="s">
        <v>25</v>
      </c>
      <c r="G91" t="s">
        <v>302</v>
      </c>
      <c r="H91" t="b">
        <v>1</v>
      </c>
      <c r="I91" t="b">
        <v>0</v>
      </c>
    </row>
    <row r="92" spans="1:10" x14ac:dyDescent="0.35">
      <c r="A92">
        <v>150</v>
      </c>
      <c r="B92" t="s">
        <v>474</v>
      </c>
      <c r="C92" t="s">
        <v>1759</v>
      </c>
      <c r="D92" t="s">
        <v>475</v>
      </c>
      <c r="E92" t="s">
        <v>1393</v>
      </c>
      <c r="F92" t="s">
        <v>25</v>
      </c>
      <c r="G92" t="s">
        <v>476</v>
      </c>
      <c r="H92" t="b">
        <v>1</v>
      </c>
      <c r="I92" t="b">
        <v>0</v>
      </c>
    </row>
    <row r="93" spans="1:10" x14ac:dyDescent="0.35">
      <c r="A93">
        <v>180</v>
      </c>
      <c r="B93" t="s">
        <v>564</v>
      </c>
      <c r="C93" t="s">
        <v>1789</v>
      </c>
      <c r="D93" t="s">
        <v>565</v>
      </c>
      <c r="E93" t="s">
        <v>1393</v>
      </c>
      <c r="F93" t="s">
        <v>25</v>
      </c>
      <c r="G93" t="s">
        <v>566</v>
      </c>
      <c r="H93" t="b">
        <v>1</v>
      </c>
      <c r="I93" t="b">
        <v>0</v>
      </c>
    </row>
    <row r="94" spans="1:10" x14ac:dyDescent="0.35">
      <c r="A94">
        <v>183</v>
      </c>
      <c r="B94" t="s">
        <v>573</v>
      </c>
      <c r="C94" t="s">
        <v>1792</v>
      </c>
      <c r="D94" t="s">
        <v>574</v>
      </c>
      <c r="E94" t="s">
        <v>1393</v>
      </c>
      <c r="F94" t="s">
        <v>25</v>
      </c>
      <c r="G94" t="s">
        <v>575</v>
      </c>
      <c r="H94" t="b">
        <v>1</v>
      </c>
      <c r="I94" t="b">
        <v>0</v>
      </c>
    </row>
    <row r="95" spans="1:10" x14ac:dyDescent="0.35">
      <c r="A95">
        <v>200</v>
      </c>
      <c r="B95" t="s">
        <v>624</v>
      </c>
      <c r="C95" t="s">
        <v>1809</v>
      </c>
      <c r="D95" t="s">
        <v>625</v>
      </c>
      <c r="E95" t="s">
        <v>1393</v>
      </c>
      <c r="F95" t="s">
        <v>25</v>
      </c>
      <c r="G95" t="s">
        <v>626</v>
      </c>
      <c r="H95" t="b">
        <v>1</v>
      </c>
      <c r="I95" t="b">
        <v>0</v>
      </c>
    </row>
    <row r="96" spans="1:10" x14ac:dyDescent="0.35">
      <c r="A96">
        <v>204</v>
      </c>
      <c r="B96" t="s">
        <v>636</v>
      </c>
      <c r="C96" t="s">
        <v>1813</v>
      </c>
      <c r="D96" t="s">
        <v>637</v>
      </c>
      <c r="E96" t="s">
        <v>1393</v>
      </c>
      <c r="F96" t="s">
        <v>25</v>
      </c>
      <c r="G96" t="s">
        <v>638</v>
      </c>
      <c r="H96" t="b">
        <v>1</v>
      </c>
      <c r="I96" t="b">
        <v>0</v>
      </c>
    </row>
    <row r="97" spans="1:9" x14ac:dyDescent="0.35">
      <c r="A97">
        <v>206</v>
      </c>
      <c r="B97" t="s">
        <v>642</v>
      </c>
      <c r="C97" t="s">
        <v>1815</v>
      </c>
      <c r="D97" t="s">
        <v>568</v>
      </c>
      <c r="E97" t="s">
        <v>1393</v>
      </c>
      <c r="F97" t="s">
        <v>25</v>
      </c>
      <c r="G97" t="s">
        <v>643</v>
      </c>
      <c r="H97" t="b">
        <v>1</v>
      </c>
      <c r="I97" t="b">
        <v>0</v>
      </c>
    </row>
    <row r="98" spans="1:9" x14ac:dyDescent="0.35">
      <c r="A98">
        <v>266</v>
      </c>
      <c r="B98" t="s">
        <v>821</v>
      </c>
      <c r="C98" t="s">
        <v>2137</v>
      </c>
      <c r="D98" t="s">
        <v>822</v>
      </c>
      <c r="E98" t="s">
        <v>1393</v>
      </c>
      <c r="F98" t="s">
        <v>736</v>
      </c>
      <c r="G98" t="s">
        <v>823</v>
      </c>
      <c r="H98" t="b">
        <v>1</v>
      </c>
      <c r="I98" t="b">
        <v>0</v>
      </c>
    </row>
    <row r="99" spans="1:9" x14ac:dyDescent="0.35">
      <c r="A99">
        <v>275</v>
      </c>
      <c r="B99" t="s">
        <v>848</v>
      </c>
      <c r="C99" t="s">
        <v>1880</v>
      </c>
      <c r="D99" t="s">
        <v>849</v>
      </c>
      <c r="E99" t="s">
        <v>1393</v>
      </c>
      <c r="F99" t="s">
        <v>736</v>
      </c>
      <c r="G99" t="s">
        <v>850</v>
      </c>
      <c r="H99" t="b">
        <v>1</v>
      </c>
      <c r="I99" t="b">
        <v>0</v>
      </c>
    </row>
    <row r="100" spans="1:9" x14ac:dyDescent="0.35">
      <c r="A100">
        <v>284</v>
      </c>
      <c r="B100" t="s">
        <v>875</v>
      </c>
      <c r="C100" t="s">
        <v>1889</v>
      </c>
      <c r="D100" t="s">
        <v>876</v>
      </c>
      <c r="E100" t="s">
        <v>1393</v>
      </c>
      <c r="F100" t="s">
        <v>736</v>
      </c>
      <c r="G100" t="s">
        <v>877</v>
      </c>
      <c r="H100" t="b">
        <v>1</v>
      </c>
      <c r="I100" t="b">
        <v>0</v>
      </c>
    </row>
    <row r="101" spans="1:9" x14ac:dyDescent="0.35">
      <c r="A101">
        <v>289</v>
      </c>
      <c r="B101" t="s">
        <v>890</v>
      </c>
      <c r="C101" t="s">
        <v>1894</v>
      </c>
      <c r="D101" t="s">
        <v>891</v>
      </c>
      <c r="E101" t="s">
        <v>1393</v>
      </c>
      <c r="F101" t="s">
        <v>736</v>
      </c>
      <c r="G101" t="s">
        <v>892</v>
      </c>
      <c r="H101" t="b">
        <v>1</v>
      </c>
      <c r="I101" t="b">
        <v>0</v>
      </c>
    </row>
    <row r="102" spans="1:9" x14ac:dyDescent="0.35">
      <c r="A102">
        <v>291</v>
      </c>
      <c r="B102" t="s">
        <v>896</v>
      </c>
      <c r="C102" t="s">
        <v>1896</v>
      </c>
      <c r="D102" t="s">
        <v>897</v>
      </c>
      <c r="E102" t="s">
        <v>1393</v>
      </c>
      <c r="F102" t="s">
        <v>736</v>
      </c>
      <c r="G102" t="s">
        <v>898</v>
      </c>
      <c r="H102" t="b">
        <v>1</v>
      </c>
      <c r="I102" t="b">
        <v>0</v>
      </c>
    </row>
    <row r="103" spans="1:9" x14ac:dyDescent="0.35">
      <c r="A103">
        <v>333</v>
      </c>
      <c r="B103" t="s">
        <v>1019</v>
      </c>
      <c r="C103" t="s">
        <v>1937</v>
      </c>
      <c r="D103" t="s">
        <v>1020</v>
      </c>
      <c r="E103" t="s">
        <v>1393</v>
      </c>
      <c r="F103" t="s">
        <v>736</v>
      </c>
      <c r="G103" t="s">
        <v>1021</v>
      </c>
      <c r="H103" t="b">
        <v>1</v>
      </c>
      <c r="I103" t="b">
        <v>0</v>
      </c>
    </row>
    <row r="104" spans="1:9" x14ac:dyDescent="0.35">
      <c r="A104">
        <v>334</v>
      </c>
      <c r="B104" t="s">
        <v>1022</v>
      </c>
      <c r="C104" t="s">
        <v>1938</v>
      </c>
      <c r="D104" t="s">
        <v>1023</v>
      </c>
      <c r="E104" t="s">
        <v>1393</v>
      </c>
      <c r="F104" t="s">
        <v>736</v>
      </c>
      <c r="G104" t="s">
        <v>1024</v>
      </c>
      <c r="H104" t="b">
        <v>1</v>
      </c>
      <c r="I104" t="b">
        <v>0</v>
      </c>
    </row>
    <row r="105" spans="1:9" x14ac:dyDescent="0.35">
      <c r="A105">
        <v>338</v>
      </c>
      <c r="B105" t="s">
        <v>1034</v>
      </c>
      <c r="C105" t="s">
        <v>1942</v>
      </c>
      <c r="D105" t="s">
        <v>1035</v>
      </c>
      <c r="E105" t="s">
        <v>1393</v>
      </c>
      <c r="F105" t="s">
        <v>736</v>
      </c>
      <c r="G105" t="s">
        <v>1036</v>
      </c>
      <c r="H105" t="b">
        <v>1</v>
      </c>
      <c r="I105" t="b">
        <v>0</v>
      </c>
    </row>
    <row r="106" spans="1:9" x14ac:dyDescent="0.35">
      <c r="A106">
        <v>343</v>
      </c>
      <c r="B106" t="s">
        <v>1049</v>
      </c>
      <c r="C106" t="s">
        <v>1947</v>
      </c>
      <c r="D106" t="s">
        <v>1050</v>
      </c>
      <c r="E106" t="s">
        <v>1393</v>
      </c>
      <c r="F106" t="s">
        <v>736</v>
      </c>
      <c r="G106" t="s">
        <v>1051</v>
      </c>
      <c r="H106" t="b">
        <v>1</v>
      </c>
      <c r="I106" t="b">
        <v>0</v>
      </c>
    </row>
    <row r="107" spans="1:9" x14ac:dyDescent="0.35">
      <c r="A107">
        <v>358</v>
      </c>
      <c r="B107" t="s">
        <v>1411</v>
      </c>
      <c r="C107" t="s">
        <v>1962</v>
      </c>
      <c r="D107" t="s">
        <v>1366</v>
      </c>
      <c r="E107" t="s">
        <v>1393</v>
      </c>
      <c r="F107" t="s">
        <v>1396</v>
      </c>
      <c r="G107" t="s">
        <v>1367</v>
      </c>
      <c r="H107" t="b">
        <v>1</v>
      </c>
      <c r="I107" t="b">
        <v>0</v>
      </c>
    </row>
    <row r="108" spans="1:9" x14ac:dyDescent="0.35">
      <c r="A108">
        <v>386</v>
      </c>
      <c r="B108" t="s">
        <v>1445</v>
      </c>
      <c r="C108" t="s">
        <v>1990</v>
      </c>
      <c r="D108" t="s">
        <v>1303</v>
      </c>
      <c r="E108" t="s">
        <v>1393</v>
      </c>
      <c r="F108" t="s">
        <v>1396</v>
      </c>
      <c r="G108" t="s">
        <v>1304</v>
      </c>
      <c r="H108" t="b">
        <v>1</v>
      </c>
      <c r="I108" t="b">
        <v>0</v>
      </c>
    </row>
    <row r="109" spans="1:9" x14ac:dyDescent="0.35">
      <c r="A109">
        <v>393</v>
      </c>
      <c r="B109" t="s">
        <v>1454</v>
      </c>
      <c r="C109" t="s">
        <v>1997</v>
      </c>
      <c r="D109" t="s">
        <v>1318</v>
      </c>
      <c r="E109" t="s">
        <v>1393</v>
      </c>
      <c r="F109" t="s">
        <v>1396</v>
      </c>
      <c r="G109" t="s">
        <v>1319</v>
      </c>
      <c r="H109" t="b">
        <v>1</v>
      </c>
      <c r="I109" t="b">
        <v>0</v>
      </c>
    </row>
    <row r="110" spans="1:9" x14ac:dyDescent="0.35">
      <c r="A110">
        <v>408</v>
      </c>
      <c r="B110" t="s">
        <v>1472</v>
      </c>
      <c r="C110" t="s">
        <v>2012</v>
      </c>
      <c r="D110" t="s">
        <v>1291</v>
      </c>
      <c r="E110" t="s">
        <v>1393</v>
      </c>
      <c r="F110" t="s">
        <v>1396</v>
      </c>
      <c r="G110" t="s">
        <v>1292</v>
      </c>
      <c r="H110" t="b">
        <v>1</v>
      </c>
      <c r="I110" t="b">
        <v>0</v>
      </c>
    </row>
    <row r="111" spans="1:9" x14ac:dyDescent="0.35">
      <c r="A111">
        <v>425</v>
      </c>
      <c r="B111" t="s">
        <v>1491</v>
      </c>
      <c r="C111" t="s">
        <v>2029</v>
      </c>
      <c r="D111" t="s">
        <v>1267</v>
      </c>
      <c r="E111" t="s">
        <v>1393</v>
      </c>
      <c r="F111" t="s">
        <v>1396</v>
      </c>
      <c r="G111" t="s">
        <v>1268</v>
      </c>
      <c r="H111" t="b">
        <v>1</v>
      </c>
      <c r="I111" t="b">
        <v>0</v>
      </c>
    </row>
    <row r="112" spans="1:9" x14ac:dyDescent="0.35">
      <c r="A112">
        <v>426</v>
      </c>
      <c r="B112" t="s">
        <v>1492</v>
      </c>
      <c r="C112" t="s">
        <v>2030</v>
      </c>
      <c r="D112" t="s">
        <v>1257</v>
      </c>
      <c r="E112" t="s">
        <v>1393</v>
      </c>
      <c r="F112" t="s">
        <v>1396</v>
      </c>
      <c r="G112" t="s">
        <v>1258</v>
      </c>
      <c r="H112" t="b">
        <v>1</v>
      </c>
      <c r="I112" t="b">
        <v>0</v>
      </c>
    </row>
    <row r="113" spans="1:9" x14ac:dyDescent="0.35">
      <c r="A113">
        <v>446</v>
      </c>
      <c r="B113" t="s">
        <v>1513</v>
      </c>
      <c r="C113" t="s">
        <v>2050</v>
      </c>
      <c r="D113" t="s">
        <v>1235</v>
      </c>
      <c r="E113" t="s">
        <v>1393</v>
      </c>
      <c r="F113" t="s">
        <v>1396</v>
      </c>
      <c r="G113" t="s">
        <v>1236</v>
      </c>
      <c r="H113" t="b">
        <v>1</v>
      </c>
      <c r="I113" t="b">
        <v>0</v>
      </c>
    </row>
    <row r="114" spans="1:9" x14ac:dyDescent="0.35">
      <c r="A114">
        <v>483</v>
      </c>
      <c r="B114" t="s">
        <v>1556</v>
      </c>
      <c r="C114" t="s">
        <v>2087</v>
      </c>
      <c r="D114" t="s">
        <v>1139</v>
      </c>
      <c r="E114" t="s">
        <v>1393</v>
      </c>
      <c r="F114" t="s">
        <v>1396</v>
      </c>
      <c r="G114" t="s">
        <v>1140</v>
      </c>
      <c r="H114" t="b">
        <v>1</v>
      </c>
      <c r="I114" t="b">
        <v>0</v>
      </c>
    </row>
    <row r="115" spans="1:9" x14ac:dyDescent="0.35">
      <c r="A115">
        <v>505</v>
      </c>
      <c r="B115" t="s">
        <v>1579</v>
      </c>
      <c r="C115" t="s">
        <v>2108</v>
      </c>
      <c r="D115" t="s">
        <v>1128</v>
      </c>
      <c r="E115" t="s">
        <v>1393</v>
      </c>
      <c r="F115" t="s">
        <v>1396</v>
      </c>
      <c r="G115" t="s">
        <v>1129</v>
      </c>
      <c r="H115" t="b">
        <v>1</v>
      </c>
      <c r="I115" t="b">
        <v>0</v>
      </c>
    </row>
    <row r="116" spans="1:9" x14ac:dyDescent="0.35">
      <c r="A116">
        <v>523</v>
      </c>
      <c r="B116" t="s">
        <v>1599</v>
      </c>
      <c r="C116" t="s">
        <v>2125</v>
      </c>
      <c r="D116" t="s">
        <v>1073</v>
      </c>
      <c r="E116" t="s">
        <v>1393</v>
      </c>
      <c r="F116" t="s">
        <v>1396</v>
      </c>
      <c r="G116" t="s">
        <v>1074</v>
      </c>
      <c r="H116" t="b">
        <v>1</v>
      </c>
      <c r="I116" t="b">
        <v>0</v>
      </c>
    </row>
    <row r="117" spans="1:9" x14ac:dyDescent="0.35">
      <c r="A117">
        <v>526</v>
      </c>
      <c r="B117" t="s">
        <v>1602</v>
      </c>
      <c r="C117" t="s">
        <v>2128</v>
      </c>
      <c r="D117" t="s">
        <v>1087</v>
      </c>
      <c r="E117" t="s">
        <v>1393</v>
      </c>
      <c r="F117" t="s">
        <v>1396</v>
      </c>
      <c r="G117" t="s">
        <v>1088</v>
      </c>
      <c r="H117" t="b">
        <v>1</v>
      </c>
      <c r="I117" t="b">
        <v>0</v>
      </c>
    </row>
    <row r="118" spans="1:9" x14ac:dyDescent="0.35">
      <c r="A118">
        <v>26</v>
      </c>
      <c r="B118" t="s">
        <v>102</v>
      </c>
      <c r="C118" t="s">
        <v>1635</v>
      </c>
      <c r="D118" t="s">
        <v>103</v>
      </c>
      <c r="E118" t="s">
        <v>1393</v>
      </c>
      <c r="F118" t="s">
        <v>25</v>
      </c>
      <c r="G118" t="s">
        <v>104</v>
      </c>
      <c r="H118" t="b">
        <v>0</v>
      </c>
    </row>
    <row r="119" spans="1:9" x14ac:dyDescent="0.35">
      <c r="A119">
        <v>84</v>
      </c>
      <c r="B119" t="s">
        <v>276</v>
      </c>
      <c r="C119" t="s">
        <v>1693</v>
      </c>
      <c r="D119" t="s">
        <v>277</v>
      </c>
      <c r="E119" t="s">
        <v>1393</v>
      </c>
      <c r="F119" t="s">
        <v>25</v>
      </c>
      <c r="G119" t="s">
        <v>278</v>
      </c>
      <c r="H119" t="b">
        <v>0</v>
      </c>
    </row>
    <row r="120" spans="1:9" x14ac:dyDescent="0.35">
      <c r="A120">
        <v>184</v>
      </c>
      <c r="B120" t="s">
        <v>576</v>
      </c>
      <c r="C120" t="s">
        <v>1793</v>
      </c>
      <c r="D120" t="s">
        <v>577</v>
      </c>
      <c r="E120" t="s">
        <v>1393</v>
      </c>
      <c r="F120" t="s">
        <v>25</v>
      </c>
      <c r="G120" t="s">
        <v>578</v>
      </c>
      <c r="H120" t="b">
        <v>0</v>
      </c>
    </row>
    <row r="121" spans="1:9" x14ac:dyDescent="0.35">
      <c r="A121">
        <v>303</v>
      </c>
      <c r="B121" t="s">
        <v>930</v>
      </c>
      <c r="C121" t="s">
        <v>1908</v>
      </c>
      <c r="D121" t="s">
        <v>931</v>
      </c>
      <c r="E121" t="s">
        <v>1393</v>
      </c>
      <c r="F121" t="s">
        <v>736</v>
      </c>
      <c r="G121" t="s">
        <v>932</v>
      </c>
      <c r="H121" t="b">
        <v>0</v>
      </c>
    </row>
    <row r="122" spans="1:9" x14ac:dyDescent="0.35">
      <c r="A122">
        <v>318</v>
      </c>
      <c r="B122" t="s">
        <v>975</v>
      </c>
      <c r="C122" t="s">
        <v>1923</v>
      </c>
      <c r="D122" t="s">
        <v>976</v>
      </c>
      <c r="E122" t="s">
        <v>1393</v>
      </c>
      <c r="F122" t="s">
        <v>736</v>
      </c>
      <c r="G122" t="s">
        <v>977</v>
      </c>
      <c r="H122" t="b">
        <v>0</v>
      </c>
    </row>
    <row r="123" spans="1:9" x14ac:dyDescent="0.35">
      <c r="A123">
        <v>319</v>
      </c>
      <c r="B123" t="s">
        <v>978</v>
      </c>
      <c r="C123" t="s">
        <v>1924</v>
      </c>
      <c r="D123" t="s">
        <v>979</v>
      </c>
      <c r="E123" t="s">
        <v>1393</v>
      </c>
      <c r="F123" t="s">
        <v>736</v>
      </c>
      <c r="G123" t="s">
        <v>980</v>
      </c>
      <c r="H123" t="b">
        <v>0</v>
      </c>
    </row>
    <row r="124" spans="1:9" x14ac:dyDescent="0.35">
      <c r="A124">
        <v>341</v>
      </c>
      <c r="B124" t="s">
        <v>1043</v>
      </c>
      <c r="C124" t="s">
        <v>1945</v>
      </c>
      <c r="D124" t="s">
        <v>1044</v>
      </c>
      <c r="E124" t="s">
        <v>1393</v>
      </c>
      <c r="F124" t="s">
        <v>736</v>
      </c>
      <c r="G124" t="s">
        <v>1045</v>
      </c>
      <c r="H124" t="b">
        <v>0</v>
      </c>
    </row>
    <row r="125" spans="1:9" x14ac:dyDescent="0.35">
      <c r="A125">
        <v>368</v>
      </c>
      <c r="B125" t="s">
        <v>1424</v>
      </c>
      <c r="C125" t="s">
        <v>1972</v>
      </c>
      <c r="D125" t="s">
        <v>1425</v>
      </c>
      <c r="E125" t="s">
        <v>1393</v>
      </c>
      <c r="F125" t="s">
        <v>1396</v>
      </c>
      <c r="G125" t="s">
        <v>1335</v>
      </c>
      <c r="H125" t="b">
        <v>0</v>
      </c>
    </row>
    <row r="126" spans="1:9" x14ac:dyDescent="0.35">
      <c r="A126">
        <v>421</v>
      </c>
      <c r="B126" t="s">
        <v>1487</v>
      </c>
      <c r="C126" t="s">
        <v>2025</v>
      </c>
      <c r="D126" t="s">
        <v>1253</v>
      </c>
      <c r="E126" t="s">
        <v>1393</v>
      </c>
      <c r="F126" t="s">
        <v>1396</v>
      </c>
      <c r="G126" t="s">
        <v>1254</v>
      </c>
      <c r="H126" t="b">
        <v>0</v>
      </c>
    </row>
    <row r="127" spans="1:9" x14ac:dyDescent="0.35">
      <c r="A127">
        <v>441</v>
      </c>
      <c r="B127" t="s">
        <v>1507</v>
      </c>
      <c r="C127" t="s">
        <v>2045</v>
      </c>
      <c r="D127" t="s">
        <v>1508</v>
      </c>
      <c r="E127" t="s">
        <v>1393</v>
      </c>
      <c r="F127" t="s">
        <v>1396</v>
      </c>
      <c r="G127" t="s">
        <v>1228</v>
      </c>
      <c r="H127" t="b">
        <v>0</v>
      </c>
    </row>
    <row r="128" spans="1:9" x14ac:dyDescent="0.35">
      <c r="A128">
        <v>461</v>
      </c>
      <c r="B128" t="s">
        <v>1531</v>
      </c>
      <c r="C128" t="s">
        <v>2065</v>
      </c>
      <c r="D128" t="s">
        <v>1155</v>
      </c>
      <c r="E128" t="s">
        <v>1393</v>
      </c>
      <c r="F128" t="s">
        <v>1396</v>
      </c>
      <c r="G128" t="s">
        <v>1156</v>
      </c>
      <c r="H128" t="b">
        <v>0</v>
      </c>
    </row>
    <row r="129" spans="1:8" x14ac:dyDescent="0.35">
      <c r="A129">
        <v>494</v>
      </c>
      <c r="B129" t="s">
        <v>1568</v>
      </c>
      <c r="C129" t="s">
        <v>2097</v>
      </c>
      <c r="D129" t="s">
        <v>1104</v>
      </c>
      <c r="E129" t="s">
        <v>1393</v>
      </c>
      <c r="F129" t="s">
        <v>1396</v>
      </c>
      <c r="G129" t="s">
        <v>1105</v>
      </c>
      <c r="H129" t="b">
        <v>0</v>
      </c>
    </row>
    <row r="130" spans="1:8" x14ac:dyDescent="0.35">
      <c r="A130">
        <v>519</v>
      </c>
      <c r="B130" t="s">
        <v>1595</v>
      </c>
      <c r="C130" t="s">
        <v>2121</v>
      </c>
      <c r="D130" t="s">
        <v>1075</v>
      </c>
      <c r="E130" t="s">
        <v>1393</v>
      </c>
      <c r="F130" t="s">
        <v>1396</v>
      </c>
      <c r="G130" t="s">
        <v>1076</v>
      </c>
      <c r="H130" t="b">
        <v>0</v>
      </c>
    </row>
    <row r="131" spans="1:8" x14ac:dyDescent="0.35">
      <c r="A131">
        <v>0</v>
      </c>
      <c r="B131" t="s">
        <v>23</v>
      </c>
      <c r="C131" t="s">
        <v>1609</v>
      </c>
      <c r="D131" t="s">
        <v>24</v>
      </c>
      <c r="E131" t="s">
        <v>1393</v>
      </c>
      <c r="F131" t="s">
        <v>25</v>
      </c>
      <c r="G131" t="s">
        <v>26</v>
      </c>
      <c r="H131" t="b">
        <v>0</v>
      </c>
    </row>
    <row r="132" spans="1:8" x14ac:dyDescent="0.35">
      <c r="A132">
        <v>2</v>
      </c>
      <c r="B132" t="s">
        <v>30</v>
      </c>
      <c r="C132" t="s">
        <v>1611</v>
      </c>
      <c r="D132" t="s">
        <v>31</v>
      </c>
      <c r="E132" t="s">
        <v>1393</v>
      </c>
      <c r="F132" t="s">
        <v>25</v>
      </c>
      <c r="G132" t="s">
        <v>32</v>
      </c>
      <c r="H132" t="b">
        <v>0</v>
      </c>
    </row>
    <row r="133" spans="1:8" x14ac:dyDescent="0.35">
      <c r="A133">
        <v>4</v>
      </c>
      <c r="B133" t="s">
        <v>36</v>
      </c>
      <c r="C133" t="s">
        <v>1613</v>
      </c>
      <c r="D133" t="s">
        <v>37</v>
      </c>
      <c r="E133" t="s">
        <v>1393</v>
      </c>
      <c r="F133" t="s">
        <v>25</v>
      </c>
      <c r="G133" t="s">
        <v>38</v>
      </c>
      <c r="H133" t="b">
        <v>0</v>
      </c>
    </row>
    <row r="134" spans="1:8" x14ac:dyDescent="0.35">
      <c r="A134">
        <v>5</v>
      </c>
      <c r="B134" t="s">
        <v>39</v>
      </c>
      <c r="C134" t="s">
        <v>1614</v>
      </c>
      <c r="D134" t="s">
        <v>40</v>
      </c>
      <c r="E134" t="s">
        <v>1393</v>
      </c>
      <c r="F134" t="s">
        <v>25</v>
      </c>
      <c r="G134" t="s">
        <v>41</v>
      </c>
      <c r="H134" t="b">
        <v>0</v>
      </c>
    </row>
    <row r="135" spans="1:8" x14ac:dyDescent="0.35">
      <c r="A135">
        <v>6</v>
      </c>
      <c r="B135" t="s">
        <v>42</v>
      </c>
      <c r="C135" t="s">
        <v>1615</v>
      </c>
      <c r="D135" t="s">
        <v>43</v>
      </c>
      <c r="E135" t="s">
        <v>1393</v>
      </c>
      <c r="F135" t="s">
        <v>25</v>
      </c>
      <c r="G135" t="s">
        <v>44</v>
      </c>
      <c r="H135" t="b">
        <v>0</v>
      </c>
    </row>
    <row r="136" spans="1:8" x14ac:dyDescent="0.35">
      <c r="A136">
        <v>7</v>
      </c>
      <c r="B136" t="s">
        <v>45</v>
      </c>
      <c r="C136" t="s">
        <v>1616</v>
      </c>
      <c r="D136" t="s">
        <v>46</v>
      </c>
      <c r="E136" t="s">
        <v>1393</v>
      </c>
      <c r="F136" t="s">
        <v>25</v>
      </c>
      <c r="G136" t="s">
        <v>47</v>
      </c>
      <c r="H136" t="b">
        <v>0</v>
      </c>
    </row>
    <row r="137" spans="1:8" x14ac:dyDescent="0.35">
      <c r="A137">
        <v>8</v>
      </c>
      <c r="B137" t="s">
        <v>48</v>
      </c>
      <c r="C137" t="s">
        <v>1617</v>
      </c>
      <c r="D137" t="s">
        <v>49</v>
      </c>
      <c r="E137" t="s">
        <v>1393</v>
      </c>
      <c r="F137" t="s">
        <v>25</v>
      </c>
      <c r="G137" t="s">
        <v>50</v>
      </c>
      <c r="H137" t="b">
        <v>0</v>
      </c>
    </row>
    <row r="138" spans="1:8" x14ac:dyDescent="0.35">
      <c r="A138">
        <v>9</v>
      </c>
      <c r="B138" t="s">
        <v>51</v>
      </c>
      <c r="C138" t="s">
        <v>1618</v>
      </c>
      <c r="D138" t="s">
        <v>52</v>
      </c>
      <c r="E138" t="s">
        <v>1393</v>
      </c>
      <c r="F138" t="s">
        <v>25</v>
      </c>
      <c r="G138" t="s">
        <v>53</v>
      </c>
      <c r="H138" t="b">
        <v>0</v>
      </c>
    </row>
    <row r="139" spans="1:8" x14ac:dyDescent="0.35">
      <c r="A139">
        <v>10</v>
      </c>
      <c r="B139" t="s">
        <v>54</v>
      </c>
      <c r="C139" t="s">
        <v>1619</v>
      </c>
      <c r="D139" t="s">
        <v>55</v>
      </c>
      <c r="E139" t="s">
        <v>1393</v>
      </c>
      <c r="F139" t="s">
        <v>25</v>
      </c>
      <c r="G139" t="s">
        <v>56</v>
      </c>
      <c r="H139" t="b">
        <v>0</v>
      </c>
    </row>
    <row r="140" spans="1:8" x14ac:dyDescent="0.35">
      <c r="A140">
        <v>11</v>
      </c>
      <c r="B140" t="s">
        <v>57</v>
      </c>
      <c r="C140" t="s">
        <v>1620</v>
      </c>
      <c r="D140" t="s">
        <v>58</v>
      </c>
      <c r="E140" t="s">
        <v>1393</v>
      </c>
      <c r="F140" t="s">
        <v>25</v>
      </c>
      <c r="G140" t="s">
        <v>59</v>
      </c>
      <c r="H140" t="b">
        <v>0</v>
      </c>
    </row>
    <row r="141" spans="1:8" x14ac:dyDescent="0.35">
      <c r="A141">
        <v>12</v>
      </c>
      <c r="B141" t="s">
        <v>60</v>
      </c>
      <c r="C141" t="s">
        <v>1621</v>
      </c>
      <c r="D141" t="s">
        <v>61</v>
      </c>
      <c r="E141" t="s">
        <v>1393</v>
      </c>
      <c r="F141" t="s">
        <v>25</v>
      </c>
      <c r="G141" t="s">
        <v>62</v>
      </c>
      <c r="H141" t="b">
        <v>0</v>
      </c>
    </row>
    <row r="142" spans="1:8" x14ac:dyDescent="0.35">
      <c r="A142">
        <v>14</v>
      </c>
      <c r="B142" t="s">
        <v>66</v>
      </c>
      <c r="C142" t="s">
        <v>1623</v>
      </c>
      <c r="D142" t="s">
        <v>67</v>
      </c>
      <c r="E142" t="s">
        <v>1393</v>
      </c>
      <c r="F142" t="s">
        <v>25</v>
      </c>
      <c r="G142" t="s">
        <v>68</v>
      </c>
      <c r="H142" t="b">
        <v>0</v>
      </c>
    </row>
    <row r="143" spans="1:8" x14ac:dyDescent="0.35">
      <c r="A143">
        <v>18</v>
      </c>
      <c r="B143" t="s">
        <v>78</v>
      </c>
      <c r="C143" t="s">
        <v>1627</v>
      </c>
      <c r="D143" t="s">
        <v>79</v>
      </c>
      <c r="E143" t="s">
        <v>1393</v>
      </c>
      <c r="F143" t="s">
        <v>25</v>
      </c>
      <c r="G143" t="s">
        <v>80</v>
      </c>
      <c r="H143" t="b">
        <v>0</v>
      </c>
    </row>
    <row r="144" spans="1:8" x14ac:dyDescent="0.35">
      <c r="A144">
        <v>19</v>
      </c>
      <c r="B144" t="s">
        <v>81</v>
      </c>
      <c r="C144" t="s">
        <v>1628</v>
      </c>
      <c r="D144" t="s">
        <v>82</v>
      </c>
      <c r="E144" t="s">
        <v>1393</v>
      </c>
      <c r="F144" t="s">
        <v>25</v>
      </c>
      <c r="G144" t="s">
        <v>83</v>
      </c>
      <c r="H144" t="b">
        <v>0</v>
      </c>
    </row>
    <row r="145" spans="1:8" x14ac:dyDescent="0.35">
      <c r="A145">
        <v>20</v>
      </c>
      <c r="B145" t="s">
        <v>84</v>
      </c>
      <c r="C145" t="s">
        <v>1629</v>
      </c>
      <c r="D145" t="s">
        <v>85</v>
      </c>
      <c r="E145" t="s">
        <v>1393</v>
      </c>
      <c r="F145" t="s">
        <v>25</v>
      </c>
      <c r="G145" t="s">
        <v>86</v>
      </c>
      <c r="H145" t="b">
        <v>0</v>
      </c>
    </row>
    <row r="146" spans="1:8" x14ac:dyDescent="0.35">
      <c r="A146">
        <v>21</v>
      </c>
      <c r="B146" t="s">
        <v>87</v>
      </c>
      <c r="C146" t="s">
        <v>1630</v>
      </c>
      <c r="D146" t="s">
        <v>88</v>
      </c>
      <c r="E146" t="s">
        <v>1393</v>
      </c>
      <c r="F146" t="s">
        <v>25</v>
      </c>
      <c r="G146" t="s">
        <v>89</v>
      </c>
      <c r="H146" t="b">
        <v>0</v>
      </c>
    </row>
    <row r="147" spans="1:8" x14ac:dyDescent="0.35">
      <c r="A147">
        <v>22</v>
      </c>
      <c r="B147" t="s">
        <v>90</v>
      </c>
      <c r="C147" t="s">
        <v>1631</v>
      </c>
      <c r="D147" t="s">
        <v>91</v>
      </c>
      <c r="E147" t="s">
        <v>1393</v>
      </c>
      <c r="F147" t="s">
        <v>25</v>
      </c>
      <c r="G147" t="s">
        <v>92</v>
      </c>
      <c r="H147" t="b">
        <v>0</v>
      </c>
    </row>
    <row r="148" spans="1:8" x14ac:dyDescent="0.35">
      <c r="A148">
        <v>23</v>
      </c>
      <c r="B148" t="s">
        <v>93</v>
      </c>
      <c r="C148" t="s">
        <v>1632</v>
      </c>
      <c r="D148" t="s">
        <v>94</v>
      </c>
      <c r="E148" t="s">
        <v>1393</v>
      </c>
      <c r="F148" t="s">
        <v>25</v>
      </c>
      <c r="G148" t="s">
        <v>95</v>
      </c>
      <c r="H148" t="b">
        <v>0</v>
      </c>
    </row>
    <row r="149" spans="1:8" x14ac:dyDescent="0.35">
      <c r="A149">
        <v>24</v>
      </c>
      <c r="B149" t="s">
        <v>96</v>
      </c>
      <c r="C149" t="s">
        <v>1633</v>
      </c>
      <c r="D149" t="s">
        <v>97</v>
      </c>
      <c r="E149" t="s">
        <v>1393</v>
      </c>
      <c r="F149" t="s">
        <v>25</v>
      </c>
      <c r="G149" t="s">
        <v>98</v>
      </c>
      <c r="H149" t="b">
        <v>0</v>
      </c>
    </row>
    <row r="150" spans="1:8" x14ac:dyDescent="0.35">
      <c r="A150">
        <v>25</v>
      </c>
      <c r="B150" t="s">
        <v>99</v>
      </c>
      <c r="C150" t="s">
        <v>1634</v>
      </c>
      <c r="D150" t="s">
        <v>100</v>
      </c>
      <c r="E150" t="s">
        <v>1393</v>
      </c>
      <c r="F150" t="s">
        <v>25</v>
      </c>
      <c r="G150" t="s">
        <v>101</v>
      </c>
      <c r="H150" t="b">
        <v>0</v>
      </c>
    </row>
    <row r="151" spans="1:8" x14ac:dyDescent="0.35">
      <c r="A151">
        <v>27</v>
      </c>
      <c r="B151" t="s">
        <v>105</v>
      </c>
      <c r="C151" t="s">
        <v>1636</v>
      </c>
      <c r="D151" t="s">
        <v>106</v>
      </c>
      <c r="E151" t="s">
        <v>1393</v>
      </c>
      <c r="F151" t="s">
        <v>25</v>
      </c>
      <c r="G151" t="s">
        <v>107</v>
      </c>
      <c r="H151" t="b">
        <v>0</v>
      </c>
    </row>
    <row r="152" spans="1:8" x14ac:dyDescent="0.35">
      <c r="A152">
        <v>28</v>
      </c>
      <c r="B152" t="s">
        <v>108</v>
      </c>
      <c r="C152" t="s">
        <v>1637</v>
      </c>
      <c r="D152" t="s">
        <v>109</v>
      </c>
      <c r="E152" t="s">
        <v>1393</v>
      </c>
      <c r="F152" t="s">
        <v>25</v>
      </c>
      <c r="G152" t="s">
        <v>110</v>
      </c>
      <c r="H152" t="b">
        <v>0</v>
      </c>
    </row>
    <row r="153" spans="1:8" x14ac:dyDescent="0.35">
      <c r="A153">
        <v>29</v>
      </c>
      <c r="B153" t="s">
        <v>111</v>
      </c>
      <c r="C153" t="s">
        <v>1638</v>
      </c>
      <c r="D153" t="s">
        <v>112</v>
      </c>
      <c r="E153" t="s">
        <v>1393</v>
      </c>
      <c r="F153" t="s">
        <v>25</v>
      </c>
      <c r="G153" t="s">
        <v>113</v>
      </c>
      <c r="H153" t="b">
        <v>0</v>
      </c>
    </row>
    <row r="154" spans="1:8" x14ac:dyDescent="0.35">
      <c r="A154">
        <v>30</v>
      </c>
      <c r="B154" t="s">
        <v>114</v>
      </c>
      <c r="C154" t="s">
        <v>1639</v>
      </c>
      <c r="D154" t="s">
        <v>115</v>
      </c>
      <c r="E154" t="s">
        <v>1393</v>
      </c>
      <c r="F154" t="s">
        <v>25</v>
      </c>
      <c r="G154" t="s">
        <v>116</v>
      </c>
      <c r="H154" t="b">
        <v>0</v>
      </c>
    </row>
    <row r="155" spans="1:8" x14ac:dyDescent="0.35">
      <c r="A155">
        <v>34</v>
      </c>
      <c r="B155" t="s">
        <v>126</v>
      </c>
      <c r="C155" t="s">
        <v>1643</v>
      </c>
      <c r="D155" t="s">
        <v>127</v>
      </c>
      <c r="E155" t="s">
        <v>1393</v>
      </c>
      <c r="F155" t="s">
        <v>25</v>
      </c>
      <c r="G155" t="s">
        <v>128</v>
      </c>
      <c r="H155" t="b">
        <v>0</v>
      </c>
    </row>
    <row r="156" spans="1:8" x14ac:dyDescent="0.35">
      <c r="A156">
        <v>37</v>
      </c>
      <c r="B156" t="s">
        <v>135</v>
      </c>
      <c r="C156" t="s">
        <v>1646</v>
      </c>
      <c r="D156" t="s">
        <v>136</v>
      </c>
      <c r="E156" t="s">
        <v>1393</v>
      </c>
      <c r="F156" t="s">
        <v>25</v>
      </c>
      <c r="G156" t="s">
        <v>137</v>
      </c>
      <c r="H156" t="b">
        <v>0</v>
      </c>
    </row>
    <row r="157" spans="1:8" x14ac:dyDescent="0.35">
      <c r="A157">
        <v>39</v>
      </c>
      <c r="B157" t="s">
        <v>141</v>
      </c>
      <c r="C157" t="s">
        <v>1648</v>
      </c>
      <c r="D157" t="s">
        <v>142</v>
      </c>
      <c r="E157" t="s">
        <v>1393</v>
      </c>
      <c r="F157" t="s">
        <v>25</v>
      </c>
      <c r="G157" t="s">
        <v>143</v>
      </c>
      <c r="H157" t="b">
        <v>0</v>
      </c>
    </row>
    <row r="158" spans="1:8" x14ac:dyDescent="0.35">
      <c r="A158">
        <v>40</v>
      </c>
      <c r="B158" t="s">
        <v>144</v>
      </c>
      <c r="C158" t="s">
        <v>1649</v>
      </c>
      <c r="D158" t="s">
        <v>145</v>
      </c>
      <c r="E158" t="s">
        <v>1393</v>
      </c>
      <c r="F158" t="s">
        <v>25</v>
      </c>
      <c r="G158" t="s">
        <v>146</v>
      </c>
      <c r="H158" t="b">
        <v>0</v>
      </c>
    </row>
    <row r="159" spans="1:8" x14ac:dyDescent="0.35">
      <c r="A159">
        <v>41</v>
      </c>
      <c r="B159" t="s">
        <v>147</v>
      </c>
      <c r="C159" t="s">
        <v>1650</v>
      </c>
      <c r="D159" t="s">
        <v>148</v>
      </c>
      <c r="E159" t="s">
        <v>1393</v>
      </c>
      <c r="F159" t="s">
        <v>25</v>
      </c>
      <c r="G159" t="s">
        <v>149</v>
      </c>
      <c r="H159" t="b">
        <v>0</v>
      </c>
    </row>
    <row r="160" spans="1:8" x14ac:dyDescent="0.35">
      <c r="A160">
        <v>42</v>
      </c>
      <c r="B160" t="s">
        <v>150</v>
      </c>
      <c r="C160" t="s">
        <v>1651</v>
      </c>
      <c r="D160" t="s">
        <v>151</v>
      </c>
      <c r="E160" t="s">
        <v>1393</v>
      </c>
      <c r="F160" t="s">
        <v>25</v>
      </c>
      <c r="G160" t="s">
        <v>152</v>
      </c>
      <c r="H160" t="b">
        <v>0</v>
      </c>
    </row>
    <row r="161" spans="1:8" x14ac:dyDescent="0.35">
      <c r="A161">
        <v>43</v>
      </c>
      <c r="B161" t="s">
        <v>153</v>
      </c>
      <c r="C161" t="s">
        <v>1652</v>
      </c>
      <c r="D161" t="s">
        <v>154</v>
      </c>
      <c r="E161" t="s">
        <v>1393</v>
      </c>
      <c r="F161" t="s">
        <v>25</v>
      </c>
      <c r="G161" t="s">
        <v>155</v>
      </c>
      <c r="H161" t="b">
        <v>0</v>
      </c>
    </row>
    <row r="162" spans="1:8" x14ac:dyDescent="0.35">
      <c r="A162">
        <v>44</v>
      </c>
      <c r="B162" t="s">
        <v>156</v>
      </c>
      <c r="C162" t="s">
        <v>1653</v>
      </c>
      <c r="D162" t="s">
        <v>157</v>
      </c>
      <c r="E162" t="s">
        <v>1393</v>
      </c>
      <c r="F162" t="s">
        <v>25</v>
      </c>
      <c r="G162" t="s">
        <v>158</v>
      </c>
      <c r="H162" t="b">
        <v>0</v>
      </c>
    </row>
    <row r="163" spans="1:8" x14ac:dyDescent="0.35">
      <c r="A163">
        <v>45</v>
      </c>
      <c r="B163" t="s">
        <v>159</v>
      </c>
      <c r="C163" t="s">
        <v>1654</v>
      </c>
      <c r="D163" t="s">
        <v>160</v>
      </c>
      <c r="E163" t="s">
        <v>1393</v>
      </c>
      <c r="F163" t="s">
        <v>25</v>
      </c>
      <c r="G163" t="s">
        <v>161</v>
      </c>
      <c r="H163" t="b">
        <v>0</v>
      </c>
    </row>
    <row r="164" spans="1:8" x14ac:dyDescent="0.35">
      <c r="A164">
        <v>46</v>
      </c>
      <c r="B164" t="s">
        <v>162</v>
      </c>
      <c r="C164" t="s">
        <v>1655</v>
      </c>
      <c r="D164" t="s">
        <v>163</v>
      </c>
      <c r="E164" t="s">
        <v>1393</v>
      </c>
      <c r="F164" t="s">
        <v>25</v>
      </c>
      <c r="G164" t="s">
        <v>164</v>
      </c>
      <c r="H164" t="b">
        <v>0</v>
      </c>
    </row>
    <row r="165" spans="1:8" x14ac:dyDescent="0.35">
      <c r="A165">
        <v>47</v>
      </c>
      <c r="B165" t="s">
        <v>165</v>
      </c>
      <c r="C165" t="s">
        <v>1656</v>
      </c>
      <c r="D165" t="s">
        <v>166</v>
      </c>
      <c r="E165" t="s">
        <v>1393</v>
      </c>
      <c r="F165" t="s">
        <v>25</v>
      </c>
      <c r="G165" t="s">
        <v>167</v>
      </c>
      <c r="H165" t="b">
        <v>0</v>
      </c>
    </row>
    <row r="166" spans="1:8" x14ac:dyDescent="0.35">
      <c r="A166">
        <v>48</v>
      </c>
      <c r="B166" t="s">
        <v>168</v>
      </c>
      <c r="C166" t="s">
        <v>1657</v>
      </c>
      <c r="D166" t="s">
        <v>169</v>
      </c>
      <c r="E166" t="s">
        <v>1393</v>
      </c>
      <c r="F166" t="s">
        <v>25</v>
      </c>
      <c r="G166" t="s">
        <v>170</v>
      </c>
      <c r="H166" t="b">
        <v>0</v>
      </c>
    </row>
    <row r="167" spans="1:8" x14ac:dyDescent="0.35">
      <c r="A167">
        <v>49</v>
      </c>
      <c r="B167" t="s">
        <v>171</v>
      </c>
      <c r="C167" t="s">
        <v>1658</v>
      </c>
      <c r="D167" t="s">
        <v>172</v>
      </c>
      <c r="E167" t="s">
        <v>1393</v>
      </c>
      <c r="F167" t="s">
        <v>25</v>
      </c>
      <c r="G167" t="s">
        <v>173</v>
      </c>
      <c r="H167" t="b">
        <v>0</v>
      </c>
    </row>
    <row r="168" spans="1:8" x14ac:dyDescent="0.35">
      <c r="A168">
        <v>50</v>
      </c>
      <c r="B168" t="s">
        <v>174</v>
      </c>
      <c r="C168" t="s">
        <v>1659</v>
      </c>
      <c r="D168" t="s">
        <v>175</v>
      </c>
      <c r="E168" t="s">
        <v>1393</v>
      </c>
      <c r="F168" t="s">
        <v>25</v>
      </c>
      <c r="G168" t="s">
        <v>176</v>
      </c>
      <c r="H168" t="b">
        <v>0</v>
      </c>
    </row>
    <row r="169" spans="1:8" x14ac:dyDescent="0.35">
      <c r="A169">
        <v>51</v>
      </c>
      <c r="B169" t="s">
        <v>177</v>
      </c>
      <c r="C169" t="s">
        <v>1660</v>
      </c>
      <c r="D169" t="s">
        <v>178</v>
      </c>
      <c r="E169" t="s">
        <v>1393</v>
      </c>
      <c r="F169" t="s">
        <v>25</v>
      </c>
      <c r="G169" t="s">
        <v>179</v>
      </c>
      <c r="H169" t="b">
        <v>0</v>
      </c>
    </row>
    <row r="170" spans="1:8" x14ac:dyDescent="0.35">
      <c r="A170">
        <v>52</v>
      </c>
      <c r="B170" t="s">
        <v>180</v>
      </c>
      <c r="C170" t="s">
        <v>1661</v>
      </c>
      <c r="D170" t="s">
        <v>181</v>
      </c>
      <c r="E170" t="s">
        <v>1393</v>
      </c>
      <c r="F170" t="s">
        <v>25</v>
      </c>
      <c r="G170" t="s">
        <v>182</v>
      </c>
      <c r="H170" t="b">
        <v>0</v>
      </c>
    </row>
    <row r="171" spans="1:8" x14ac:dyDescent="0.35">
      <c r="A171">
        <v>53</v>
      </c>
      <c r="B171" t="s">
        <v>183</v>
      </c>
      <c r="C171" t="s">
        <v>1662</v>
      </c>
      <c r="D171" t="s">
        <v>184</v>
      </c>
      <c r="E171" t="s">
        <v>1393</v>
      </c>
      <c r="F171" t="s">
        <v>25</v>
      </c>
      <c r="G171" t="s">
        <v>185</v>
      </c>
      <c r="H171" t="b">
        <v>0</v>
      </c>
    </row>
    <row r="172" spans="1:8" x14ac:dyDescent="0.35">
      <c r="A172">
        <v>54</v>
      </c>
      <c r="B172" t="s">
        <v>186</v>
      </c>
      <c r="C172" t="s">
        <v>1663</v>
      </c>
      <c r="D172" t="s">
        <v>187</v>
      </c>
      <c r="E172" t="s">
        <v>1393</v>
      </c>
      <c r="F172" t="s">
        <v>25</v>
      </c>
      <c r="G172" t="s">
        <v>188</v>
      </c>
      <c r="H172" t="b">
        <v>0</v>
      </c>
    </row>
    <row r="173" spans="1:8" x14ac:dyDescent="0.35">
      <c r="A173">
        <v>55</v>
      </c>
      <c r="B173" t="s">
        <v>189</v>
      </c>
      <c r="C173" t="s">
        <v>1664</v>
      </c>
      <c r="D173" t="s">
        <v>190</v>
      </c>
      <c r="E173" t="s">
        <v>1393</v>
      </c>
      <c r="F173" t="s">
        <v>25</v>
      </c>
      <c r="G173" t="s">
        <v>191</v>
      </c>
      <c r="H173" t="b">
        <v>0</v>
      </c>
    </row>
    <row r="174" spans="1:8" x14ac:dyDescent="0.35">
      <c r="A174">
        <v>56</v>
      </c>
      <c r="B174" t="s">
        <v>192</v>
      </c>
      <c r="C174" t="s">
        <v>1665</v>
      </c>
      <c r="D174" t="s">
        <v>193</v>
      </c>
      <c r="E174" t="s">
        <v>1393</v>
      </c>
      <c r="F174" t="s">
        <v>25</v>
      </c>
      <c r="G174" t="s">
        <v>194</v>
      </c>
      <c r="H174" t="b">
        <v>0</v>
      </c>
    </row>
    <row r="175" spans="1:8" x14ac:dyDescent="0.35">
      <c r="A175">
        <v>57</v>
      </c>
      <c r="B175" t="s">
        <v>195</v>
      </c>
      <c r="C175" t="s">
        <v>1666</v>
      </c>
      <c r="D175" t="s">
        <v>196</v>
      </c>
      <c r="E175" t="s">
        <v>1393</v>
      </c>
      <c r="F175" t="s">
        <v>25</v>
      </c>
      <c r="G175" t="s">
        <v>197</v>
      </c>
      <c r="H175" t="b">
        <v>0</v>
      </c>
    </row>
    <row r="176" spans="1:8" x14ac:dyDescent="0.35">
      <c r="A176">
        <v>58</v>
      </c>
      <c r="B176" t="s">
        <v>198</v>
      </c>
      <c r="C176" t="s">
        <v>1667</v>
      </c>
      <c r="D176" t="s">
        <v>199</v>
      </c>
      <c r="E176" t="s">
        <v>1393</v>
      </c>
      <c r="F176" t="s">
        <v>25</v>
      </c>
      <c r="G176" t="s">
        <v>200</v>
      </c>
      <c r="H176" t="b">
        <v>0</v>
      </c>
    </row>
    <row r="177" spans="1:8" x14ac:dyDescent="0.35">
      <c r="A177">
        <v>59</v>
      </c>
      <c r="B177" t="s">
        <v>201</v>
      </c>
      <c r="C177" t="s">
        <v>1668</v>
      </c>
      <c r="D177" t="s">
        <v>202</v>
      </c>
      <c r="E177" t="s">
        <v>1393</v>
      </c>
      <c r="F177" t="s">
        <v>25</v>
      </c>
      <c r="G177" t="s">
        <v>203</v>
      </c>
      <c r="H177" t="b">
        <v>0</v>
      </c>
    </row>
    <row r="178" spans="1:8" x14ac:dyDescent="0.35">
      <c r="A178">
        <v>60</v>
      </c>
      <c r="B178" t="s">
        <v>204</v>
      </c>
      <c r="C178" t="s">
        <v>1669</v>
      </c>
      <c r="D178" t="s">
        <v>205</v>
      </c>
      <c r="E178" t="s">
        <v>1393</v>
      </c>
      <c r="F178" t="s">
        <v>25</v>
      </c>
      <c r="G178" t="s">
        <v>206</v>
      </c>
      <c r="H178" t="b">
        <v>0</v>
      </c>
    </row>
    <row r="179" spans="1:8" x14ac:dyDescent="0.35">
      <c r="A179">
        <v>61</v>
      </c>
      <c r="B179" t="s">
        <v>207</v>
      </c>
      <c r="C179" t="s">
        <v>1670</v>
      </c>
      <c r="D179" t="s">
        <v>208</v>
      </c>
      <c r="E179" t="s">
        <v>1393</v>
      </c>
      <c r="F179" t="s">
        <v>25</v>
      </c>
      <c r="G179" t="s">
        <v>209</v>
      </c>
      <c r="H179" t="b">
        <v>0</v>
      </c>
    </row>
    <row r="180" spans="1:8" x14ac:dyDescent="0.35">
      <c r="A180">
        <v>62</v>
      </c>
      <c r="B180" t="s">
        <v>210</v>
      </c>
      <c r="C180" t="s">
        <v>1671</v>
      </c>
      <c r="D180" t="s">
        <v>211</v>
      </c>
      <c r="E180" t="s">
        <v>1393</v>
      </c>
      <c r="F180" t="s">
        <v>25</v>
      </c>
      <c r="G180" t="s">
        <v>212</v>
      </c>
      <c r="H180" t="b">
        <v>0</v>
      </c>
    </row>
    <row r="181" spans="1:8" x14ac:dyDescent="0.35">
      <c r="A181">
        <v>63</v>
      </c>
      <c r="B181" t="s">
        <v>213</v>
      </c>
      <c r="C181" t="s">
        <v>1672</v>
      </c>
      <c r="D181" t="s">
        <v>214</v>
      </c>
      <c r="E181" t="s">
        <v>1393</v>
      </c>
      <c r="F181" t="s">
        <v>25</v>
      </c>
      <c r="G181" t="s">
        <v>215</v>
      </c>
      <c r="H181" t="b">
        <v>0</v>
      </c>
    </row>
    <row r="182" spans="1:8" x14ac:dyDescent="0.35">
      <c r="A182">
        <v>64</v>
      </c>
      <c r="B182" t="s">
        <v>216</v>
      </c>
      <c r="C182" t="s">
        <v>1673</v>
      </c>
      <c r="D182" t="s">
        <v>217</v>
      </c>
      <c r="E182" t="s">
        <v>1393</v>
      </c>
      <c r="F182" t="s">
        <v>25</v>
      </c>
      <c r="G182" t="s">
        <v>218</v>
      </c>
      <c r="H182" t="b">
        <v>0</v>
      </c>
    </row>
    <row r="183" spans="1:8" x14ac:dyDescent="0.35">
      <c r="A183">
        <v>65</v>
      </c>
      <c r="B183" t="s">
        <v>219</v>
      </c>
      <c r="C183" t="s">
        <v>1674</v>
      </c>
      <c r="D183" t="s">
        <v>220</v>
      </c>
      <c r="E183" t="s">
        <v>1393</v>
      </c>
      <c r="F183" t="s">
        <v>25</v>
      </c>
      <c r="G183" t="s">
        <v>221</v>
      </c>
      <c r="H183" t="b">
        <v>0</v>
      </c>
    </row>
    <row r="184" spans="1:8" x14ac:dyDescent="0.35">
      <c r="A184">
        <v>67</v>
      </c>
      <c r="B184" t="s">
        <v>225</v>
      </c>
      <c r="C184" t="s">
        <v>1676</v>
      </c>
      <c r="D184" t="s">
        <v>226</v>
      </c>
      <c r="E184" t="s">
        <v>1393</v>
      </c>
      <c r="F184" t="s">
        <v>25</v>
      </c>
      <c r="G184" t="s">
        <v>227</v>
      </c>
      <c r="H184" t="b">
        <v>0</v>
      </c>
    </row>
    <row r="185" spans="1:8" x14ac:dyDescent="0.35">
      <c r="A185">
        <v>70</v>
      </c>
      <c r="B185" t="s">
        <v>234</v>
      </c>
      <c r="C185" t="s">
        <v>1679</v>
      </c>
      <c r="D185" t="s">
        <v>235</v>
      </c>
      <c r="E185" t="s">
        <v>1393</v>
      </c>
      <c r="F185" t="s">
        <v>25</v>
      </c>
      <c r="G185" t="s">
        <v>236</v>
      </c>
      <c r="H185" t="b">
        <v>0</v>
      </c>
    </row>
    <row r="186" spans="1:8" x14ac:dyDescent="0.35">
      <c r="A186">
        <v>82</v>
      </c>
      <c r="B186" t="s">
        <v>270</v>
      </c>
      <c r="C186" t="s">
        <v>1691</v>
      </c>
      <c r="D186" t="s">
        <v>271</v>
      </c>
      <c r="E186" t="s">
        <v>1393</v>
      </c>
      <c r="F186" t="s">
        <v>25</v>
      </c>
      <c r="G186" t="s">
        <v>272</v>
      </c>
      <c r="H186" t="b">
        <v>0</v>
      </c>
    </row>
    <row r="187" spans="1:8" x14ac:dyDescent="0.35">
      <c r="A187">
        <v>83</v>
      </c>
      <c r="B187" t="s">
        <v>273</v>
      </c>
      <c r="C187" t="s">
        <v>1692</v>
      </c>
      <c r="D187" t="s">
        <v>274</v>
      </c>
      <c r="E187" t="s">
        <v>1393</v>
      </c>
      <c r="F187" t="s">
        <v>25</v>
      </c>
      <c r="G187" t="s">
        <v>275</v>
      </c>
      <c r="H187" t="b">
        <v>0</v>
      </c>
    </row>
    <row r="188" spans="1:8" x14ac:dyDescent="0.35">
      <c r="A188">
        <v>87</v>
      </c>
      <c r="B188" t="s">
        <v>285</v>
      </c>
      <c r="C188" t="s">
        <v>1696</v>
      </c>
      <c r="D188" t="s">
        <v>286</v>
      </c>
      <c r="E188" t="s">
        <v>1393</v>
      </c>
      <c r="F188" t="s">
        <v>25</v>
      </c>
      <c r="G188" t="s">
        <v>287</v>
      </c>
      <c r="H188" t="b">
        <v>0</v>
      </c>
    </row>
    <row r="189" spans="1:8" x14ac:dyDescent="0.35">
      <c r="A189">
        <v>88</v>
      </c>
      <c r="B189" t="s">
        <v>288</v>
      </c>
      <c r="C189" t="s">
        <v>1697</v>
      </c>
      <c r="D189" t="s">
        <v>289</v>
      </c>
      <c r="E189" t="s">
        <v>1393</v>
      </c>
      <c r="F189" t="s">
        <v>25</v>
      </c>
      <c r="G189" t="s">
        <v>290</v>
      </c>
      <c r="H189" t="b">
        <v>0</v>
      </c>
    </row>
    <row r="190" spans="1:8" x14ac:dyDescent="0.35">
      <c r="A190">
        <v>89</v>
      </c>
      <c r="B190" t="s">
        <v>291</v>
      </c>
      <c r="C190" t="s">
        <v>1698</v>
      </c>
      <c r="D190" t="s">
        <v>292</v>
      </c>
      <c r="E190" t="s">
        <v>1393</v>
      </c>
      <c r="F190" t="s">
        <v>25</v>
      </c>
      <c r="G190" t="s">
        <v>293</v>
      </c>
      <c r="H190" t="b">
        <v>0</v>
      </c>
    </row>
    <row r="191" spans="1:8" x14ac:dyDescent="0.35">
      <c r="A191">
        <v>90</v>
      </c>
      <c r="B191" t="s">
        <v>294</v>
      </c>
      <c r="C191" t="s">
        <v>1699</v>
      </c>
      <c r="D191" t="s">
        <v>295</v>
      </c>
      <c r="E191" t="s">
        <v>1393</v>
      </c>
      <c r="F191" t="s">
        <v>25</v>
      </c>
      <c r="G191" t="s">
        <v>296</v>
      </c>
      <c r="H191" t="b">
        <v>0</v>
      </c>
    </row>
    <row r="192" spans="1:8" x14ac:dyDescent="0.35">
      <c r="A192">
        <v>95</v>
      </c>
      <c r="B192" t="s">
        <v>309</v>
      </c>
      <c r="C192" t="s">
        <v>1704</v>
      </c>
      <c r="D192" t="s">
        <v>310</v>
      </c>
      <c r="E192" t="s">
        <v>1393</v>
      </c>
      <c r="F192" t="s">
        <v>25</v>
      </c>
      <c r="G192" t="s">
        <v>311</v>
      </c>
      <c r="H192" t="b">
        <v>0</v>
      </c>
    </row>
    <row r="193" spans="1:8" x14ac:dyDescent="0.35">
      <c r="A193">
        <v>100</v>
      </c>
      <c r="B193" t="s">
        <v>324</v>
      </c>
      <c r="C193" t="s">
        <v>1709</v>
      </c>
      <c r="D193" t="s">
        <v>325</v>
      </c>
      <c r="E193" t="s">
        <v>1393</v>
      </c>
      <c r="F193" t="s">
        <v>25</v>
      </c>
      <c r="G193" t="s">
        <v>326</v>
      </c>
      <c r="H193" t="b">
        <v>0</v>
      </c>
    </row>
    <row r="194" spans="1:8" x14ac:dyDescent="0.35">
      <c r="A194">
        <v>101</v>
      </c>
      <c r="B194" t="s">
        <v>327</v>
      </c>
      <c r="C194" t="s">
        <v>1710</v>
      </c>
      <c r="D194" t="s">
        <v>328</v>
      </c>
      <c r="E194" t="s">
        <v>1393</v>
      </c>
      <c r="F194" t="s">
        <v>25</v>
      </c>
      <c r="G194" t="s">
        <v>329</v>
      </c>
      <c r="H194" t="b">
        <v>0</v>
      </c>
    </row>
    <row r="195" spans="1:8" x14ac:dyDescent="0.35">
      <c r="A195">
        <v>102</v>
      </c>
      <c r="B195" t="s">
        <v>330</v>
      </c>
      <c r="C195" t="s">
        <v>1711</v>
      </c>
      <c r="D195" t="s">
        <v>331</v>
      </c>
      <c r="E195" t="s">
        <v>1393</v>
      </c>
      <c r="F195" t="s">
        <v>25</v>
      </c>
      <c r="G195" t="s">
        <v>332</v>
      </c>
      <c r="H195" t="b">
        <v>0</v>
      </c>
    </row>
    <row r="196" spans="1:8" x14ac:dyDescent="0.35">
      <c r="A196">
        <v>103</v>
      </c>
      <c r="B196" t="s">
        <v>333</v>
      </c>
      <c r="C196" t="s">
        <v>1712</v>
      </c>
      <c r="D196" t="s">
        <v>334</v>
      </c>
      <c r="E196" t="s">
        <v>1393</v>
      </c>
      <c r="F196" t="s">
        <v>25</v>
      </c>
      <c r="G196" t="s">
        <v>335</v>
      </c>
      <c r="H196" t="b">
        <v>0</v>
      </c>
    </row>
    <row r="197" spans="1:8" x14ac:dyDescent="0.35">
      <c r="A197">
        <v>104</v>
      </c>
      <c r="B197" t="s">
        <v>336</v>
      </c>
      <c r="C197" t="s">
        <v>1713</v>
      </c>
      <c r="D197" t="s">
        <v>337</v>
      </c>
      <c r="E197" t="s">
        <v>1393</v>
      </c>
      <c r="F197" t="s">
        <v>25</v>
      </c>
      <c r="G197" t="s">
        <v>338</v>
      </c>
      <c r="H197" t="b">
        <v>0</v>
      </c>
    </row>
    <row r="198" spans="1:8" x14ac:dyDescent="0.35">
      <c r="A198">
        <v>105</v>
      </c>
      <c r="B198" t="s">
        <v>339</v>
      </c>
      <c r="C198" t="s">
        <v>1714</v>
      </c>
      <c r="D198" t="s">
        <v>340</v>
      </c>
      <c r="E198" t="s">
        <v>1393</v>
      </c>
      <c r="F198" t="s">
        <v>25</v>
      </c>
      <c r="G198" t="s">
        <v>341</v>
      </c>
      <c r="H198" t="b">
        <v>0</v>
      </c>
    </row>
    <row r="199" spans="1:8" x14ac:dyDescent="0.35">
      <c r="A199">
        <v>106</v>
      </c>
      <c r="B199" t="s">
        <v>342</v>
      </c>
      <c r="C199" t="s">
        <v>1715</v>
      </c>
      <c r="D199" t="s">
        <v>343</v>
      </c>
      <c r="E199" t="s">
        <v>1393</v>
      </c>
      <c r="F199" t="s">
        <v>25</v>
      </c>
      <c r="G199" t="s">
        <v>344</v>
      </c>
      <c r="H199" t="b">
        <v>0</v>
      </c>
    </row>
    <row r="200" spans="1:8" x14ac:dyDescent="0.35">
      <c r="A200">
        <v>107</v>
      </c>
      <c r="B200" t="s">
        <v>345</v>
      </c>
      <c r="C200" t="s">
        <v>1716</v>
      </c>
      <c r="D200" t="s">
        <v>346</v>
      </c>
      <c r="E200" t="s">
        <v>1393</v>
      </c>
      <c r="F200" t="s">
        <v>25</v>
      </c>
      <c r="G200" t="s">
        <v>347</v>
      </c>
      <c r="H200" t="b">
        <v>0</v>
      </c>
    </row>
    <row r="201" spans="1:8" x14ac:dyDescent="0.35">
      <c r="A201">
        <v>108</v>
      </c>
      <c r="B201" t="s">
        <v>348</v>
      </c>
      <c r="C201" t="s">
        <v>1717</v>
      </c>
      <c r="D201" t="s">
        <v>349</v>
      </c>
      <c r="E201" t="s">
        <v>1393</v>
      </c>
      <c r="F201" t="s">
        <v>25</v>
      </c>
      <c r="G201" t="s">
        <v>350</v>
      </c>
      <c r="H201" t="b">
        <v>0</v>
      </c>
    </row>
    <row r="202" spans="1:8" x14ac:dyDescent="0.35">
      <c r="A202">
        <v>109</v>
      </c>
      <c r="B202" t="s">
        <v>351</v>
      </c>
      <c r="C202" t="s">
        <v>1718</v>
      </c>
      <c r="D202" t="s">
        <v>352</v>
      </c>
      <c r="E202" t="s">
        <v>1393</v>
      </c>
      <c r="F202" t="s">
        <v>25</v>
      </c>
      <c r="G202" t="s">
        <v>353</v>
      </c>
      <c r="H202" t="b">
        <v>0</v>
      </c>
    </row>
    <row r="203" spans="1:8" x14ac:dyDescent="0.35">
      <c r="A203">
        <v>110</v>
      </c>
      <c r="B203" t="s">
        <v>354</v>
      </c>
      <c r="C203" t="s">
        <v>1719</v>
      </c>
      <c r="D203" t="s">
        <v>355</v>
      </c>
      <c r="E203" t="s">
        <v>1393</v>
      </c>
      <c r="F203" t="s">
        <v>25</v>
      </c>
      <c r="G203" t="s">
        <v>356</v>
      </c>
      <c r="H203" t="b">
        <v>0</v>
      </c>
    </row>
    <row r="204" spans="1:8" x14ac:dyDescent="0.35">
      <c r="A204">
        <v>111</v>
      </c>
      <c r="B204" t="s">
        <v>357</v>
      </c>
      <c r="C204" t="s">
        <v>1720</v>
      </c>
      <c r="D204" t="s">
        <v>358</v>
      </c>
      <c r="E204" t="s">
        <v>1393</v>
      </c>
      <c r="F204" t="s">
        <v>25</v>
      </c>
      <c r="G204" t="s">
        <v>359</v>
      </c>
      <c r="H204" t="b">
        <v>0</v>
      </c>
    </row>
    <row r="205" spans="1:8" x14ac:dyDescent="0.35">
      <c r="A205">
        <v>112</v>
      </c>
      <c r="B205" t="s">
        <v>360</v>
      </c>
      <c r="C205" t="s">
        <v>1721</v>
      </c>
      <c r="D205" t="s">
        <v>361</v>
      </c>
      <c r="E205" t="s">
        <v>1393</v>
      </c>
      <c r="F205" t="s">
        <v>25</v>
      </c>
      <c r="G205" t="s">
        <v>362</v>
      </c>
      <c r="H205" t="b">
        <v>0</v>
      </c>
    </row>
    <row r="206" spans="1:8" x14ac:dyDescent="0.35">
      <c r="A206">
        <v>113</v>
      </c>
      <c r="B206" t="s">
        <v>363</v>
      </c>
      <c r="C206" t="s">
        <v>1722</v>
      </c>
      <c r="D206" t="s">
        <v>364</v>
      </c>
      <c r="E206" t="s">
        <v>1393</v>
      </c>
      <c r="F206" t="s">
        <v>25</v>
      </c>
      <c r="G206" t="s">
        <v>365</v>
      </c>
      <c r="H206" t="b">
        <v>0</v>
      </c>
    </row>
    <row r="207" spans="1:8" x14ac:dyDescent="0.35">
      <c r="A207">
        <v>114</v>
      </c>
      <c r="B207" t="s">
        <v>366</v>
      </c>
      <c r="C207" t="s">
        <v>1723</v>
      </c>
      <c r="D207" t="s">
        <v>367</v>
      </c>
      <c r="E207" t="s">
        <v>1393</v>
      </c>
      <c r="F207" t="s">
        <v>25</v>
      </c>
      <c r="G207" t="s">
        <v>368</v>
      </c>
      <c r="H207" t="b">
        <v>0</v>
      </c>
    </row>
    <row r="208" spans="1:8" x14ac:dyDescent="0.35">
      <c r="A208">
        <v>115</v>
      </c>
      <c r="B208" t="s">
        <v>369</v>
      </c>
      <c r="C208" t="s">
        <v>1724</v>
      </c>
      <c r="D208" t="s">
        <v>370</v>
      </c>
      <c r="E208" t="s">
        <v>1393</v>
      </c>
      <c r="F208" t="s">
        <v>25</v>
      </c>
      <c r="G208" t="s">
        <v>371</v>
      </c>
      <c r="H208" t="b">
        <v>0</v>
      </c>
    </row>
    <row r="209" spans="1:8" x14ac:dyDescent="0.35">
      <c r="A209">
        <v>116</v>
      </c>
      <c r="B209" t="s">
        <v>372</v>
      </c>
      <c r="C209" t="s">
        <v>1725</v>
      </c>
      <c r="D209" t="s">
        <v>373</v>
      </c>
      <c r="E209" t="s">
        <v>1393</v>
      </c>
      <c r="F209" t="s">
        <v>25</v>
      </c>
      <c r="G209" t="s">
        <v>374</v>
      </c>
      <c r="H209" t="b">
        <v>0</v>
      </c>
    </row>
    <row r="210" spans="1:8" x14ac:dyDescent="0.35">
      <c r="A210">
        <v>117</v>
      </c>
      <c r="B210" t="s">
        <v>375</v>
      </c>
      <c r="C210" t="s">
        <v>1726</v>
      </c>
      <c r="D210" t="s">
        <v>376</v>
      </c>
      <c r="E210" t="s">
        <v>1393</v>
      </c>
      <c r="F210" t="s">
        <v>25</v>
      </c>
      <c r="G210" t="s">
        <v>377</v>
      </c>
      <c r="H210" t="b">
        <v>0</v>
      </c>
    </row>
    <row r="211" spans="1:8" x14ac:dyDescent="0.35">
      <c r="A211">
        <v>118</v>
      </c>
      <c r="B211" t="s">
        <v>378</v>
      </c>
      <c r="C211" t="s">
        <v>1727</v>
      </c>
      <c r="D211" t="s">
        <v>379</v>
      </c>
      <c r="E211" t="s">
        <v>1393</v>
      </c>
      <c r="F211" t="s">
        <v>25</v>
      </c>
      <c r="G211" t="s">
        <v>380</v>
      </c>
      <c r="H211" t="b">
        <v>0</v>
      </c>
    </row>
    <row r="212" spans="1:8" x14ac:dyDescent="0.35">
      <c r="A212">
        <v>119</v>
      </c>
      <c r="B212" t="s">
        <v>381</v>
      </c>
      <c r="C212" t="s">
        <v>1728</v>
      </c>
      <c r="D212" t="s">
        <v>382</v>
      </c>
      <c r="E212" t="s">
        <v>1393</v>
      </c>
      <c r="F212" t="s">
        <v>25</v>
      </c>
      <c r="G212" t="s">
        <v>383</v>
      </c>
      <c r="H212" t="b">
        <v>0</v>
      </c>
    </row>
    <row r="213" spans="1:8" x14ac:dyDescent="0.35">
      <c r="A213">
        <v>120</v>
      </c>
      <c r="B213" t="s">
        <v>384</v>
      </c>
      <c r="C213" t="s">
        <v>1729</v>
      </c>
      <c r="D213" t="s">
        <v>385</v>
      </c>
      <c r="E213" t="s">
        <v>1393</v>
      </c>
      <c r="F213" t="s">
        <v>25</v>
      </c>
      <c r="G213" t="s">
        <v>386</v>
      </c>
      <c r="H213" t="b">
        <v>0</v>
      </c>
    </row>
    <row r="214" spans="1:8" x14ac:dyDescent="0.35">
      <c r="A214">
        <v>121</v>
      </c>
      <c r="B214" t="s">
        <v>387</v>
      </c>
      <c r="C214" t="s">
        <v>1730</v>
      </c>
      <c r="D214" t="s">
        <v>388</v>
      </c>
      <c r="E214" t="s">
        <v>1393</v>
      </c>
      <c r="F214" t="s">
        <v>25</v>
      </c>
      <c r="G214" t="s">
        <v>389</v>
      </c>
      <c r="H214" t="b">
        <v>0</v>
      </c>
    </row>
    <row r="215" spans="1:8" x14ac:dyDescent="0.35">
      <c r="A215">
        <v>122</v>
      </c>
      <c r="B215" t="s">
        <v>390</v>
      </c>
      <c r="C215" t="s">
        <v>1731</v>
      </c>
      <c r="D215" t="s">
        <v>391</v>
      </c>
      <c r="E215" t="s">
        <v>1393</v>
      </c>
      <c r="F215" t="s">
        <v>25</v>
      </c>
      <c r="G215" t="s">
        <v>392</v>
      </c>
      <c r="H215" t="b">
        <v>0</v>
      </c>
    </row>
    <row r="216" spans="1:8" x14ac:dyDescent="0.35">
      <c r="A216">
        <v>123</v>
      </c>
      <c r="B216" t="s">
        <v>393</v>
      </c>
      <c r="C216" t="s">
        <v>1732</v>
      </c>
      <c r="D216" t="s">
        <v>394</v>
      </c>
      <c r="E216" t="s">
        <v>1393</v>
      </c>
      <c r="F216" t="s">
        <v>25</v>
      </c>
      <c r="G216" t="s">
        <v>395</v>
      </c>
      <c r="H216" t="b">
        <v>0</v>
      </c>
    </row>
    <row r="217" spans="1:8" x14ac:dyDescent="0.35">
      <c r="A217">
        <v>124</v>
      </c>
      <c r="B217" t="s">
        <v>396</v>
      </c>
      <c r="C217" t="s">
        <v>1733</v>
      </c>
      <c r="D217" t="s">
        <v>397</v>
      </c>
      <c r="E217" t="s">
        <v>1393</v>
      </c>
      <c r="F217" t="s">
        <v>25</v>
      </c>
      <c r="G217" t="s">
        <v>398</v>
      </c>
      <c r="H217" t="b">
        <v>0</v>
      </c>
    </row>
    <row r="218" spans="1:8" x14ac:dyDescent="0.35">
      <c r="A218">
        <v>126</v>
      </c>
      <c r="B218" t="s">
        <v>402</v>
      </c>
      <c r="C218" t="s">
        <v>1735</v>
      </c>
      <c r="D218" t="s">
        <v>403</v>
      </c>
      <c r="E218" t="s">
        <v>1393</v>
      </c>
      <c r="F218" t="s">
        <v>25</v>
      </c>
      <c r="G218" t="s">
        <v>404</v>
      </c>
      <c r="H218" t="b">
        <v>0</v>
      </c>
    </row>
    <row r="219" spans="1:8" x14ac:dyDescent="0.35">
      <c r="A219">
        <v>127</v>
      </c>
      <c r="B219" t="s">
        <v>405</v>
      </c>
      <c r="C219" t="s">
        <v>1736</v>
      </c>
      <c r="D219" t="s">
        <v>406</v>
      </c>
      <c r="E219" t="s">
        <v>1393</v>
      </c>
      <c r="F219" t="s">
        <v>25</v>
      </c>
      <c r="G219" t="s">
        <v>407</v>
      </c>
      <c r="H219" t="b">
        <v>0</v>
      </c>
    </row>
    <row r="220" spans="1:8" x14ac:dyDescent="0.35">
      <c r="A220">
        <v>128</v>
      </c>
      <c r="B220" t="s">
        <v>408</v>
      </c>
      <c r="C220" t="s">
        <v>1737</v>
      </c>
      <c r="D220" t="s">
        <v>409</v>
      </c>
      <c r="E220" t="s">
        <v>1393</v>
      </c>
      <c r="F220" t="s">
        <v>25</v>
      </c>
      <c r="G220" t="s">
        <v>410</v>
      </c>
      <c r="H220" t="b">
        <v>0</v>
      </c>
    </row>
    <row r="221" spans="1:8" x14ac:dyDescent="0.35">
      <c r="A221">
        <v>129</v>
      </c>
      <c r="B221" t="s">
        <v>411</v>
      </c>
      <c r="C221" t="s">
        <v>1738</v>
      </c>
      <c r="D221" t="s">
        <v>412</v>
      </c>
      <c r="E221" t="s">
        <v>1393</v>
      </c>
      <c r="F221" t="s">
        <v>25</v>
      </c>
      <c r="G221" t="s">
        <v>413</v>
      </c>
      <c r="H221" t="b">
        <v>0</v>
      </c>
    </row>
    <row r="222" spans="1:8" x14ac:dyDescent="0.35">
      <c r="A222">
        <v>130</v>
      </c>
      <c r="B222" t="s">
        <v>414</v>
      </c>
      <c r="C222" t="s">
        <v>1739</v>
      </c>
      <c r="D222" t="s">
        <v>415</v>
      </c>
      <c r="E222" t="s">
        <v>1393</v>
      </c>
      <c r="F222" t="s">
        <v>25</v>
      </c>
      <c r="G222" t="s">
        <v>416</v>
      </c>
      <c r="H222" t="b">
        <v>0</v>
      </c>
    </row>
    <row r="223" spans="1:8" x14ac:dyDescent="0.35">
      <c r="A223">
        <v>131</v>
      </c>
      <c r="B223" t="s">
        <v>417</v>
      </c>
      <c r="C223" t="s">
        <v>1740</v>
      </c>
      <c r="D223" t="s">
        <v>418</v>
      </c>
      <c r="E223" t="s">
        <v>1393</v>
      </c>
      <c r="F223" t="s">
        <v>25</v>
      </c>
      <c r="G223" t="s">
        <v>419</v>
      </c>
      <c r="H223" t="b">
        <v>0</v>
      </c>
    </row>
    <row r="224" spans="1:8" x14ac:dyDescent="0.35">
      <c r="A224">
        <v>132</v>
      </c>
      <c r="B224" t="s">
        <v>420</v>
      </c>
      <c r="C224" t="s">
        <v>1741</v>
      </c>
      <c r="D224" t="s">
        <v>421</v>
      </c>
      <c r="E224" t="s">
        <v>1393</v>
      </c>
      <c r="F224" t="s">
        <v>25</v>
      </c>
      <c r="G224" t="s">
        <v>422</v>
      </c>
      <c r="H224" t="b">
        <v>0</v>
      </c>
    </row>
    <row r="225" spans="1:8" x14ac:dyDescent="0.35">
      <c r="A225">
        <v>133</v>
      </c>
      <c r="B225" t="s">
        <v>423</v>
      </c>
      <c r="C225" t="s">
        <v>1742</v>
      </c>
      <c r="D225" t="s">
        <v>424</v>
      </c>
      <c r="E225" t="s">
        <v>1393</v>
      </c>
      <c r="F225" t="s">
        <v>25</v>
      </c>
      <c r="G225" t="s">
        <v>425</v>
      </c>
      <c r="H225" t="b">
        <v>0</v>
      </c>
    </row>
    <row r="226" spans="1:8" x14ac:dyDescent="0.35">
      <c r="A226">
        <v>134</v>
      </c>
      <c r="B226" t="s">
        <v>426</v>
      </c>
      <c r="C226" t="s">
        <v>1743</v>
      </c>
      <c r="D226" t="s">
        <v>427</v>
      </c>
      <c r="E226" t="s">
        <v>1393</v>
      </c>
      <c r="F226" t="s">
        <v>25</v>
      </c>
      <c r="G226" t="s">
        <v>428</v>
      </c>
      <c r="H226" t="b">
        <v>0</v>
      </c>
    </row>
    <row r="227" spans="1:8" x14ac:dyDescent="0.35">
      <c r="A227">
        <v>135</v>
      </c>
      <c r="B227" t="s">
        <v>429</v>
      </c>
      <c r="C227" t="s">
        <v>1744</v>
      </c>
      <c r="D227" t="s">
        <v>430</v>
      </c>
      <c r="E227" t="s">
        <v>1393</v>
      </c>
      <c r="F227" t="s">
        <v>25</v>
      </c>
      <c r="G227" t="s">
        <v>431</v>
      </c>
      <c r="H227" t="b">
        <v>0</v>
      </c>
    </row>
    <row r="228" spans="1:8" x14ac:dyDescent="0.35">
      <c r="A228">
        <v>137</v>
      </c>
      <c r="B228" t="s">
        <v>435</v>
      </c>
      <c r="C228" t="s">
        <v>1746</v>
      </c>
      <c r="D228" t="s">
        <v>436</v>
      </c>
      <c r="E228" t="s">
        <v>1393</v>
      </c>
      <c r="F228" t="s">
        <v>25</v>
      </c>
      <c r="G228" t="s">
        <v>437</v>
      </c>
      <c r="H228" t="b">
        <v>0</v>
      </c>
    </row>
    <row r="229" spans="1:8" x14ac:dyDescent="0.35">
      <c r="A229">
        <v>138</v>
      </c>
      <c r="B229" t="s">
        <v>438</v>
      </c>
      <c r="C229" t="s">
        <v>1747</v>
      </c>
      <c r="D229" t="s">
        <v>439</v>
      </c>
      <c r="E229" t="s">
        <v>1393</v>
      </c>
      <c r="F229" t="s">
        <v>25</v>
      </c>
      <c r="G229" t="s">
        <v>440</v>
      </c>
      <c r="H229" t="b">
        <v>0</v>
      </c>
    </row>
    <row r="230" spans="1:8" x14ac:dyDescent="0.35">
      <c r="A230">
        <v>139</v>
      </c>
      <c r="B230" t="s">
        <v>441</v>
      </c>
      <c r="C230" t="s">
        <v>1748</v>
      </c>
      <c r="D230" t="s">
        <v>442</v>
      </c>
      <c r="E230" t="s">
        <v>1393</v>
      </c>
      <c r="F230" t="s">
        <v>25</v>
      </c>
      <c r="G230" t="s">
        <v>443</v>
      </c>
      <c r="H230" t="b">
        <v>0</v>
      </c>
    </row>
    <row r="231" spans="1:8" x14ac:dyDescent="0.35">
      <c r="A231">
        <v>140</v>
      </c>
      <c r="B231" t="s">
        <v>444</v>
      </c>
      <c r="C231" t="s">
        <v>1749</v>
      </c>
      <c r="D231" t="s">
        <v>445</v>
      </c>
      <c r="E231" t="s">
        <v>1393</v>
      </c>
      <c r="F231" t="s">
        <v>25</v>
      </c>
      <c r="G231" t="s">
        <v>446</v>
      </c>
      <c r="H231" t="b">
        <v>0</v>
      </c>
    </row>
    <row r="232" spans="1:8" x14ac:dyDescent="0.35">
      <c r="A232">
        <v>141</v>
      </c>
      <c r="B232" t="s">
        <v>447</v>
      </c>
      <c r="C232" t="s">
        <v>1750</v>
      </c>
      <c r="D232" t="s">
        <v>448</v>
      </c>
      <c r="E232" t="s">
        <v>1393</v>
      </c>
      <c r="F232" t="s">
        <v>25</v>
      </c>
      <c r="G232" t="s">
        <v>449</v>
      </c>
      <c r="H232" t="b">
        <v>0</v>
      </c>
    </row>
    <row r="233" spans="1:8" x14ac:dyDescent="0.35">
      <c r="A233">
        <v>142</v>
      </c>
      <c r="B233" t="s">
        <v>450</v>
      </c>
      <c r="C233" t="s">
        <v>1751</v>
      </c>
      <c r="D233" t="s">
        <v>451</v>
      </c>
      <c r="E233" t="s">
        <v>1393</v>
      </c>
      <c r="F233" t="s">
        <v>25</v>
      </c>
      <c r="G233" t="s">
        <v>452</v>
      </c>
      <c r="H233" t="b">
        <v>0</v>
      </c>
    </row>
    <row r="234" spans="1:8" x14ac:dyDescent="0.35">
      <c r="A234">
        <v>143</v>
      </c>
      <c r="B234" t="s">
        <v>453</v>
      </c>
      <c r="C234" t="s">
        <v>1752</v>
      </c>
      <c r="D234" t="s">
        <v>454</v>
      </c>
      <c r="E234" t="s">
        <v>1393</v>
      </c>
      <c r="F234" t="s">
        <v>25</v>
      </c>
      <c r="G234" t="s">
        <v>455</v>
      </c>
      <c r="H234" t="b">
        <v>0</v>
      </c>
    </row>
    <row r="235" spans="1:8" x14ac:dyDescent="0.35">
      <c r="A235">
        <v>144</v>
      </c>
      <c r="B235" t="s">
        <v>456</v>
      </c>
      <c r="C235" t="s">
        <v>1753</v>
      </c>
      <c r="D235" t="s">
        <v>457</v>
      </c>
      <c r="E235" t="s">
        <v>1393</v>
      </c>
      <c r="F235" t="s">
        <v>25</v>
      </c>
      <c r="G235" t="s">
        <v>458</v>
      </c>
      <c r="H235" t="b">
        <v>0</v>
      </c>
    </row>
    <row r="236" spans="1:8" x14ac:dyDescent="0.35">
      <c r="A236">
        <v>146</v>
      </c>
      <c r="B236" t="s">
        <v>462</v>
      </c>
      <c r="C236" t="s">
        <v>1755</v>
      </c>
      <c r="D236" t="s">
        <v>463</v>
      </c>
      <c r="E236" t="s">
        <v>1393</v>
      </c>
      <c r="F236" t="s">
        <v>25</v>
      </c>
      <c r="G236" t="s">
        <v>464</v>
      </c>
      <c r="H236" t="b">
        <v>0</v>
      </c>
    </row>
    <row r="237" spans="1:8" x14ac:dyDescent="0.35">
      <c r="A237">
        <v>147</v>
      </c>
      <c r="B237" t="s">
        <v>465</v>
      </c>
      <c r="C237" t="s">
        <v>1756</v>
      </c>
      <c r="D237" t="s">
        <v>466</v>
      </c>
      <c r="E237" t="s">
        <v>1393</v>
      </c>
      <c r="F237" t="s">
        <v>25</v>
      </c>
      <c r="G237" t="s">
        <v>467</v>
      </c>
      <c r="H237" t="b">
        <v>0</v>
      </c>
    </row>
    <row r="238" spans="1:8" x14ac:dyDescent="0.35">
      <c r="A238">
        <v>149</v>
      </c>
      <c r="B238" t="s">
        <v>471</v>
      </c>
      <c r="C238" t="s">
        <v>1758</v>
      </c>
      <c r="D238" t="s">
        <v>472</v>
      </c>
      <c r="E238" t="s">
        <v>1393</v>
      </c>
      <c r="F238" t="s">
        <v>25</v>
      </c>
      <c r="G238" t="s">
        <v>473</v>
      </c>
      <c r="H238" t="b">
        <v>0</v>
      </c>
    </row>
    <row r="239" spans="1:8" x14ac:dyDescent="0.35">
      <c r="A239">
        <v>151</v>
      </c>
      <c r="B239" t="s">
        <v>477</v>
      </c>
      <c r="C239" t="s">
        <v>1760</v>
      </c>
      <c r="D239" t="s">
        <v>478</v>
      </c>
      <c r="E239" t="s">
        <v>1393</v>
      </c>
      <c r="F239" t="s">
        <v>25</v>
      </c>
      <c r="G239" t="s">
        <v>479</v>
      </c>
      <c r="H239" t="b">
        <v>0</v>
      </c>
    </row>
    <row r="240" spans="1:8" x14ac:dyDescent="0.35">
      <c r="A240">
        <v>152</v>
      </c>
      <c r="B240" t="s">
        <v>480</v>
      </c>
      <c r="C240" t="s">
        <v>1761</v>
      </c>
      <c r="D240" t="s">
        <v>481</v>
      </c>
      <c r="E240" t="s">
        <v>1393</v>
      </c>
      <c r="F240" t="s">
        <v>25</v>
      </c>
      <c r="G240" t="s">
        <v>482</v>
      </c>
      <c r="H240" t="b">
        <v>0</v>
      </c>
    </row>
    <row r="241" spans="1:8" x14ac:dyDescent="0.35">
      <c r="A241">
        <v>153</v>
      </c>
      <c r="B241" t="s">
        <v>483</v>
      </c>
      <c r="C241" t="s">
        <v>1762</v>
      </c>
      <c r="D241" t="s">
        <v>484</v>
      </c>
      <c r="E241" t="s">
        <v>1393</v>
      </c>
      <c r="F241" t="s">
        <v>25</v>
      </c>
      <c r="G241" t="s">
        <v>485</v>
      </c>
      <c r="H241" t="b">
        <v>0</v>
      </c>
    </row>
    <row r="242" spans="1:8" x14ac:dyDescent="0.35">
      <c r="A242">
        <v>154</v>
      </c>
      <c r="B242" t="s">
        <v>486</v>
      </c>
      <c r="C242" t="s">
        <v>1763</v>
      </c>
      <c r="D242" t="s">
        <v>487</v>
      </c>
      <c r="E242" t="s">
        <v>1393</v>
      </c>
      <c r="F242" t="s">
        <v>25</v>
      </c>
      <c r="G242" t="s">
        <v>488</v>
      </c>
      <c r="H242" t="b">
        <v>0</v>
      </c>
    </row>
    <row r="243" spans="1:8" x14ac:dyDescent="0.35">
      <c r="A243">
        <v>155</v>
      </c>
      <c r="B243" t="s">
        <v>489</v>
      </c>
      <c r="C243" t="s">
        <v>1764</v>
      </c>
      <c r="D243" t="s">
        <v>490</v>
      </c>
      <c r="E243" t="s">
        <v>1393</v>
      </c>
      <c r="F243" t="s">
        <v>25</v>
      </c>
      <c r="G243" t="s">
        <v>491</v>
      </c>
      <c r="H243" t="b">
        <v>0</v>
      </c>
    </row>
    <row r="244" spans="1:8" x14ac:dyDescent="0.35">
      <c r="A244">
        <v>156</v>
      </c>
      <c r="B244" t="s">
        <v>492</v>
      </c>
      <c r="C244" t="s">
        <v>1765</v>
      </c>
      <c r="D244" t="s">
        <v>493</v>
      </c>
      <c r="E244" t="s">
        <v>1393</v>
      </c>
      <c r="F244" t="s">
        <v>25</v>
      </c>
      <c r="G244" t="s">
        <v>494</v>
      </c>
      <c r="H244" t="b">
        <v>0</v>
      </c>
    </row>
    <row r="245" spans="1:8" x14ac:dyDescent="0.35">
      <c r="A245">
        <v>157</v>
      </c>
      <c r="B245" t="s">
        <v>495</v>
      </c>
      <c r="C245" t="s">
        <v>1766</v>
      </c>
      <c r="D245" t="s">
        <v>496</v>
      </c>
      <c r="E245" t="s">
        <v>1393</v>
      </c>
      <c r="F245" t="s">
        <v>25</v>
      </c>
      <c r="G245" t="s">
        <v>497</v>
      </c>
      <c r="H245" t="b">
        <v>0</v>
      </c>
    </row>
    <row r="246" spans="1:8" x14ac:dyDescent="0.35">
      <c r="A246">
        <v>158</v>
      </c>
      <c r="B246" t="s">
        <v>498</v>
      </c>
      <c r="C246" t="s">
        <v>1767</v>
      </c>
      <c r="D246" t="s">
        <v>499</v>
      </c>
      <c r="E246" t="s">
        <v>1393</v>
      </c>
      <c r="F246" t="s">
        <v>25</v>
      </c>
      <c r="G246" t="s">
        <v>500</v>
      </c>
      <c r="H246" t="b">
        <v>0</v>
      </c>
    </row>
    <row r="247" spans="1:8" x14ac:dyDescent="0.35">
      <c r="A247">
        <v>159</v>
      </c>
      <c r="B247" t="s">
        <v>501</v>
      </c>
      <c r="C247" t="s">
        <v>1768</v>
      </c>
      <c r="D247" t="s">
        <v>502</v>
      </c>
      <c r="E247" t="s">
        <v>1393</v>
      </c>
      <c r="F247" t="s">
        <v>25</v>
      </c>
      <c r="G247" t="s">
        <v>503</v>
      </c>
      <c r="H247" t="b">
        <v>0</v>
      </c>
    </row>
    <row r="248" spans="1:8" x14ac:dyDescent="0.35">
      <c r="A248">
        <v>160</v>
      </c>
      <c r="B248" t="s">
        <v>504</v>
      </c>
      <c r="C248" t="s">
        <v>1769</v>
      </c>
      <c r="D248" t="s">
        <v>505</v>
      </c>
      <c r="E248" t="s">
        <v>1393</v>
      </c>
      <c r="F248" t="s">
        <v>25</v>
      </c>
      <c r="G248" t="s">
        <v>506</v>
      </c>
      <c r="H248" t="b">
        <v>0</v>
      </c>
    </row>
    <row r="249" spans="1:8" x14ac:dyDescent="0.35">
      <c r="A249">
        <v>161</v>
      </c>
      <c r="B249" t="s">
        <v>507</v>
      </c>
      <c r="C249" t="s">
        <v>1770</v>
      </c>
      <c r="D249" t="s">
        <v>508</v>
      </c>
      <c r="E249" t="s">
        <v>1393</v>
      </c>
      <c r="F249" t="s">
        <v>25</v>
      </c>
      <c r="G249" t="s">
        <v>509</v>
      </c>
      <c r="H249" t="b">
        <v>0</v>
      </c>
    </row>
    <row r="250" spans="1:8" x14ac:dyDescent="0.35">
      <c r="A250">
        <v>162</v>
      </c>
      <c r="B250" t="s">
        <v>510</v>
      </c>
      <c r="C250" t="s">
        <v>1771</v>
      </c>
      <c r="D250" t="s">
        <v>511</v>
      </c>
      <c r="E250" t="s">
        <v>1393</v>
      </c>
      <c r="F250" t="s">
        <v>25</v>
      </c>
      <c r="G250" t="s">
        <v>512</v>
      </c>
      <c r="H250" t="b">
        <v>0</v>
      </c>
    </row>
    <row r="251" spans="1:8" x14ac:dyDescent="0.35">
      <c r="A251">
        <v>163</v>
      </c>
      <c r="B251" t="s">
        <v>513</v>
      </c>
      <c r="C251" t="s">
        <v>1772</v>
      </c>
      <c r="D251" t="s">
        <v>514</v>
      </c>
      <c r="E251" t="s">
        <v>1393</v>
      </c>
      <c r="F251" t="s">
        <v>25</v>
      </c>
      <c r="G251" t="s">
        <v>515</v>
      </c>
      <c r="H251" t="b">
        <v>0</v>
      </c>
    </row>
    <row r="252" spans="1:8" x14ac:dyDescent="0.35">
      <c r="A252">
        <v>164</v>
      </c>
      <c r="B252" t="s">
        <v>516</v>
      </c>
      <c r="C252" t="s">
        <v>1773</v>
      </c>
      <c r="D252" t="s">
        <v>517</v>
      </c>
      <c r="E252" t="s">
        <v>1393</v>
      </c>
      <c r="F252" t="s">
        <v>25</v>
      </c>
      <c r="G252" t="s">
        <v>518</v>
      </c>
      <c r="H252" t="b">
        <v>0</v>
      </c>
    </row>
    <row r="253" spans="1:8" x14ac:dyDescent="0.35">
      <c r="A253">
        <v>166</v>
      </c>
      <c r="B253" t="s">
        <v>522</v>
      </c>
      <c r="C253" t="s">
        <v>1775</v>
      </c>
      <c r="D253" t="s">
        <v>523</v>
      </c>
      <c r="E253" t="s">
        <v>1393</v>
      </c>
      <c r="F253" t="s">
        <v>25</v>
      </c>
      <c r="G253" t="s">
        <v>524</v>
      </c>
      <c r="H253" t="b">
        <v>0</v>
      </c>
    </row>
    <row r="254" spans="1:8" x14ac:dyDescent="0.35">
      <c r="A254">
        <v>167</v>
      </c>
      <c r="B254" t="s">
        <v>525</v>
      </c>
      <c r="C254" t="s">
        <v>1776</v>
      </c>
      <c r="D254" t="s">
        <v>526</v>
      </c>
      <c r="E254" t="s">
        <v>1393</v>
      </c>
      <c r="F254" t="s">
        <v>25</v>
      </c>
      <c r="G254" t="s">
        <v>527</v>
      </c>
      <c r="H254" t="b">
        <v>0</v>
      </c>
    </row>
    <row r="255" spans="1:8" x14ac:dyDescent="0.35">
      <c r="A255">
        <v>168</v>
      </c>
      <c r="B255" t="s">
        <v>528</v>
      </c>
      <c r="C255" t="s">
        <v>1777</v>
      </c>
      <c r="D255" t="s">
        <v>529</v>
      </c>
      <c r="E255" t="s">
        <v>1393</v>
      </c>
      <c r="F255" t="s">
        <v>25</v>
      </c>
      <c r="G255" t="s">
        <v>530</v>
      </c>
      <c r="H255" t="b">
        <v>0</v>
      </c>
    </row>
    <row r="256" spans="1:8" x14ac:dyDescent="0.35">
      <c r="A256">
        <v>169</v>
      </c>
      <c r="B256" t="s">
        <v>531</v>
      </c>
      <c r="C256" t="s">
        <v>1778</v>
      </c>
      <c r="D256" t="s">
        <v>532</v>
      </c>
      <c r="E256" t="s">
        <v>1393</v>
      </c>
      <c r="F256" t="s">
        <v>25</v>
      </c>
      <c r="G256" t="s">
        <v>533</v>
      </c>
      <c r="H256" t="b">
        <v>0</v>
      </c>
    </row>
    <row r="257" spans="1:8" x14ac:dyDescent="0.35">
      <c r="A257">
        <v>170</v>
      </c>
      <c r="B257" t="s">
        <v>534</v>
      </c>
      <c r="C257" t="s">
        <v>1779</v>
      </c>
      <c r="D257" t="s">
        <v>535</v>
      </c>
      <c r="E257" t="s">
        <v>1393</v>
      </c>
      <c r="F257" t="s">
        <v>25</v>
      </c>
      <c r="G257" t="s">
        <v>536</v>
      </c>
      <c r="H257" t="b">
        <v>0</v>
      </c>
    </row>
    <row r="258" spans="1:8" x14ac:dyDescent="0.35">
      <c r="A258">
        <v>171</v>
      </c>
      <c r="B258" t="s">
        <v>537</v>
      </c>
      <c r="C258" t="s">
        <v>1780</v>
      </c>
      <c r="D258" t="s">
        <v>538</v>
      </c>
      <c r="E258" t="s">
        <v>1393</v>
      </c>
      <c r="F258" t="s">
        <v>25</v>
      </c>
      <c r="G258" t="s">
        <v>539</v>
      </c>
      <c r="H258" t="b">
        <v>0</v>
      </c>
    </row>
    <row r="259" spans="1:8" x14ac:dyDescent="0.35">
      <c r="A259">
        <v>172</v>
      </c>
      <c r="B259" t="s">
        <v>540</v>
      </c>
      <c r="C259" t="s">
        <v>1781</v>
      </c>
      <c r="D259" t="s">
        <v>541</v>
      </c>
      <c r="E259" t="s">
        <v>1393</v>
      </c>
      <c r="F259" t="s">
        <v>25</v>
      </c>
      <c r="G259" t="s">
        <v>542</v>
      </c>
      <c r="H259" t="b">
        <v>0</v>
      </c>
    </row>
    <row r="260" spans="1:8" x14ac:dyDescent="0.35">
      <c r="A260">
        <v>173</v>
      </c>
      <c r="B260" t="s">
        <v>543</v>
      </c>
      <c r="C260" t="s">
        <v>1782</v>
      </c>
      <c r="D260" t="s">
        <v>544</v>
      </c>
      <c r="E260" t="s">
        <v>1393</v>
      </c>
      <c r="F260" t="s">
        <v>25</v>
      </c>
      <c r="G260" t="s">
        <v>545</v>
      </c>
      <c r="H260" t="b">
        <v>0</v>
      </c>
    </row>
    <row r="261" spans="1:8" x14ac:dyDescent="0.35">
      <c r="A261">
        <v>174</v>
      </c>
      <c r="B261" t="s">
        <v>546</v>
      </c>
      <c r="C261" t="s">
        <v>1783</v>
      </c>
      <c r="D261" t="s">
        <v>547</v>
      </c>
      <c r="E261" t="s">
        <v>1393</v>
      </c>
      <c r="F261" t="s">
        <v>25</v>
      </c>
      <c r="G261" t="s">
        <v>548</v>
      </c>
      <c r="H261" t="b">
        <v>0</v>
      </c>
    </row>
    <row r="262" spans="1:8" x14ac:dyDescent="0.35">
      <c r="A262">
        <v>175</v>
      </c>
      <c r="B262" t="s">
        <v>549</v>
      </c>
      <c r="C262" t="s">
        <v>1784</v>
      </c>
      <c r="D262" t="s">
        <v>550</v>
      </c>
      <c r="E262" t="s">
        <v>1393</v>
      </c>
      <c r="F262" t="s">
        <v>25</v>
      </c>
      <c r="G262" t="s">
        <v>551</v>
      </c>
      <c r="H262" t="b">
        <v>0</v>
      </c>
    </row>
    <row r="263" spans="1:8" x14ac:dyDescent="0.35">
      <c r="A263">
        <v>176</v>
      </c>
      <c r="B263" t="s">
        <v>552</v>
      </c>
      <c r="C263" t="s">
        <v>1785</v>
      </c>
      <c r="D263" t="s">
        <v>553</v>
      </c>
      <c r="E263" t="s">
        <v>1393</v>
      </c>
      <c r="F263" t="s">
        <v>25</v>
      </c>
      <c r="G263" t="s">
        <v>554</v>
      </c>
      <c r="H263" t="b">
        <v>0</v>
      </c>
    </row>
    <row r="264" spans="1:8" x14ac:dyDescent="0.35">
      <c r="A264">
        <v>177</v>
      </c>
      <c r="B264" t="s">
        <v>555</v>
      </c>
      <c r="C264" t="s">
        <v>1786</v>
      </c>
      <c r="D264" t="s">
        <v>556</v>
      </c>
      <c r="E264" t="s">
        <v>1393</v>
      </c>
      <c r="F264" t="s">
        <v>25</v>
      </c>
      <c r="G264" t="s">
        <v>557</v>
      </c>
      <c r="H264" t="b">
        <v>0</v>
      </c>
    </row>
    <row r="265" spans="1:8" x14ac:dyDescent="0.35">
      <c r="A265">
        <v>178</v>
      </c>
      <c r="B265" t="s">
        <v>558</v>
      </c>
      <c r="C265" t="s">
        <v>1787</v>
      </c>
      <c r="D265" t="s">
        <v>559</v>
      </c>
      <c r="E265" t="s">
        <v>1393</v>
      </c>
      <c r="F265" t="s">
        <v>25</v>
      </c>
      <c r="G265" t="s">
        <v>560</v>
      </c>
      <c r="H265" t="b">
        <v>0</v>
      </c>
    </row>
    <row r="266" spans="1:8" x14ac:dyDescent="0.35">
      <c r="A266">
        <v>182</v>
      </c>
      <c r="B266" t="s">
        <v>570</v>
      </c>
      <c r="C266" t="s">
        <v>1791</v>
      </c>
      <c r="D266" t="s">
        <v>571</v>
      </c>
      <c r="E266" t="s">
        <v>1393</v>
      </c>
      <c r="F266" t="s">
        <v>25</v>
      </c>
      <c r="G266" t="s">
        <v>572</v>
      </c>
      <c r="H266" t="b">
        <v>0</v>
      </c>
    </row>
    <row r="267" spans="1:8" x14ac:dyDescent="0.35">
      <c r="A267">
        <v>185</v>
      </c>
      <c r="B267" t="s">
        <v>579</v>
      </c>
      <c r="C267" t="s">
        <v>1794</v>
      </c>
      <c r="D267" t="s">
        <v>580</v>
      </c>
      <c r="E267" t="s">
        <v>1393</v>
      </c>
      <c r="F267" t="s">
        <v>25</v>
      </c>
      <c r="G267" t="s">
        <v>581</v>
      </c>
      <c r="H267" t="b">
        <v>0</v>
      </c>
    </row>
    <row r="268" spans="1:8" x14ac:dyDescent="0.35">
      <c r="A268">
        <v>186</v>
      </c>
      <c r="B268" t="s">
        <v>582</v>
      </c>
      <c r="C268" t="s">
        <v>1795</v>
      </c>
      <c r="D268" t="s">
        <v>583</v>
      </c>
      <c r="E268" t="s">
        <v>1393</v>
      </c>
      <c r="F268" t="s">
        <v>25</v>
      </c>
      <c r="G268" t="s">
        <v>584</v>
      </c>
      <c r="H268" t="b">
        <v>0</v>
      </c>
    </row>
    <row r="269" spans="1:8" x14ac:dyDescent="0.35">
      <c r="A269">
        <v>187</v>
      </c>
      <c r="B269" t="s">
        <v>585</v>
      </c>
      <c r="C269" t="s">
        <v>1796</v>
      </c>
      <c r="D269" t="s">
        <v>586</v>
      </c>
      <c r="E269" t="s">
        <v>1393</v>
      </c>
      <c r="F269" t="s">
        <v>25</v>
      </c>
      <c r="G269" t="s">
        <v>587</v>
      </c>
      <c r="H269" t="b">
        <v>0</v>
      </c>
    </row>
    <row r="270" spans="1:8" x14ac:dyDescent="0.35">
      <c r="A270">
        <v>188</v>
      </c>
      <c r="B270" t="s">
        <v>588</v>
      </c>
      <c r="C270" t="s">
        <v>1797</v>
      </c>
      <c r="D270" t="s">
        <v>589</v>
      </c>
      <c r="E270" t="s">
        <v>1393</v>
      </c>
      <c r="F270" t="s">
        <v>25</v>
      </c>
      <c r="G270" t="s">
        <v>590</v>
      </c>
      <c r="H270" t="b">
        <v>0</v>
      </c>
    </row>
    <row r="271" spans="1:8" x14ac:dyDescent="0.35">
      <c r="A271">
        <v>189</v>
      </c>
      <c r="B271" t="s">
        <v>591</v>
      </c>
      <c r="C271" t="s">
        <v>1798</v>
      </c>
      <c r="D271" t="s">
        <v>592</v>
      </c>
      <c r="E271" t="s">
        <v>1393</v>
      </c>
      <c r="F271" t="s">
        <v>25</v>
      </c>
      <c r="G271" t="s">
        <v>593</v>
      </c>
      <c r="H271" t="b">
        <v>0</v>
      </c>
    </row>
    <row r="272" spans="1:8" x14ac:dyDescent="0.35">
      <c r="A272">
        <v>190</v>
      </c>
      <c r="B272" t="s">
        <v>594</v>
      </c>
      <c r="C272" t="s">
        <v>1799</v>
      </c>
      <c r="D272" t="s">
        <v>595</v>
      </c>
      <c r="E272" t="s">
        <v>1393</v>
      </c>
      <c r="F272" t="s">
        <v>25</v>
      </c>
      <c r="G272" t="s">
        <v>596</v>
      </c>
      <c r="H272" t="b">
        <v>0</v>
      </c>
    </row>
    <row r="273" spans="1:8" x14ac:dyDescent="0.35">
      <c r="A273">
        <v>191</v>
      </c>
      <c r="B273" t="s">
        <v>597</v>
      </c>
      <c r="C273" t="s">
        <v>1800</v>
      </c>
      <c r="D273" t="s">
        <v>598</v>
      </c>
      <c r="E273" t="s">
        <v>1393</v>
      </c>
      <c r="F273" t="s">
        <v>25</v>
      </c>
      <c r="G273" t="s">
        <v>599</v>
      </c>
      <c r="H273" t="b">
        <v>0</v>
      </c>
    </row>
    <row r="274" spans="1:8" x14ac:dyDescent="0.35">
      <c r="A274">
        <v>192</v>
      </c>
      <c r="B274" t="s">
        <v>600</v>
      </c>
      <c r="C274" t="s">
        <v>1801</v>
      </c>
      <c r="D274" t="s">
        <v>601</v>
      </c>
      <c r="E274" t="s">
        <v>1393</v>
      </c>
      <c r="F274" t="s">
        <v>25</v>
      </c>
      <c r="G274" t="s">
        <v>602</v>
      </c>
      <c r="H274" t="b">
        <v>0</v>
      </c>
    </row>
    <row r="275" spans="1:8" x14ac:dyDescent="0.35">
      <c r="A275">
        <v>193</v>
      </c>
      <c r="B275" t="s">
        <v>603</v>
      </c>
      <c r="C275" t="s">
        <v>1802</v>
      </c>
      <c r="D275" t="s">
        <v>604</v>
      </c>
      <c r="E275" t="s">
        <v>1393</v>
      </c>
      <c r="F275" t="s">
        <v>25</v>
      </c>
      <c r="G275" t="s">
        <v>605</v>
      </c>
      <c r="H275" t="b">
        <v>0</v>
      </c>
    </row>
    <row r="276" spans="1:8" x14ac:dyDescent="0.35">
      <c r="A276">
        <v>194</v>
      </c>
      <c r="B276" t="s">
        <v>606</v>
      </c>
      <c r="C276" t="s">
        <v>1803</v>
      </c>
      <c r="D276" t="s">
        <v>607</v>
      </c>
      <c r="E276" t="s">
        <v>1393</v>
      </c>
      <c r="F276" t="s">
        <v>25</v>
      </c>
      <c r="G276" t="s">
        <v>608</v>
      </c>
      <c r="H276" t="b">
        <v>0</v>
      </c>
    </row>
    <row r="277" spans="1:8" x14ac:dyDescent="0.35">
      <c r="A277">
        <v>195</v>
      </c>
      <c r="B277" t="s">
        <v>609</v>
      </c>
      <c r="C277" t="s">
        <v>1804</v>
      </c>
      <c r="D277" t="s">
        <v>610</v>
      </c>
      <c r="E277" t="s">
        <v>1393</v>
      </c>
      <c r="F277" t="s">
        <v>25</v>
      </c>
      <c r="G277" t="s">
        <v>611</v>
      </c>
      <c r="H277" t="b">
        <v>0</v>
      </c>
    </row>
    <row r="278" spans="1:8" x14ac:dyDescent="0.35">
      <c r="A278">
        <v>196</v>
      </c>
      <c r="B278" t="s">
        <v>612</v>
      </c>
      <c r="C278" t="s">
        <v>1805</v>
      </c>
      <c r="D278" t="s">
        <v>613</v>
      </c>
      <c r="E278" t="s">
        <v>1393</v>
      </c>
      <c r="F278" t="s">
        <v>25</v>
      </c>
      <c r="G278" t="s">
        <v>614</v>
      </c>
      <c r="H278" t="b">
        <v>0</v>
      </c>
    </row>
    <row r="279" spans="1:8" x14ac:dyDescent="0.35">
      <c r="A279">
        <v>197</v>
      </c>
      <c r="B279" t="s">
        <v>615</v>
      </c>
      <c r="C279" t="s">
        <v>1806</v>
      </c>
      <c r="D279" t="s">
        <v>616</v>
      </c>
      <c r="E279" t="s">
        <v>1393</v>
      </c>
      <c r="F279" t="s">
        <v>25</v>
      </c>
      <c r="G279" t="s">
        <v>617</v>
      </c>
      <c r="H279" t="b">
        <v>0</v>
      </c>
    </row>
    <row r="280" spans="1:8" x14ac:dyDescent="0.35">
      <c r="A280">
        <v>201</v>
      </c>
      <c r="B280" t="s">
        <v>627</v>
      </c>
      <c r="C280" t="s">
        <v>1810</v>
      </c>
      <c r="D280" t="s">
        <v>628</v>
      </c>
      <c r="E280" t="s">
        <v>1393</v>
      </c>
      <c r="F280" t="s">
        <v>25</v>
      </c>
      <c r="G280" t="s">
        <v>629</v>
      </c>
      <c r="H280" t="b">
        <v>0</v>
      </c>
    </row>
    <row r="281" spans="1:8" x14ac:dyDescent="0.35">
      <c r="A281">
        <v>202</v>
      </c>
      <c r="B281" t="s">
        <v>630</v>
      </c>
      <c r="C281" t="s">
        <v>1811</v>
      </c>
      <c r="D281" t="s">
        <v>631</v>
      </c>
      <c r="E281" t="s">
        <v>1393</v>
      </c>
      <c r="F281" t="s">
        <v>25</v>
      </c>
      <c r="G281" t="s">
        <v>632</v>
      </c>
      <c r="H281" t="b">
        <v>0</v>
      </c>
    </row>
    <row r="282" spans="1:8" x14ac:dyDescent="0.35">
      <c r="A282">
        <v>203</v>
      </c>
      <c r="B282" t="s">
        <v>633</v>
      </c>
      <c r="C282" t="s">
        <v>1812</v>
      </c>
      <c r="D282" t="s">
        <v>634</v>
      </c>
      <c r="E282" t="s">
        <v>1393</v>
      </c>
      <c r="F282" t="s">
        <v>25</v>
      </c>
      <c r="G282" t="s">
        <v>635</v>
      </c>
      <c r="H282" t="b">
        <v>0</v>
      </c>
    </row>
    <row r="283" spans="1:8" x14ac:dyDescent="0.35">
      <c r="A283">
        <v>205</v>
      </c>
      <c r="B283" t="s">
        <v>639</v>
      </c>
      <c r="C283" t="s">
        <v>1814</v>
      </c>
      <c r="D283" t="s">
        <v>640</v>
      </c>
      <c r="E283" t="s">
        <v>1393</v>
      </c>
      <c r="F283" t="s">
        <v>25</v>
      </c>
      <c r="G283" t="s">
        <v>641</v>
      </c>
      <c r="H283" t="b">
        <v>0</v>
      </c>
    </row>
    <row r="284" spans="1:8" x14ac:dyDescent="0.35">
      <c r="A284">
        <v>207</v>
      </c>
      <c r="B284" t="s">
        <v>644</v>
      </c>
      <c r="C284" t="s">
        <v>1816</v>
      </c>
      <c r="D284" t="s">
        <v>645</v>
      </c>
      <c r="E284" t="s">
        <v>1393</v>
      </c>
      <c r="F284" t="s">
        <v>25</v>
      </c>
      <c r="G284" t="s">
        <v>646</v>
      </c>
      <c r="H284" t="b">
        <v>0</v>
      </c>
    </row>
    <row r="285" spans="1:8" x14ac:dyDescent="0.35">
      <c r="A285">
        <v>208</v>
      </c>
      <c r="B285" t="s">
        <v>647</v>
      </c>
      <c r="C285" t="s">
        <v>1817</v>
      </c>
      <c r="D285" t="s">
        <v>648</v>
      </c>
      <c r="E285" t="s">
        <v>1393</v>
      </c>
      <c r="F285" t="s">
        <v>25</v>
      </c>
      <c r="G285" t="s">
        <v>649</v>
      </c>
      <c r="H285" t="b">
        <v>0</v>
      </c>
    </row>
    <row r="286" spans="1:8" x14ac:dyDescent="0.35">
      <c r="A286">
        <v>209</v>
      </c>
      <c r="B286" t="s">
        <v>650</v>
      </c>
      <c r="C286" t="s">
        <v>1818</v>
      </c>
      <c r="D286" t="s">
        <v>651</v>
      </c>
      <c r="E286" t="s">
        <v>1393</v>
      </c>
      <c r="F286" t="s">
        <v>25</v>
      </c>
      <c r="G286" t="s">
        <v>652</v>
      </c>
      <c r="H286" t="b">
        <v>0</v>
      </c>
    </row>
    <row r="287" spans="1:8" x14ac:dyDescent="0.35">
      <c r="A287">
        <v>210</v>
      </c>
      <c r="B287" t="s">
        <v>653</v>
      </c>
      <c r="C287" t="s">
        <v>1819</v>
      </c>
      <c r="D287" t="s">
        <v>654</v>
      </c>
      <c r="E287" t="s">
        <v>1393</v>
      </c>
      <c r="F287" t="s">
        <v>25</v>
      </c>
      <c r="G287" t="s">
        <v>655</v>
      </c>
      <c r="H287" t="b">
        <v>0</v>
      </c>
    </row>
    <row r="288" spans="1:8" x14ac:dyDescent="0.35">
      <c r="A288">
        <v>211</v>
      </c>
      <c r="B288" t="s">
        <v>656</v>
      </c>
      <c r="C288" t="s">
        <v>1820</v>
      </c>
      <c r="D288" t="s">
        <v>657</v>
      </c>
      <c r="E288" t="s">
        <v>1393</v>
      </c>
      <c r="F288" t="s">
        <v>25</v>
      </c>
      <c r="G288" t="s">
        <v>658</v>
      </c>
      <c r="H288" t="b">
        <v>0</v>
      </c>
    </row>
    <row r="289" spans="1:8" x14ac:dyDescent="0.35">
      <c r="A289">
        <v>212</v>
      </c>
      <c r="B289" t="s">
        <v>659</v>
      </c>
      <c r="C289" t="s">
        <v>1821</v>
      </c>
      <c r="D289" t="s">
        <v>660</v>
      </c>
      <c r="E289" t="s">
        <v>1393</v>
      </c>
      <c r="F289" t="s">
        <v>25</v>
      </c>
      <c r="G289" t="s">
        <v>661</v>
      </c>
      <c r="H289" t="b">
        <v>0</v>
      </c>
    </row>
    <row r="290" spans="1:8" x14ac:dyDescent="0.35">
      <c r="A290">
        <v>213</v>
      </c>
      <c r="B290" t="s">
        <v>662</v>
      </c>
      <c r="C290" t="s">
        <v>1822</v>
      </c>
      <c r="D290" t="s">
        <v>663</v>
      </c>
      <c r="E290" t="s">
        <v>1393</v>
      </c>
      <c r="F290" t="s">
        <v>25</v>
      </c>
      <c r="G290" t="s">
        <v>664</v>
      </c>
      <c r="H290" t="b">
        <v>0</v>
      </c>
    </row>
    <row r="291" spans="1:8" x14ac:dyDescent="0.35">
      <c r="A291">
        <v>214</v>
      </c>
      <c r="B291" t="s">
        <v>665</v>
      </c>
      <c r="C291" t="s">
        <v>1823</v>
      </c>
      <c r="D291" t="s">
        <v>666</v>
      </c>
      <c r="E291" t="s">
        <v>1393</v>
      </c>
      <c r="F291" t="s">
        <v>25</v>
      </c>
      <c r="G291" t="s">
        <v>667</v>
      </c>
      <c r="H291" t="b">
        <v>0</v>
      </c>
    </row>
    <row r="292" spans="1:8" x14ac:dyDescent="0.35">
      <c r="A292">
        <v>215</v>
      </c>
      <c r="B292" t="s">
        <v>668</v>
      </c>
      <c r="C292" t="s">
        <v>1824</v>
      </c>
      <c r="D292" t="s">
        <v>669</v>
      </c>
      <c r="E292" t="s">
        <v>1393</v>
      </c>
      <c r="F292" t="s">
        <v>25</v>
      </c>
      <c r="G292" t="s">
        <v>670</v>
      </c>
      <c r="H292" t="b">
        <v>0</v>
      </c>
    </row>
    <row r="293" spans="1:8" x14ac:dyDescent="0.35">
      <c r="A293">
        <v>216</v>
      </c>
      <c r="B293" t="s">
        <v>671</v>
      </c>
      <c r="C293" t="s">
        <v>1825</v>
      </c>
      <c r="D293" t="s">
        <v>672</v>
      </c>
      <c r="E293" t="s">
        <v>1393</v>
      </c>
      <c r="F293" t="s">
        <v>25</v>
      </c>
      <c r="G293" t="s">
        <v>673</v>
      </c>
      <c r="H293" t="b">
        <v>0</v>
      </c>
    </row>
    <row r="294" spans="1:8" x14ac:dyDescent="0.35">
      <c r="A294">
        <v>217</v>
      </c>
      <c r="B294" t="s">
        <v>674</v>
      </c>
      <c r="C294" t="s">
        <v>1826</v>
      </c>
      <c r="D294" t="s">
        <v>675</v>
      </c>
      <c r="E294" t="s">
        <v>1393</v>
      </c>
      <c r="F294" t="s">
        <v>25</v>
      </c>
      <c r="G294" t="s">
        <v>676</v>
      </c>
      <c r="H294" t="b">
        <v>0</v>
      </c>
    </row>
    <row r="295" spans="1:8" x14ac:dyDescent="0.35">
      <c r="A295">
        <v>218</v>
      </c>
      <c r="B295" t="s">
        <v>677</v>
      </c>
      <c r="C295" t="s">
        <v>1827</v>
      </c>
      <c r="D295" t="s">
        <v>678</v>
      </c>
      <c r="E295" t="s">
        <v>1393</v>
      </c>
      <c r="F295" t="s">
        <v>25</v>
      </c>
      <c r="G295" t="s">
        <v>679</v>
      </c>
      <c r="H295" t="b">
        <v>0</v>
      </c>
    </row>
    <row r="296" spans="1:8" x14ac:dyDescent="0.35">
      <c r="A296">
        <v>220</v>
      </c>
      <c r="B296" t="s">
        <v>683</v>
      </c>
      <c r="C296" t="s">
        <v>1829</v>
      </c>
      <c r="D296" t="s">
        <v>684</v>
      </c>
      <c r="E296" t="s">
        <v>1393</v>
      </c>
      <c r="F296" t="s">
        <v>25</v>
      </c>
      <c r="G296" t="s">
        <v>685</v>
      </c>
      <c r="H296" t="b">
        <v>0</v>
      </c>
    </row>
    <row r="297" spans="1:8" x14ac:dyDescent="0.35">
      <c r="A297">
        <v>221</v>
      </c>
      <c r="B297" t="s">
        <v>686</v>
      </c>
      <c r="C297" t="s">
        <v>1830</v>
      </c>
      <c r="D297" t="s">
        <v>687</v>
      </c>
      <c r="E297" t="s">
        <v>1393</v>
      </c>
      <c r="F297" t="s">
        <v>25</v>
      </c>
      <c r="G297" t="s">
        <v>688</v>
      </c>
      <c r="H297" t="b">
        <v>0</v>
      </c>
    </row>
    <row r="298" spans="1:8" x14ac:dyDescent="0.35">
      <c r="A298">
        <v>222</v>
      </c>
      <c r="B298" t="s">
        <v>689</v>
      </c>
      <c r="C298" t="s">
        <v>1831</v>
      </c>
      <c r="D298" t="s">
        <v>690</v>
      </c>
      <c r="E298" t="s">
        <v>1393</v>
      </c>
      <c r="F298" t="s">
        <v>25</v>
      </c>
      <c r="G298" t="s">
        <v>691</v>
      </c>
      <c r="H298" t="b">
        <v>0</v>
      </c>
    </row>
    <row r="299" spans="1:8" x14ac:dyDescent="0.35">
      <c r="A299">
        <v>223</v>
      </c>
      <c r="B299" t="s">
        <v>692</v>
      </c>
      <c r="C299" t="s">
        <v>1832</v>
      </c>
      <c r="D299" t="s">
        <v>693</v>
      </c>
      <c r="E299" t="s">
        <v>1393</v>
      </c>
      <c r="F299" t="s">
        <v>25</v>
      </c>
      <c r="G299" t="s">
        <v>694</v>
      </c>
      <c r="H299" t="b">
        <v>0</v>
      </c>
    </row>
    <row r="300" spans="1:8" x14ac:dyDescent="0.35">
      <c r="A300">
        <v>224</v>
      </c>
      <c r="B300" t="s">
        <v>695</v>
      </c>
      <c r="C300" t="s">
        <v>1833</v>
      </c>
      <c r="D300" t="s">
        <v>696</v>
      </c>
      <c r="E300" t="s">
        <v>1393</v>
      </c>
      <c r="F300" t="s">
        <v>25</v>
      </c>
      <c r="G300" t="s">
        <v>697</v>
      </c>
      <c r="H300" t="b">
        <v>0</v>
      </c>
    </row>
    <row r="301" spans="1:8" x14ac:dyDescent="0.35">
      <c r="A301">
        <v>225</v>
      </c>
      <c r="B301" t="s">
        <v>698</v>
      </c>
      <c r="C301" t="s">
        <v>1834</v>
      </c>
      <c r="D301" t="s">
        <v>699</v>
      </c>
      <c r="E301" t="s">
        <v>1393</v>
      </c>
      <c r="F301" t="s">
        <v>25</v>
      </c>
      <c r="G301" t="s">
        <v>700</v>
      </c>
      <c r="H301" t="b">
        <v>0</v>
      </c>
    </row>
    <row r="302" spans="1:8" x14ac:dyDescent="0.35">
      <c r="A302">
        <v>226</v>
      </c>
      <c r="B302" t="s">
        <v>701</v>
      </c>
      <c r="C302" t="s">
        <v>1835</v>
      </c>
      <c r="D302" t="s">
        <v>702</v>
      </c>
      <c r="E302" t="s">
        <v>1393</v>
      </c>
      <c r="F302" t="s">
        <v>25</v>
      </c>
      <c r="G302" t="s">
        <v>703</v>
      </c>
      <c r="H302" t="b">
        <v>0</v>
      </c>
    </row>
    <row r="303" spans="1:8" x14ac:dyDescent="0.35">
      <c r="A303">
        <v>227</v>
      </c>
      <c r="B303" t="s">
        <v>704</v>
      </c>
      <c r="C303" t="s">
        <v>1836</v>
      </c>
      <c r="D303" t="s">
        <v>705</v>
      </c>
      <c r="E303" t="s">
        <v>1393</v>
      </c>
      <c r="F303" t="s">
        <v>25</v>
      </c>
      <c r="G303" t="s">
        <v>706</v>
      </c>
      <c r="H303" t="b">
        <v>0</v>
      </c>
    </row>
    <row r="304" spans="1:8" x14ac:dyDescent="0.35">
      <c r="A304">
        <v>228</v>
      </c>
      <c r="B304" t="s">
        <v>707</v>
      </c>
      <c r="C304" t="s">
        <v>1837</v>
      </c>
      <c r="D304" t="s">
        <v>708</v>
      </c>
      <c r="E304" t="s">
        <v>1393</v>
      </c>
      <c r="F304" t="s">
        <v>25</v>
      </c>
      <c r="G304" t="s">
        <v>709</v>
      </c>
      <c r="H304" t="b">
        <v>0</v>
      </c>
    </row>
    <row r="305" spans="1:8" x14ac:dyDescent="0.35">
      <c r="A305">
        <v>230</v>
      </c>
      <c r="B305" t="s">
        <v>713</v>
      </c>
      <c r="C305" t="s">
        <v>1839</v>
      </c>
      <c r="D305" t="s">
        <v>714</v>
      </c>
      <c r="E305" t="s">
        <v>1393</v>
      </c>
      <c r="F305" t="s">
        <v>25</v>
      </c>
      <c r="G305" t="s">
        <v>715</v>
      </c>
      <c r="H305" t="b">
        <v>0</v>
      </c>
    </row>
    <row r="306" spans="1:8" x14ac:dyDescent="0.35">
      <c r="A306">
        <v>231</v>
      </c>
      <c r="B306" t="s">
        <v>716</v>
      </c>
      <c r="C306" t="s">
        <v>1840</v>
      </c>
      <c r="D306" t="s">
        <v>717</v>
      </c>
      <c r="E306" t="s">
        <v>1393</v>
      </c>
      <c r="F306" t="s">
        <v>25</v>
      </c>
      <c r="G306" t="s">
        <v>718</v>
      </c>
      <c r="H306" t="b">
        <v>0</v>
      </c>
    </row>
    <row r="307" spans="1:8" x14ac:dyDescent="0.35">
      <c r="A307">
        <v>232</v>
      </c>
      <c r="B307" t="s">
        <v>719</v>
      </c>
      <c r="C307" t="s">
        <v>1841</v>
      </c>
      <c r="D307" t="s">
        <v>720</v>
      </c>
      <c r="E307" t="s">
        <v>1393</v>
      </c>
      <c r="F307" t="s">
        <v>25</v>
      </c>
      <c r="G307" t="s">
        <v>721</v>
      </c>
      <c r="H307" t="b">
        <v>0</v>
      </c>
    </row>
    <row r="308" spans="1:8" x14ac:dyDescent="0.35">
      <c r="A308">
        <v>233</v>
      </c>
      <c r="B308" t="s">
        <v>722</v>
      </c>
      <c r="C308" t="s">
        <v>1842</v>
      </c>
      <c r="D308" t="s">
        <v>723</v>
      </c>
      <c r="E308" t="s">
        <v>1393</v>
      </c>
      <c r="F308" t="s">
        <v>25</v>
      </c>
      <c r="G308" t="s">
        <v>724</v>
      </c>
      <c r="H308" t="b">
        <v>0</v>
      </c>
    </row>
    <row r="309" spans="1:8" x14ac:dyDescent="0.35">
      <c r="A309">
        <v>234</v>
      </c>
      <c r="B309" t="s">
        <v>725</v>
      </c>
      <c r="C309" t="s">
        <v>1843</v>
      </c>
      <c r="D309" t="s">
        <v>726</v>
      </c>
      <c r="E309" t="s">
        <v>1393</v>
      </c>
      <c r="F309" t="s">
        <v>25</v>
      </c>
      <c r="G309" t="s">
        <v>727</v>
      </c>
      <c r="H309" t="b">
        <v>0</v>
      </c>
    </row>
    <row r="310" spans="1:8" x14ac:dyDescent="0.35">
      <c r="A310">
        <v>235</v>
      </c>
      <c r="B310" t="s">
        <v>728</v>
      </c>
      <c r="C310" t="s">
        <v>1844</v>
      </c>
      <c r="D310" t="s">
        <v>729</v>
      </c>
      <c r="E310" t="s">
        <v>1393</v>
      </c>
      <c r="F310" t="s">
        <v>25</v>
      </c>
      <c r="G310" t="s">
        <v>730</v>
      </c>
      <c r="H310" t="b">
        <v>0</v>
      </c>
    </row>
    <row r="311" spans="1:8" x14ac:dyDescent="0.35">
      <c r="A311">
        <v>236</v>
      </c>
      <c r="B311" t="s">
        <v>731</v>
      </c>
      <c r="C311" t="s">
        <v>1845</v>
      </c>
      <c r="D311" t="s">
        <v>732</v>
      </c>
      <c r="E311" t="s">
        <v>1393</v>
      </c>
      <c r="F311" t="s">
        <v>25</v>
      </c>
      <c r="G311" t="s">
        <v>733</v>
      </c>
      <c r="H311" t="b">
        <v>0</v>
      </c>
    </row>
    <row r="312" spans="1:8" x14ac:dyDescent="0.35">
      <c r="A312">
        <v>237</v>
      </c>
      <c r="B312" t="s">
        <v>734</v>
      </c>
      <c r="C312" t="s">
        <v>1846</v>
      </c>
      <c r="D312" t="s">
        <v>735</v>
      </c>
      <c r="E312" t="s">
        <v>1393</v>
      </c>
      <c r="F312" t="s">
        <v>736</v>
      </c>
      <c r="G312" t="s">
        <v>737</v>
      </c>
      <c r="H312" t="b">
        <v>0</v>
      </c>
    </row>
    <row r="313" spans="1:8" x14ac:dyDescent="0.35">
      <c r="A313">
        <v>238</v>
      </c>
      <c r="B313" t="s">
        <v>738</v>
      </c>
      <c r="C313" t="s">
        <v>1847</v>
      </c>
      <c r="D313" t="s">
        <v>739</v>
      </c>
      <c r="E313" t="s">
        <v>1393</v>
      </c>
      <c r="F313" t="s">
        <v>736</v>
      </c>
      <c r="G313" t="s">
        <v>740</v>
      </c>
      <c r="H313" t="b">
        <v>0</v>
      </c>
    </row>
    <row r="314" spans="1:8" x14ac:dyDescent="0.35">
      <c r="A314">
        <v>239</v>
      </c>
      <c r="B314" t="s">
        <v>741</v>
      </c>
      <c r="C314" t="s">
        <v>1848</v>
      </c>
      <c r="D314" t="s">
        <v>742</v>
      </c>
      <c r="E314" t="s">
        <v>1393</v>
      </c>
      <c r="F314" t="s">
        <v>736</v>
      </c>
      <c r="G314" t="s">
        <v>743</v>
      </c>
      <c r="H314" t="b">
        <v>0</v>
      </c>
    </row>
    <row r="315" spans="1:8" x14ac:dyDescent="0.35">
      <c r="A315">
        <v>240</v>
      </c>
      <c r="B315" t="s">
        <v>744</v>
      </c>
      <c r="C315" t="s">
        <v>1849</v>
      </c>
      <c r="D315" t="s">
        <v>745</v>
      </c>
      <c r="E315" t="s">
        <v>1393</v>
      </c>
      <c r="F315" t="s">
        <v>736</v>
      </c>
      <c r="G315" t="s">
        <v>746</v>
      </c>
      <c r="H315" t="b">
        <v>0</v>
      </c>
    </row>
    <row r="316" spans="1:8" x14ac:dyDescent="0.35">
      <c r="A316">
        <v>241</v>
      </c>
      <c r="B316" t="s">
        <v>747</v>
      </c>
      <c r="C316" t="s">
        <v>1850</v>
      </c>
      <c r="D316" t="s">
        <v>748</v>
      </c>
      <c r="E316" t="s">
        <v>1393</v>
      </c>
      <c r="F316" t="s">
        <v>736</v>
      </c>
      <c r="G316" t="s">
        <v>749</v>
      </c>
      <c r="H316" t="b">
        <v>0</v>
      </c>
    </row>
    <row r="317" spans="1:8" x14ac:dyDescent="0.35">
      <c r="A317">
        <v>242</v>
      </c>
      <c r="B317" t="s">
        <v>750</v>
      </c>
      <c r="C317" t="s">
        <v>1851</v>
      </c>
      <c r="D317" t="s">
        <v>751</v>
      </c>
      <c r="E317" t="s">
        <v>1393</v>
      </c>
      <c r="F317" t="s">
        <v>736</v>
      </c>
      <c r="G317" t="s">
        <v>752</v>
      </c>
      <c r="H317" t="b">
        <v>0</v>
      </c>
    </row>
    <row r="318" spans="1:8" x14ac:dyDescent="0.35">
      <c r="A318">
        <v>244</v>
      </c>
      <c r="B318" t="s">
        <v>756</v>
      </c>
      <c r="C318" t="s">
        <v>1852</v>
      </c>
      <c r="D318" t="s">
        <v>757</v>
      </c>
      <c r="E318" t="s">
        <v>1393</v>
      </c>
      <c r="F318" t="s">
        <v>736</v>
      </c>
      <c r="G318" t="s">
        <v>758</v>
      </c>
      <c r="H318" t="b">
        <v>0</v>
      </c>
    </row>
    <row r="319" spans="1:8" x14ac:dyDescent="0.35">
      <c r="A319">
        <v>245</v>
      </c>
      <c r="B319" t="s">
        <v>759</v>
      </c>
      <c r="C319" t="s">
        <v>1853</v>
      </c>
      <c r="D319" t="s">
        <v>760</v>
      </c>
      <c r="E319" t="s">
        <v>1393</v>
      </c>
      <c r="F319" t="s">
        <v>736</v>
      </c>
      <c r="G319" t="s">
        <v>761</v>
      </c>
      <c r="H319" t="b">
        <v>0</v>
      </c>
    </row>
    <row r="320" spans="1:8" x14ac:dyDescent="0.35">
      <c r="A320">
        <v>247</v>
      </c>
      <c r="B320" t="s">
        <v>765</v>
      </c>
      <c r="C320" t="s">
        <v>1854</v>
      </c>
      <c r="D320" t="s">
        <v>766</v>
      </c>
      <c r="E320" t="s">
        <v>1393</v>
      </c>
      <c r="F320" t="s">
        <v>736</v>
      </c>
      <c r="G320" t="s">
        <v>767</v>
      </c>
      <c r="H320" t="b">
        <v>0</v>
      </c>
    </row>
    <row r="321" spans="1:8" x14ac:dyDescent="0.35">
      <c r="A321">
        <v>248</v>
      </c>
      <c r="B321" t="s">
        <v>768</v>
      </c>
      <c r="C321" t="s">
        <v>1855</v>
      </c>
      <c r="D321" t="s">
        <v>769</v>
      </c>
      <c r="E321" t="s">
        <v>1393</v>
      </c>
      <c r="F321" t="s">
        <v>736</v>
      </c>
      <c r="G321" t="s">
        <v>770</v>
      </c>
      <c r="H321" t="b">
        <v>0</v>
      </c>
    </row>
    <row r="322" spans="1:8" x14ac:dyDescent="0.35">
      <c r="A322">
        <v>249</v>
      </c>
      <c r="B322" t="s">
        <v>771</v>
      </c>
      <c r="C322" t="s">
        <v>1856</v>
      </c>
      <c r="D322" t="s">
        <v>772</v>
      </c>
      <c r="E322" t="s">
        <v>1393</v>
      </c>
      <c r="F322" t="s">
        <v>736</v>
      </c>
      <c r="G322" t="s">
        <v>773</v>
      </c>
      <c r="H322" t="b">
        <v>0</v>
      </c>
    </row>
    <row r="323" spans="1:8" x14ac:dyDescent="0.35">
      <c r="A323">
        <v>250</v>
      </c>
      <c r="B323" t="s">
        <v>774</v>
      </c>
      <c r="C323" t="s">
        <v>1857</v>
      </c>
      <c r="D323" t="s">
        <v>775</v>
      </c>
      <c r="E323" t="s">
        <v>1393</v>
      </c>
      <c r="F323" t="s">
        <v>736</v>
      </c>
      <c r="G323" t="s">
        <v>776</v>
      </c>
      <c r="H323" t="b">
        <v>0</v>
      </c>
    </row>
    <row r="324" spans="1:8" x14ac:dyDescent="0.35">
      <c r="A324">
        <v>251</v>
      </c>
      <c r="B324" t="s">
        <v>777</v>
      </c>
      <c r="C324" t="s">
        <v>1858</v>
      </c>
      <c r="D324" t="s">
        <v>778</v>
      </c>
      <c r="E324" t="s">
        <v>1393</v>
      </c>
      <c r="F324" t="s">
        <v>736</v>
      </c>
      <c r="G324" t="s">
        <v>779</v>
      </c>
      <c r="H324" t="b">
        <v>0</v>
      </c>
    </row>
    <row r="325" spans="1:8" x14ac:dyDescent="0.35">
      <c r="A325">
        <v>252</v>
      </c>
      <c r="B325" t="s">
        <v>780</v>
      </c>
      <c r="C325" t="s">
        <v>1859</v>
      </c>
      <c r="D325" t="s">
        <v>466</v>
      </c>
      <c r="E325" t="s">
        <v>1393</v>
      </c>
      <c r="F325" t="s">
        <v>736</v>
      </c>
      <c r="G325" t="s">
        <v>781</v>
      </c>
      <c r="H325" t="b">
        <v>0</v>
      </c>
    </row>
    <row r="326" spans="1:8" x14ac:dyDescent="0.35">
      <c r="A326">
        <v>254</v>
      </c>
      <c r="B326" t="s">
        <v>785</v>
      </c>
      <c r="C326" t="s">
        <v>1860</v>
      </c>
      <c r="D326" t="s">
        <v>786</v>
      </c>
      <c r="E326" t="s">
        <v>1393</v>
      </c>
      <c r="F326" t="s">
        <v>736</v>
      </c>
      <c r="G326" t="s">
        <v>787</v>
      </c>
      <c r="H326" t="b">
        <v>0</v>
      </c>
    </row>
    <row r="327" spans="1:8" x14ac:dyDescent="0.35">
      <c r="A327">
        <v>255</v>
      </c>
      <c r="B327" t="s">
        <v>788</v>
      </c>
      <c r="C327" t="s">
        <v>1861</v>
      </c>
      <c r="D327" t="s">
        <v>789</v>
      </c>
      <c r="E327" t="s">
        <v>1393</v>
      </c>
      <c r="F327" t="s">
        <v>736</v>
      </c>
      <c r="G327" t="s">
        <v>790</v>
      </c>
      <c r="H327" t="b">
        <v>0</v>
      </c>
    </row>
    <row r="328" spans="1:8" x14ac:dyDescent="0.35">
      <c r="A328">
        <v>257</v>
      </c>
      <c r="B328" t="s">
        <v>794</v>
      </c>
      <c r="C328" t="s">
        <v>1863</v>
      </c>
      <c r="D328" t="s">
        <v>795</v>
      </c>
      <c r="E328" t="s">
        <v>1393</v>
      </c>
      <c r="F328" t="s">
        <v>736</v>
      </c>
      <c r="G328" t="s">
        <v>796</v>
      </c>
      <c r="H328" t="b">
        <v>0</v>
      </c>
    </row>
    <row r="329" spans="1:8" x14ac:dyDescent="0.35">
      <c r="A329">
        <v>260</v>
      </c>
      <c r="B329" t="s">
        <v>803</v>
      </c>
      <c r="C329" t="s">
        <v>1866</v>
      </c>
      <c r="D329" t="s">
        <v>804</v>
      </c>
      <c r="E329" t="s">
        <v>1393</v>
      </c>
      <c r="F329" t="s">
        <v>736</v>
      </c>
      <c r="G329" t="s">
        <v>805</v>
      </c>
      <c r="H329" t="b">
        <v>0</v>
      </c>
    </row>
    <row r="330" spans="1:8" x14ac:dyDescent="0.35">
      <c r="A330">
        <v>261</v>
      </c>
      <c r="B330" t="s">
        <v>806</v>
      </c>
      <c r="C330" t="s">
        <v>1867</v>
      </c>
      <c r="D330" t="s">
        <v>807</v>
      </c>
      <c r="E330" t="s">
        <v>1393</v>
      </c>
      <c r="F330" t="s">
        <v>736</v>
      </c>
      <c r="G330" t="s">
        <v>808</v>
      </c>
      <c r="H330" t="b">
        <v>0</v>
      </c>
    </row>
    <row r="331" spans="1:8" x14ac:dyDescent="0.35">
      <c r="A331">
        <v>262</v>
      </c>
      <c r="B331" t="s">
        <v>809</v>
      </c>
      <c r="C331" t="s">
        <v>1868</v>
      </c>
      <c r="D331" t="s">
        <v>810</v>
      </c>
      <c r="E331" t="s">
        <v>1393</v>
      </c>
      <c r="F331" t="s">
        <v>736</v>
      </c>
      <c r="G331" t="s">
        <v>811</v>
      </c>
      <c r="H331" t="b">
        <v>0</v>
      </c>
    </row>
    <row r="332" spans="1:8" x14ac:dyDescent="0.35">
      <c r="A332">
        <v>264</v>
      </c>
      <c r="B332" t="s">
        <v>815</v>
      </c>
      <c r="C332" t="s">
        <v>1870</v>
      </c>
      <c r="D332" t="s">
        <v>816</v>
      </c>
      <c r="E332" t="s">
        <v>1393</v>
      </c>
      <c r="F332" t="s">
        <v>736</v>
      </c>
      <c r="G332" t="s">
        <v>817</v>
      </c>
      <c r="H332" t="b">
        <v>0</v>
      </c>
    </row>
    <row r="333" spans="1:8" x14ac:dyDescent="0.35">
      <c r="A333">
        <v>265</v>
      </c>
      <c r="B333" t="s">
        <v>818</v>
      </c>
      <c r="C333" t="s">
        <v>1871</v>
      </c>
      <c r="D333" t="s">
        <v>819</v>
      </c>
      <c r="E333" t="s">
        <v>1393</v>
      </c>
      <c r="F333" t="s">
        <v>736</v>
      </c>
      <c r="G333" t="s">
        <v>820</v>
      </c>
      <c r="H333" t="b">
        <v>0</v>
      </c>
    </row>
    <row r="334" spans="1:8" x14ac:dyDescent="0.35">
      <c r="A334">
        <v>267</v>
      </c>
      <c r="B334" t="s">
        <v>824</v>
      </c>
      <c r="C334" t="s">
        <v>1872</v>
      </c>
      <c r="D334" t="s">
        <v>825</v>
      </c>
      <c r="E334" t="s">
        <v>1393</v>
      </c>
      <c r="F334" t="s">
        <v>736</v>
      </c>
      <c r="G334" t="s">
        <v>826</v>
      </c>
      <c r="H334" t="b">
        <v>0</v>
      </c>
    </row>
    <row r="335" spans="1:8" x14ac:dyDescent="0.35">
      <c r="A335">
        <v>268</v>
      </c>
      <c r="B335" t="s">
        <v>827</v>
      </c>
      <c r="C335" t="s">
        <v>1873</v>
      </c>
      <c r="D335" t="s">
        <v>828</v>
      </c>
      <c r="E335" t="s">
        <v>1393</v>
      </c>
      <c r="F335" t="s">
        <v>736</v>
      </c>
      <c r="G335" t="s">
        <v>829</v>
      </c>
      <c r="H335" t="b">
        <v>0</v>
      </c>
    </row>
    <row r="336" spans="1:8" x14ac:dyDescent="0.35">
      <c r="A336">
        <v>269</v>
      </c>
      <c r="B336" t="s">
        <v>830</v>
      </c>
      <c r="C336" t="s">
        <v>1874</v>
      </c>
      <c r="D336" t="s">
        <v>831</v>
      </c>
      <c r="E336" t="s">
        <v>1393</v>
      </c>
      <c r="F336" t="s">
        <v>736</v>
      </c>
      <c r="G336" t="s">
        <v>832</v>
      </c>
      <c r="H336" t="b">
        <v>0</v>
      </c>
    </row>
    <row r="337" spans="1:8" x14ac:dyDescent="0.35">
      <c r="A337">
        <v>270</v>
      </c>
      <c r="B337" t="s">
        <v>833</v>
      </c>
      <c r="C337" t="s">
        <v>1875</v>
      </c>
      <c r="D337" t="s">
        <v>834</v>
      </c>
      <c r="E337" t="s">
        <v>1393</v>
      </c>
      <c r="F337" t="s">
        <v>736</v>
      </c>
      <c r="G337" t="s">
        <v>835</v>
      </c>
      <c r="H337" t="b">
        <v>0</v>
      </c>
    </row>
    <row r="338" spans="1:8" x14ac:dyDescent="0.35">
      <c r="A338">
        <v>271</v>
      </c>
      <c r="B338" t="s">
        <v>836</v>
      </c>
      <c r="C338" t="s">
        <v>1876</v>
      </c>
      <c r="D338" t="s">
        <v>837</v>
      </c>
      <c r="E338" t="s">
        <v>1393</v>
      </c>
      <c r="F338" t="s">
        <v>736</v>
      </c>
      <c r="G338" t="s">
        <v>838</v>
      </c>
      <c r="H338" t="b">
        <v>0</v>
      </c>
    </row>
    <row r="339" spans="1:8" x14ac:dyDescent="0.35">
      <c r="A339">
        <v>273</v>
      </c>
      <c r="B339" t="s">
        <v>842</v>
      </c>
      <c r="C339" t="s">
        <v>1878</v>
      </c>
      <c r="D339" t="s">
        <v>843</v>
      </c>
      <c r="E339" t="s">
        <v>1393</v>
      </c>
      <c r="F339" t="s">
        <v>736</v>
      </c>
      <c r="G339" t="s">
        <v>844</v>
      </c>
      <c r="H339" t="b">
        <v>0</v>
      </c>
    </row>
    <row r="340" spans="1:8" x14ac:dyDescent="0.35">
      <c r="A340">
        <v>274</v>
      </c>
      <c r="B340" t="s">
        <v>845</v>
      </c>
      <c r="C340" t="s">
        <v>1879</v>
      </c>
      <c r="D340" t="s">
        <v>846</v>
      </c>
      <c r="E340" t="s">
        <v>1393</v>
      </c>
      <c r="F340" t="s">
        <v>736</v>
      </c>
      <c r="G340" t="s">
        <v>847</v>
      </c>
      <c r="H340" t="b">
        <v>0</v>
      </c>
    </row>
    <row r="341" spans="1:8" x14ac:dyDescent="0.35">
      <c r="A341">
        <v>276</v>
      </c>
      <c r="B341" t="s">
        <v>851</v>
      </c>
      <c r="C341" t="s">
        <v>1881</v>
      </c>
      <c r="D341" t="s">
        <v>852</v>
      </c>
      <c r="E341" t="s">
        <v>1393</v>
      </c>
      <c r="F341" t="s">
        <v>736</v>
      </c>
      <c r="G341" t="s">
        <v>853</v>
      </c>
      <c r="H341" t="b">
        <v>0</v>
      </c>
    </row>
    <row r="342" spans="1:8" x14ac:dyDescent="0.35">
      <c r="A342">
        <v>277</v>
      </c>
      <c r="B342" t="s">
        <v>854</v>
      </c>
      <c r="C342" t="s">
        <v>1882</v>
      </c>
      <c r="D342" t="s">
        <v>855</v>
      </c>
      <c r="E342" t="s">
        <v>1393</v>
      </c>
      <c r="F342" t="s">
        <v>736</v>
      </c>
      <c r="G342" t="s">
        <v>856</v>
      </c>
      <c r="H342" t="b">
        <v>0</v>
      </c>
    </row>
    <row r="343" spans="1:8" x14ac:dyDescent="0.35">
      <c r="A343">
        <v>279</v>
      </c>
      <c r="B343" t="s">
        <v>860</v>
      </c>
      <c r="C343" t="s">
        <v>1884</v>
      </c>
      <c r="D343" t="s">
        <v>861</v>
      </c>
      <c r="E343" t="s">
        <v>1393</v>
      </c>
      <c r="F343" t="s">
        <v>736</v>
      </c>
      <c r="G343" t="s">
        <v>862</v>
      </c>
      <c r="H343" t="b">
        <v>0</v>
      </c>
    </row>
    <row r="344" spans="1:8" x14ac:dyDescent="0.35">
      <c r="A344">
        <v>280</v>
      </c>
      <c r="B344" t="s">
        <v>863</v>
      </c>
      <c r="C344" t="s">
        <v>1885</v>
      </c>
      <c r="D344" t="s">
        <v>864</v>
      </c>
      <c r="E344" t="s">
        <v>1393</v>
      </c>
      <c r="F344" t="s">
        <v>736</v>
      </c>
      <c r="G344" t="s">
        <v>865</v>
      </c>
      <c r="H344" t="b">
        <v>0</v>
      </c>
    </row>
    <row r="345" spans="1:8" x14ac:dyDescent="0.35">
      <c r="A345">
        <v>281</v>
      </c>
      <c r="B345" t="s">
        <v>866</v>
      </c>
      <c r="C345" t="s">
        <v>1886</v>
      </c>
      <c r="D345" t="s">
        <v>867</v>
      </c>
      <c r="E345" t="s">
        <v>1393</v>
      </c>
      <c r="F345" t="s">
        <v>736</v>
      </c>
      <c r="G345" t="s">
        <v>868</v>
      </c>
      <c r="H345" t="b">
        <v>0</v>
      </c>
    </row>
    <row r="346" spans="1:8" x14ac:dyDescent="0.35">
      <c r="A346">
        <v>282</v>
      </c>
      <c r="B346" t="s">
        <v>869</v>
      </c>
      <c r="C346" t="s">
        <v>1887</v>
      </c>
      <c r="D346" t="s">
        <v>870</v>
      </c>
      <c r="E346" t="s">
        <v>1393</v>
      </c>
      <c r="F346" t="s">
        <v>736</v>
      </c>
      <c r="G346" t="s">
        <v>871</v>
      </c>
      <c r="H346" t="b">
        <v>0</v>
      </c>
    </row>
    <row r="347" spans="1:8" x14ac:dyDescent="0.35">
      <c r="A347">
        <v>283</v>
      </c>
      <c r="B347" t="s">
        <v>872</v>
      </c>
      <c r="C347" t="s">
        <v>1888</v>
      </c>
      <c r="D347" t="s">
        <v>873</v>
      </c>
      <c r="E347" t="s">
        <v>1393</v>
      </c>
      <c r="F347" t="s">
        <v>736</v>
      </c>
      <c r="G347" t="s">
        <v>874</v>
      </c>
      <c r="H347" t="b">
        <v>0</v>
      </c>
    </row>
    <row r="348" spans="1:8" x14ac:dyDescent="0.35">
      <c r="A348">
        <v>285</v>
      </c>
      <c r="B348" t="s">
        <v>878</v>
      </c>
      <c r="C348" t="s">
        <v>1890</v>
      </c>
      <c r="D348" t="s">
        <v>879</v>
      </c>
      <c r="E348" t="s">
        <v>1393</v>
      </c>
      <c r="F348" t="s">
        <v>736</v>
      </c>
      <c r="G348" t="s">
        <v>880</v>
      </c>
      <c r="H348" t="b">
        <v>0</v>
      </c>
    </row>
    <row r="349" spans="1:8" x14ac:dyDescent="0.35">
      <c r="A349">
        <v>286</v>
      </c>
      <c r="B349" t="s">
        <v>881</v>
      </c>
      <c r="C349" t="s">
        <v>1891</v>
      </c>
      <c r="D349" t="s">
        <v>882</v>
      </c>
      <c r="E349" t="s">
        <v>1393</v>
      </c>
      <c r="F349" t="s">
        <v>736</v>
      </c>
      <c r="G349" t="s">
        <v>883</v>
      </c>
      <c r="H349" t="b">
        <v>0</v>
      </c>
    </row>
    <row r="350" spans="1:8" x14ac:dyDescent="0.35">
      <c r="A350">
        <v>287</v>
      </c>
      <c r="B350" t="s">
        <v>884</v>
      </c>
      <c r="C350" t="s">
        <v>1892</v>
      </c>
      <c r="D350" t="s">
        <v>885</v>
      </c>
      <c r="E350" t="s">
        <v>1393</v>
      </c>
      <c r="F350" t="s">
        <v>736</v>
      </c>
      <c r="G350" t="s">
        <v>886</v>
      </c>
      <c r="H350" t="b">
        <v>0</v>
      </c>
    </row>
    <row r="351" spans="1:8" x14ac:dyDescent="0.35">
      <c r="A351">
        <v>288</v>
      </c>
      <c r="B351" t="s">
        <v>887</v>
      </c>
      <c r="C351" t="s">
        <v>1893</v>
      </c>
      <c r="D351" t="s">
        <v>888</v>
      </c>
      <c r="E351" t="s">
        <v>1393</v>
      </c>
      <c r="F351" t="s">
        <v>736</v>
      </c>
      <c r="G351" t="s">
        <v>889</v>
      </c>
      <c r="H351" t="b">
        <v>0</v>
      </c>
    </row>
    <row r="352" spans="1:8" x14ac:dyDescent="0.35">
      <c r="A352">
        <v>292</v>
      </c>
      <c r="B352" t="s">
        <v>899</v>
      </c>
      <c r="C352" t="s">
        <v>1897</v>
      </c>
      <c r="D352" t="s">
        <v>900</v>
      </c>
      <c r="E352" t="s">
        <v>1393</v>
      </c>
      <c r="F352" t="s">
        <v>736</v>
      </c>
      <c r="G352" t="s">
        <v>901</v>
      </c>
      <c r="H352" t="b">
        <v>0</v>
      </c>
    </row>
    <row r="353" spans="1:8" x14ac:dyDescent="0.35">
      <c r="A353">
        <v>293</v>
      </c>
      <c r="B353" t="s">
        <v>902</v>
      </c>
      <c r="C353" t="s">
        <v>1898</v>
      </c>
      <c r="D353" t="s">
        <v>903</v>
      </c>
      <c r="E353" t="s">
        <v>1393</v>
      </c>
      <c r="F353" t="s">
        <v>736</v>
      </c>
      <c r="G353" t="s">
        <v>904</v>
      </c>
      <c r="H353" t="b">
        <v>0</v>
      </c>
    </row>
    <row r="354" spans="1:8" x14ac:dyDescent="0.35">
      <c r="A354">
        <v>294</v>
      </c>
      <c r="B354" t="s">
        <v>905</v>
      </c>
      <c r="C354" t="s">
        <v>1899</v>
      </c>
      <c r="D354" t="s">
        <v>906</v>
      </c>
      <c r="E354" t="s">
        <v>1393</v>
      </c>
      <c r="F354" t="s">
        <v>736</v>
      </c>
      <c r="G354" t="s">
        <v>907</v>
      </c>
      <c r="H354" t="b">
        <v>0</v>
      </c>
    </row>
    <row r="355" spans="1:8" x14ac:dyDescent="0.35">
      <c r="A355">
        <v>295</v>
      </c>
      <c r="B355" t="s">
        <v>908</v>
      </c>
      <c r="C355" t="s">
        <v>1900</v>
      </c>
      <c r="D355" t="s">
        <v>909</v>
      </c>
      <c r="E355" t="s">
        <v>1393</v>
      </c>
      <c r="F355" t="s">
        <v>736</v>
      </c>
      <c r="G355" t="s">
        <v>910</v>
      </c>
      <c r="H355" t="b">
        <v>0</v>
      </c>
    </row>
    <row r="356" spans="1:8" x14ac:dyDescent="0.35">
      <c r="A356">
        <v>296</v>
      </c>
      <c r="B356" t="s">
        <v>911</v>
      </c>
      <c r="C356" t="s">
        <v>1901</v>
      </c>
      <c r="D356" t="s">
        <v>912</v>
      </c>
      <c r="E356" t="s">
        <v>1393</v>
      </c>
      <c r="F356" t="s">
        <v>736</v>
      </c>
      <c r="G356" t="s">
        <v>913</v>
      </c>
      <c r="H356" t="b">
        <v>0</v>
      </c>
    </row>
    <row r="357" spans="1:8" x14ac:dyDescent="0.35">
      <c r="A357">
        <v>297</v>
      </c>
      <c r="B357" t="s">
        <v>914</v>
      </c>
      <c r="C357" t="s">
        <v>1902</v>
      </c>
      <c r="D357" t="s">
        <v>915</v>
      </c>
      <c r="E357" t="s">
        <v>1393</v>
      </c>
      <c r="F357" t="s">
        <v>736</v>
      </c>
      <c r="G357" t="s">
        <v>916</v>
      </c>
      <c r="H357" t="b">
        <v>0</v>
      </c>
    </row>
    <row r="358" spans="1:8" x14ac:dyDescent="0.35">
      <c r="A358">
        <v>298</v>
      </c>
      <c r="B358" t="s">
        <v>917</v>
      </c>
      <c r="C358" t="s">
        <v>1903</v>
      </c>
      <c r="D358" t="s">
        <v>915</v>
      </c>
      <c r="E358" t="s">
        <v>1393</v>
      </c>
      <c r="F358" t="s">
        <v>736</v>
      </c>
      <c r="G358" t="s">
        <v>918</v>
      </c>
      <c r="H358" t="b">
        <v>0</v>
      </c>
    </row>
    <row r="359" spans="1:8" x14ac:dyDescent="0.35">
      <c r="A359">
        <v>300</v>
      </c>
      <c r="B359" t="s">
        <v>921</v>
      </c>
      <c r="C359" t="s">
        <v>1905</v>
      </c>
      <c r="D359" t="s">
        <v>922</v>
      </c>
      <c r="E359" t="s">
        <v>1393</v>
      </c>
      <c r="F359" t="s">
        <v>736</v>
      </c>
      <c r="G359" t="s">
        <v>923</v>
      </c>
      <c r="H359" t="b">
        <v>0</v>
      </c>
    </row>
    <row r="360" spans="1:8" x14ac:dyDescent="0.35">
      <c r="A360">
        <v>301</v>
      </c>
      <c r="B360" t="s">
        <v>924</v>
      </c>
      <c r="C360" t="s">
        <v>1906</v>
      </c>
      <c r="D360" t="s">
        <v>925</v>
      </c>
      <c r="E360" t="s">
        <v>1393</v>
      </c>
      <c r="F360" t="s">
        <v>736</v>
      </c>
      <c r="G360" t="s">
        <v>926</v>
      </c>
      <c r="H360" t="b">
        <v>0</v>
      </c>
    </row>
    <row r="361" spans="1:8" x14ac:dyDescent="0.35">
      <c r="A361">
        <v>302</v>
      </c>
      <c r="B361" t="s">
        <v>927</v>
      </c>
      <c r="C361" t="s">
        <v>1907</v>
      </c>
      <c r="D361" t="s">
        <v>928</v>
      </c>
      <c r="E361" t="s">
        <v>1393</v>
      </c>
      <c r="F361" t="s">
        <v>736</v>
      </c>
      <c r="G361" t="s">
        <v>929</v>
      </c>
      <c r="H361" t="b">
        <v>0</v>
      </c>
    </row>
    <row r="362" spans="1:8" x14ac:dyDescent="0.35">
      <c r="A362">
        <v>304</v>
      </c>
      <c r="B362" t="s">
        <v>933</v>
      </c>
      <c r="C362" t="s">
        <v>1909</v>
      </c>
      <c r="D362" t="s">
        <v>934</v>
      </c>
      <c r="E362" t="s">
        <v>1393</v>
      </c>
      <c r="F362" t="s">
        <v>736</v>
      </c>
      <c r="G362" t="s">
        <v>935</v>
      </c>
      <c r="H362" t="b">
        <v>0</v>
      </c>
    </row>
    <row r="363" spans="1:8" x14ac:dyDescent="0.35">
      <c r="A363">
        <v>306</v>
      </c>
      <c r="B363" t="s">
        <v>939</v>
      </c>
      <c r="C363" t="s">
        <v>1911</v>
      </c>
      <c r="D363" t="s">
        <v>940</v>
      </c>
      <c r="E363" t="s">
        <v>1393</v>
      </c>
      <c r="F363" t="s">
        <v>736</v>
      </c>
      <c r="G363" t="s">
        <v>941</v>
      </c>
      <c r="H363" t="b">
        <v>0</v>
      </c>
    </row>
    <row r="364" spans="1:8" x14ac:dyDescent="0.35">
      <c r="A364">
        <v>308</v>
      </c>
      <c r="B364" t="s">
        <v>945</v>
      </c>
      <c r="C364" t="s">
        <v>1913</v>
      </c>
      <c r="D364" t="s">
        <v>946</v>
      </c>
      <c r="E364" t="s">
        <v>1393</v>
      </c>
      <c r="F364" t="s">
        <v>736</v>
      </c>
      <c r="G364" t="s">
        <v>947</v>
      </c>
      <c r="H364" t="b">
        <v>0</v>
      </c>
    </row>
    <row r="365" spans="1:8" x14ac:dyDescent="0.35">
      <c r="A365">
        <v>309</v>
      </c>
      <c r="B365" t="s">
        <v>948</v>
      </c>
      <c r="C365" t="s">
        <v>1914</v>
      </c>
      <c r="D365" t="s">
        <v>949</v>
      </c>
      <c r="E365" t="s">
        <v>1393</v>
      </c>
      <c r="F365" t="s">
        <v>736</v>
      </c>
      <c r="G365" t="s">
        <v>950</v>
      </c>
      <c r="H365" t="b">
        <v>0</v>
      </c>
    </row>
    <row r="366" spans="1:8" x14ac:dyDescent="0.35">
      <c r="A366">
        <v>310</v>
      </c>
      <c r="B366" t="s">
        <v>951</v>
      </c>
      <c r="C366" t="s">
        <v>1915</v>
      </c>
      <c r="D366" t="s">
        <v>952</v>
      </c>
      <c r="E366" t="s">
        <v>1393</v>
      </c>
      <c r="F366" t="s">
        <v>736</v>
      </c>
      <c r="G366" t="s">
        <v>953</v>
      </c>
      <c r="H366" t="b">
        <v>0</v>
      </c>
    </row>
    <row r="367" spans="1:8" x14ac:dyDescent="0.35">
      <c r="A367">
        <v>311</v>
      </c>
      <c r="B367" t="s">
        <v>954</v>
      </c>
      <c r="C367" t="s">
        <v>1916</v>
      </c>
      <c r="D367" t="s">
        <v>955</v>
      </c>
      <c r="E367" t="s">
        <v>1393</v>
      </c>
      <c r="F367" t="s">
        <v>736</v>
      </c>
      <c r="G367" t="s">
        <v>956</v>
      </c>
      <c r="H367" t="b">
        <v>0</v>
      </c>
    </row>
    <row r="368" spans="1:8" x14ac:dyDescent="0.35">
      <c r="A368">
        <v>312</v>
      </c>
      <c r="B368" t="s">
        <v>957</v>
      </c>
      <c r="C368" t="s">
        <v>1917</v>
      </c>
      <c r="D368" t="s">
        <v>958</v>
      </c>
      <c r="E368" t="s">
        <v>1393</v>
      </c>
      <c r="F368" t="s">
        <v>736</v>
      </c>
      <c r="G368" t="s">
        <v>959</v>
      </c>
      <c r="H368" t="b">
        <v>0</v>
      </c>
    </row>
    <row r="369" spans="1:8" x14ac:dyDescent="0.35">
      <c r="A369">
        <v>313</v>
      </c>
      <c r="B369" t="s">
        <v>960</v>
      </c>
      <c r="C369" t="s">
        <v>1918</v>
      </c>
      <c r="D369" t="s">
        <v>961</v>
      </c>
      <c r="E369" t="s">
        <v>1393</v>
      </c>
      <c r="F369" t="s">
        <v>736</v>
      </c>
      <c r="G369" t="s">
        <v>962</v>
      </c>
      <c r="H369" t="b">
        <v>0</v>
      </c>
    </row>
    <row r="370" spans="1:8" x14ac:dyDescent="0.35">
      <c r="A370">
        <v>314</v>
      </c>
      <c r="B370" t="s">
        <v>963</v>
      </c>
      <c r="C370" t="s">
        <v>1919</v>
      </c>
      <c r="D370" t="s">
        <v>964</v>
      </c>
      <c r="E370" t="s">
        <v>1393</v>
      </c>
      <c r="F370" t="s">
        <v>736</v>
      </c>
      <c r="G370" t="s">
        <v>965</v>
      </c>
      <c r="H370" t="b">
        <v>0</v>
      </c>
    </row>
    <row r="371" spans="1:8" x14ac:dyDescent="0.35">
      <c r="A371">
        <v>315</v>
      </c>
      <c r="B371" t="s">
        <v>966</v>
      </c>
      <c r="C371" t="s">
        <v>1920</v>
      </c>
      <c r="D371" t="s">
        <v>967</v>
      </c>
      <c r="E371" t="s">
        <v>1393</v>
      </c>
      <c r="F371" t="s">
        <v>736</v>
      </c>
      <c r="G371" t="s">
        <v>968</v>
      </c>
      <c r="H371" t="b">
        <v>0</v>
      </c>
    </row>
    <row r="372" spans="1:8" x14ac:dyDescent="0.35">
      <c r="A372">
        <v>316</v>
      </c>
      <c r="B372" t="s">
        <v>969</v>
      </c>
      <c r="C372" t="s">
        <v>1921</v>
      </c>
      <c r="D372" t="s">
        <v>970</v>
      </c>
      <c r="E372" t="s">
        <v>1393</v>
      </c>
      <c r="F372" t="s">
        <v>736</v>
      </c>
      <c r="G372" t="s">
        <v>971</v>
      </c>
      <c r="H372" t="b">
        <v>0</v>
      </c>
    </row>
    <row r="373" spans="1:8" x14ac:dyDescent="0.35">
      <c r="A373">
        <v>317</v>
      </c>
      <c r="B373" t="s">
        <v>972</v>
      </c>
      <c r="C373" t="s">
        <v>1922</v>
      </c>
      <c r="D373" t="s">
        <v>973</v>
      </c>
      <c r="E373" t="s">
        <v>1393</v>
      </c>
      <c r="F373" t="s">
        <v>736</v>
      </c>
      <c r="G373" t="s">
        <v>974</v>
      </c>
      <c r="H373" t="b">
        <v>0</v>
      </c>
    </row>
    <row r="374" spans="1:8" x14ac:dyDescent="0.35">
      <c r="A374">
        <v>320</v>
      </c>
      <c r="B374" t="s">
        <v>981</v>
      </c>
      <c r="C374" t="s">
        <v>1925</v>
      </c>
      <c r="D374" t="s">
        <v>915</v>
      </c>
      <c r="E374" t="s">
        <v>1393</v>
      </c>
      <c r="F374" t="s">
        <v>736</v>
      </c>
      <c r="G374" t="s">
        <v>982</v>
      </c>
      <c r="H374" t="b">
        <v>0</v>
      </c>
    </row>
    <row r="375" spans="1:8" x14ac:dyDescent="0.35">
      <c r="A375">
        <v>321</v>
      </c>
      <c r="B375" t="s">
        <v>983</v>
      </c>
      <c r="C375" t="s">
        <v>1926</v>
      </c>
      <c r="D375" t="s">
        <v>984</v>
      </c>
      <c r="E375" t="s">
        <v>1393</v>
      </c>
      <c r="F375" t="s">
        <v>736</v>
      </c>
      <c r="G375" t="s">
        <v>985</v>
      </c>
      <c r="H375" t="b">
        <v>0</v>
      </c>
    </row>
    <row r="376" spans="1:8" x14ac:dyDescent="0.35">
      <c r="A376">
        <v>322</v>
      </c>
      <c r="B376" t="s">
        <v>986</v>
      </c>
      <c r="C376" t="s">
        <v>1927</v>
      </c>
      <c r="D376" t="s">
        <v>987</v>
      </c>
      <c r="E376" t="s">
        <v>1393</v>
      </c>
      <c r="F376" t="s">
        <v>736</v>
      </c>
      <c r="G376" t="s">
        <v>988</v>
      </c>
      <c r="H376" t="b">
        <v>0</v>
      </c>
    </row>
    <row r="377" spans="1:8" x14ac:dyDescent="0.35">
      <c r="A377">
        <v>323</v>
      </c>
      <c r="B377" t="s">
        <v>989</v>
      </c>
      <c r="C377" t="s">
        <v>1928</v>
      </c>
      <c r="D377" t="s">
        <v>990</v>
      </c>
      <c r="E377" t="s">
        <v>1393</v>
      </c>
      <c r="F377" t="s">
        <v>736</v>
      </c>
      <c r="G377" t="s">
        <v>991</v>
      </c>
      <c r="H377" t="b">
        <v>0</v>
      </c>
    </row>
    <row r="378" spans="1:8" x14ac:dyDescent="0.35">
      <c r="A378">
        <v>326</v>
      </c>
      <c r="B378" t="s">
        <v>998</v>
      </c>
      <c r="C378" t="s">
        <v>1930</v>
      </c>
      <c r="D378" t="s">
        <v>999</v>
      </c>
      <c r="E378" t="s">
        <v>1393</v>
      </c>
      <c r="F378" t="s">
        <v>736</v>
      </c>
      <c r="G378" t="s">
        <v>1000</v>
      </c>
      <c r="H378" t="b">
        <v>0</v>
      </c>
    </row>
    <row r="379" spans="1:8" x14ac:dyDescent="0.35">
      <c r="A379">
        <v>327</v>
      </c>
      <c r="B379" t="s">
        <v>1001</v>
      </c>
      <c r="C379" t="s">
        <v>1931</v>
      </c>
      <c r="D379" t="s">
        <v>1002</v>
      </c>
      <c r="E379" t="s">
        <v>1393</v>
      </c>
      <c r="F379" t="s">
        <v>736</v>
      </c>
      <c r="G379" t="s">
        <v>1003</v>
      </c>
      <c r="H379" t="b">
        <v>0</v>
      </c>
    </row>
    <row r="380" spans="1:8" x14ac:dyDescent="0.35">
      <c r="A380">
        <v>328</v>
      </c>
      <c r="B380" t="s">
        <v>1004</v>
      </c>
      <c r="C380" t="s">
        <v>1932</v>
      </c>
      <c r="D380" t="s">
        <v>1005</v>
      </c>
      <c r="E380" t="s">
        <v>1393</v>
      </c>
      <c r="F380" t="s">
        <v>736</v>
      </c>
      <c r="G380" t="s">
        <v>1006</v>
      </c>
      <c r="H380" t="b">
        <v>0</v>
      </c>
    </row>
    <row r="381" spans="1:8" x14ac:dyDescent="0.35">
      <c r="A381">
        <v>330</v>
      </c>
      <c r="B381" t="s">
        <v>1010</v>
      </c>
      <c r="C381" t="s">
        <v>1934</v>
      </c>
      <c r="D381" t="s">
        <v>1011</v>
      </c>
      <c r="E381" t="s">
        <v>1393</v>
      </c>
      <c r="F381" t="s">
        <v>736</v>
      </c>
      <c r="G381" t="s">
        <v>1012</v>
      </c>
      <c r="H381" t="b">
        <v>0</v>
      </c>
    </row>
    <row r="382" spans="1:8" x14ac:dyDescent="0.35">
      <c r="A382">
        <v>331</v>
      </c>
      <c r="B382" t="s">
        <v>1013</v>
      </c>
      <c r="C382" t="s">
        <v>1935</v>
      </c>
      <c r="D382" t="s">
        <v>1014</v>
      </c>
      <c r="E382" t="s">
        <v>1393</v>
      </c>
      <c r="F382" t="s">
        <v>736</v>
      </c>
      <c r="G382" t="s">
        <v>1015</v>
      </c>
      <c r="H382" t="b">
        <v>0</v>
      </c>
    </row>
    <row r="383" spans="1:8" x14ac:dyDescent="0.35">
      <c r="A383">
        <v>332</v>
      </c>
      <c r="B383" t="s">
        <v>1016</v>
      </c>
      <c r="C383" t="s">
        <v>1936</v>
      </c>
      <c r="D383" t="s">
        <v>1017</v>
      </c>
      <c r="E383" t="s">
        <v>1393</v>
      </c>
      <c r="F383" t="s">
        <v>736</v>
      </c>
      <c r="G383" t="s">
        <v>1018</v>
      </c>
      <c r="H383" t="b">
        <v>0</v>
      </c>
    </row>
    <row r="384" spans="1:8" x14ac:dyDescent="0.35">
      <c r="A384">
        <v>335</v>
      </c>
      <c r="B384" t="s">
        <v>1025</v>
      </c>
      <c r="C384" t="s">
        <v>1939</v>
      </c>
      <c r="D384" t="s">
        <v>1026</v>
      </c>
      <c r="E384" t="s">
        <v>1393</v>
      </c>
      <c r="F384" t="s">
        <v>736</v>
      </c>
      <c r="G384" t="s">
        <v>1027</v>
      </c>
      <c r="H384" t="b">
        <v>0</v>
      </c>
    </row>
    <row r="385" spans="1:8" x14ac:dyDescent="0.35">
      <c r="A385">
        <v>336</v>
      </c>
      <c r="B385" t="s">
        <v>1028</v>
      </c>
      <c r="C385" t="s">
        <v>1940</v>
      </c>
      <c r="D385" t="s">
        <v>1029</v>
      </c>
      <c r="E385" t="s">
        <v>1393</v>
      </c>
      <c r="F385" t="s">
        <v>736</v>
      </c>
      <c r="G385" t="s">
        <v>1030</v>
      </c>
      <c r="H385" t="b">
        <v>0</v>
      </c>
    </row>
    <row r="386" spans="1:8" x14ac:dyDescent="0.35">
      <c r="A386">
        <v>337</v>
      </c>
      <c r="B386" t="s">
        <v>1031</v>
      </c>
      <c r="C386" t="s">
        <v>1941</v>
      </c>
      <c r="D386" t="s">
        <v>1032</v>
      </c>
      <c r="E386" t="s">
        <v>1393</v>
      </c>
      <c r="F386" t="s">
        <v>736</v>
      </c>
      <c r="G386" t="s">
        <v>1033</v>
      </c>
      <c r="H386" t="b">
        <v>0</v>
      </c>
    </row>
    <row r="387" spans="1:8" x14ac:dyDescent="0.35">
      <c r="A387">
        <v>340</v>
      </c>
      <c r="B387" t="s">
        <v>1040</v>
      </c>
      <c r="C387" t="s">
        <v>1944</v>
      </c>
      <c r="D387" t="s">
        <v>1041</v>
      </c>
      <c r="E387" t="s">
        <v>1393</v>
      </c>
      <c r="F387" t="s">
        <v>736</v>
      </c>
      <c r="G387" t="s">
        <v>1042</v>
      </c>
      <c r="H387" t="b">
        <v>0</v>
      </c>
    </row>
    <row r="388" spans="1:8" x14ac:dyDescent="0.35">
      <c r="A388">
        <v>342</v>
      </c>
      <c r="B388" t="s">
        <v>1046</v>
      </c>
      <c r="C388" t="s">
        <v>1946</v>
      </c>
      <c r="D388" t="s">
        <v>1047</v>
      </c>
      <c r="E388" t="s">
        <v>1393</v>
      </c>
      <c r="F388" t="s">
        <v>736</v>
      </c>
      <c r="G388" t="s">
        <v>1048</v>
      </c>
      <c r="H388" t="b">
        <v>0</v>
      </c>
    </row>
    <row r="389" spans="1:8" x14ac:dyDescent="0.35">
      <c r="A389">
        <v>344</v>
      </c>
      <c r="B389" t="s">
        <v>1052</v>
      </c>
      <c r="C389" t="s">
        <v>1948</v>
      </c>
      <c r="D389" t="s">
        <v>1053</v>
      </c>
      <c r="E389" t="s">
        <v>1393</v>
      </c>
      <c r="F389" t="s">
        <v>736</v>
      </c>
      <c r="G389" t="s">
        <v>1054</v>
      </c>
      <c r="H389" t="b">
        <v>0</v>
      </c>
    </row>
    <row r="390" spans="1:8" x14ac:dyDescent="0.35">
      <c r="A390">
        <v>345</v>
      </c>
      <c r="B390" t="s">
        <v>1394</v>
      </c>
      <c r="C390" t="s">
        <v>1949</v>
      </c>
      <c r="D390" t="s">
        <v>1395</v>
      </c>
      <c r="E390" t="s">
        <v>1393</v>
      </c>
      <c r="F390" t="s">
        <v>1396</v>
      </c>
      <c r="G390" t="s">
        <v>1380</v>
      </c>
      <c r="H390" t="b">
        <v>0</v>
      </c>
    </row>
    <row r="391" spans="1:8" x14ac:dyDescent="0.35">
      <c r="A391">
        <v>346</v>
      </c>
      <c r="B391" t="s">
        <v>1397</v>
      </c>
      <c r="C391" t="s">
        <v>1950</v>
      </c>
      <c r="D391" t="s">
        <v>1378</v>
      </c>
      <c r="E391" t="s">
        <v>1393</v>
      </c>
      <c r="F391" t="s">
        <v>1396</v>
      </c>
      <c r="G391" t="s">
        <v>1379</v>
      </c>
      <c r="H391" t="b">
        <v>0</v>
      </c>
    </row>
    <row r="392" spans="1:8" x14ac:dyDescent="0.35">
      <c r="A392">
        <v>347</v>
      </c>
      <c r="B392" t="s">
        <v>1398</v>
      </c>
      <c r="C392" t="s">
        <v>1951</v>
      </c>
      <c r="D392" t="s">
        <v>1399</v>
      </c>
      <c r="E392" t="s">
        <v>1393</v>
      </c>
      <c r="F392" t="s">
        <v>1396</v>
      </c>
      <c r="G392" t="s">
        <v>1381</v>
      </c>
      <c r="H392" t="b">
        <v>0</v>
      </c>
    </row>
    <row r="393" spans="1:8" x14ac:dyDescent="0.35">
      <c r="A393">
        <v>350</v>
      </c>
      <c r="B393" t="s">
        <v>1403</v>
      </c>
      <c r="C393" t="s">
        <v>1954</v>
      </c>
      <c r="D393" t="s">
        <v>1387</v>
      </c>
      <c r="E393" t="s">
        <v>1393</v>
      </c>
      <c r="F393" t="s">
        <v>1396</v>
      </c>
      <c r="G393" t="s">
        <v>1388</v>
      </c>
      <c r="H393" t="b">
        <v>0</v>
      </c>
    </row>
    <row r="394" spans="1:8" x14ac:dyDescent="0.35">
      <c r="A394">
        <v>351</v>
      </c>
      <c r="B394" t="s">
        <v>1404</v>
      </c>
      <c r="C394" t="s">
        <v>1955</v>
      </c>
      <c r="D394" t="s">
        <v>1385</v>
      </c>
      <c r="E394" t="s">
        <v>1393</v>
      </c>
      <c r="F394" t="s">
        <v>1396</v>
      </c>
      <c r="G394" t="s">
        <v>1386</v>
      </c>
      <c r="H394" t="b">
        <v>0</v>
      </c>
    </row>
    <row r="395" spans="1:8" x14ac:dyDescent="0.35">
      <c r="A395">
        <v>352</v>
      </c>
      <c r="B395" t="s">
        <v>1405</v>
      </c>
      <c r="C395" t="s">
        <v>1956</v>
      </c>
      <c r="D395" t="s">
        <v>1389</v>
      </c>
      <c r="E395" t="s">
        <v>1393</v>
      </c>
      <c r="F395" t="s">
        <v>1396</v>
      </c>
      <c r="G395" t="s">
        <v>1390</v>
      </c>
      <c r="H395" t="b">
        <v>0</v>
      </c>
    </row>
    <row r="396" spans="1:8" x14ac:dyDescent="0.35">
      <c r="A396">
        <v>353</v>
      </c>
      <c r="B396" t="s">
        <v>1406</v>
      </c>
      <c r="C396" t="s">
        <v>1957</v>
      </c>
      <c r="D396" t="s">
        <v>1391</v>
      </c>
      <c r="E396" t="s">
        <v>1393</v>
      </c>
      <c r="F396" t="s">
        <v>1396</v>
      </c>
      <c r="G396" t="s">
        <v>1392</v>
      </c>
      <c r="H396" t="b">
        <v>0</v>
      </c>
    </row>
    <row r="397" spans="1:8" x14ac:dyDescent="0.35">
      <c r="A397">
        <v>354</v>
      </c>
      <c r="B397" t="s">
        <v>1407</v>
      </c>
      <c r="C397" t="s">
        <v>1958</v>
      </c>
      <c r="D397" t="s">
        <v>1358</v>
      </c>
      <c r="E397" t="s">
        <v>1393</v>
      </c>
      <c r="F397" t="s">
        <v>1396</v>
      </c>
      <c r="G397" t="s">
        <v>1359</v>
      </c>
      <c r="H397" t="b">
        <v>0</v>
      </c>
    </row>
    <row r="398" spans="1:8" x14ac:dyDescent="0.35">
      <c r="A398">
        <v>355</v>
      </c>
      <c r="B398" t="s">
        <v>1408</v>
      </c>
      <c r="C398" t="s">
        <v>1959</v>
      </c>
      <c r="D398" t="s">
        <v>1360</v>
      </c>
      <c r="E398" t="s">
        <v>1393</v>
      </c>
      <c r="F398" t="s">
        <v>1396</v>
      </c>
      <c r="G398" t="s">
        <v>1361</v>
      </c>
      <c r="H398" t="b">
        <v>0</v>
      </c>
    </row>
    <row r="399" spans="1:8" x14ac:dyDescent="0.35">
      <c r="A399">
        <v>356</v>
      </c>
      <c r="B399" t="s">
        <v>1409</v>
      </c>
      <c r="C399" t="s">
        <v>1960</v>
      </c>
      <c r="D399" t="s">
        <v>1362</v>
      </c>
      <c r="E399" t="s">
        <v>1393</v>
      </c>
      <c r="F399" t="s">
        <v>1396</v>
      </c>
      <c r="G399" t="s">
        <v>1363</v>
      </c>
      <c r="H399" t="b">
        <v>0</v>
      </c>
    </row>
    <row r="400" spans="1:8" x14ac:dyDescent="0.35">
      <c r="A400">
        <v>357</v>
      </c>
      <c r="B400" t="s">
        <v>1410</v>
      </c>
      <c r="C400" t="s">
        <v>1961</v>
      </c>
      <c r="D400" t="s">
        <v>1364</v>
      </c>
      <c r="E400" t="s">
        <v>1393</v>
      </c>
      <c r="F400" t="s">
        <v>1396</v>
      </c>
      <c r="G400" t="s">
        <v>1365</v>
      </c>
      <c r="H400" t="b">
        <v>0</v>
      </c>
    </row>
    <row r="401" spans="1:8" x14ac:dyDescent="0.35">
      <c r="A401">
        <v>359</v>
      </c>
      <c r="B401" t="s">
        <v>1412</v>
      </c>
      <c r="C401" t="s">
        <v>1963</v>
      </c>
      <c r="D401" t="s">
        <v>1370</v>
      </c>
      <c r="E401" t="s">
        <v>1393</v>
      </c>
      <c r="F401" t="s">
        <v>1396</v>
      </c>
      <c r="G401" t="s">
        <v>1371</v>
      </c>
      <c r="H401" t="b">
        <v>0</v>
      </c>
    </row>
    <row r="402" spans="1:8" x14ac:dyDescent="0.35">
      <c r="A402">
        <v>360</v>
      </c>
      <c r="B402" t="s">
        <v>1413</v>
      </c>
      <c r="C402" t="s">
        <v>1964</v>
      </c>
      <c r="D402" t="s">
        <v>1368</v>
      </c>
      <c r="E402" t="s">
        <v>1393</v>
      </c>
      <c r="F402" t="s">
        <v>1396</v>
      </c>
      <c r="G402" t="s">
        <v>1369</v>
      </c>
      <c r="H402" t="b">
        <v>0</v>
      </c>
    </row>
    <row r="403" spans="1:8" x14ac:dyDescent="0.35">
      <c r="A403">
        <v>361</v>
      </c>
      <c r="B403" t="s">
        <v>1414</v>
      </c>
      <c r="C403" t="s">
        <v>1965</v>
      </c>
      <c r="D403" t="s">
        <v>1372</v>
      </c>
      <c r="E403" t="s">
        <v>1393</v>
      </c>
      <c r="F403" t="s">
        <v>1396</v>
      </c>
      <c r="G403" t="s">
        <v>1373</v>
      </c>
      <c r="H403" t="b">
        <v>0</v>
      </c>
    </row>
    <row r="404" spans="1:8" x14ac:dyDescent="0.35">
      <c r="A404">
        <v>362</v>
      </c>
      <c r="B404" t="s">
        <v>1415</v>
      </c>
      <c r="C404" t="s">
        <v>1966</v>
      </c>
      <c r="D404" t="s">
        <v>1416</v>
      </c>
      <c r="E404" t="s">
        <v>1393</v>
      </c>
      <c r="F404" t="s">
        <v>1396</v>
      </c>
      <c r="G404" t="s">
        <v>1376</v>
      </c>
      <c r="H404" t="b">
        <v>0</v>
      </c>
    </row>
    <row r="405" spans="1:8" x14ac:dyDescent="0.35">
      <c r="A405">
        <v>364</v>
      </c>
      <c r="B405" t="s">
        <v>1419</v>
      </c>
      <c r="C405" t="s">
        <v>1968</v>
      </c>
      <c r="D405" t="s">
        <v>1374</v>
      </c>
      <c r="E405" t="s">
        <v>1393</v>
      </c>
      <c r="F405" t="s">
        <v>1396</v>
      </c>
      <c r="G405" t="s">
        <v>1375</v>
      </c>
      <c r="H405" t="b">
        <v>0</v>
      </c>
    </row>
    <row r="406" spans="1:8" x14ac:dyDescent="0.35">
      <c r="A406">
        <v>365</v>
      </c>
      <c r="B406" t="s">
        <v>1420</v>
      </c>
      <c r="C406" t="s">
        <v>1969</v>
      </c>
      <c r="E406" t="s">
        <v>1393</v>
      </c>
      <c r="F406" t="s">
        <v>1396</v>
      </c>
      <c r="G406" t="s">
        <v>1421</v>
      </c>
      <c r="H406" t="b">
        <v>0</v>
      </c>
    </row>
    <row r="407" spans="1:8" x14ac:dyDescent="0.35">
      <c r="A407">
        <v>366</v>
      </c>
      <c r="B407" t="s">
        <v>1422</v>
      </c>
      <c r="C407" t="s">
        <v>1970</v>
      </c>
      <c r="D407" t="s">
        <v>1329</v>
      </c>
      <c r="E407" t="s">
        <v>1393</v>
      </c>
      <c r="F407" t="s">
        <v>1396</v>
      </c>
      <c r="G407" t="s">
        <v>1330</v>
      </c>
      <c r="H407" t="b">
        <v>0</v>
      </c>
    </row>
    <row r="408" spans="1:8" x14ac:dyDescent="0.35">
      <c r="A408">
        <v>367</v>
      </c>
      <c r="B408" t="s">
        <v>1423</v>
      </c>
      <c r="C408" t="s">
        <v>1971</v>
      </c>
      <c r="D408" t="s">
        <v>1331</v>
      </c>
      <c r="E408" t="s">
        <v>1393</v>
      </c>
      <c r="F408" t="s">
        <v>1396</v>
      </c>
      <c r="G408" t="s">
        <v>1332</v>
      </c>
      <c r="H408" t="b">
        <v>0</v>
      </c>
    </row>
    <row r="409" spans="1:8" x14ac:dyDescent="0.35">
      <c r="A409">
        <v>369</v>
      </c>
      <c r="B409" t="s">
        <v>1426</v>
      </c>
      <c r="C409" t="s">
        <v>1973</v>
      </c>
      <c r="D409" t="s">
        <v>1333</v>
      </c>
      <c r="E409" t="s">
        <v>1393</v>
      </c>
      <c r="F409" t="s">
        <v>1396</v>
      </c>
      <c r="G409" t="s">
        <v>1334</v>
      </c>
      <c r="H409" t="b">
        <v>0</v>
      </c>
    </row>
    <row r="410" spans="1:8" x14ac:dyDescent="0.35">
      <c r="A410">
        <v>370</v>
      </c>
      <c r="B410" t="s">
        <v>1427</v>
      </c>
      <c r="C410" t="s">
        <v>1974</v>
      </c>
      <c r="D410" t="s">
        <v>1336</v>
      </c>
      <c r="E410" t="s">
        <v>1393</v>
      </c>
      <c r="F410" t="s">
        <v>1396</v>
      </c>
      <c r="G410" t="s">
        <v>1337</v>
      </c>
      <c r="H410" t="b">
        <v>0</v>
      </c>
    </row>
    <row r="411" spans="1:8" x14ac:dyDescent="0.35">
      <c r="A411">
        <v>371</v>
      </c>
      <c r="B411" t="s">
        <v>1428</v>
      </c>
      <c r="C411" t="s">
        <v>1975</v>
      </c>
      <c r="D411" t="s">
        <v>1338</v>
      </c>
      <c r="E411" t="s">
        <v>1393</v>
      </c>
      <c r="F411" t="s">
        <v>1396</v>
      </c>
      <c r="G411" t="s">
        <v>1339</v>
      </c>
      <c r="H411" t="b">
        <v>0</v>
      </c>
    </row>
    <row r="412" spans="1:8" x14ac:dyDescent="0.35">
      <c r="A412">
        <v>372</v>
      </c>
      <c r="B412" t="s">
        <v>1429</v>
      </c>
      <c r="C412" t="s">
        <v>1976</v>
      </c>
      <c r="D412" t="s">
        <v>1342</v>
      </c>
      <c r="E412" t="s">
        <v>1393</v>
      </c>
      <c r="F412" t="s">
        <v>1396</v>
      </c>
      <c r="G412" t="s">
        <v>1343</v>
      </c>
      <c r="H412" t="b">
        <v>0</v>
      </c>
    </row>
    <row r="413" spans="1:8" x14ac:dyDescent="0.35">
      <c r="A413">
        <v>374</v>
      </c>
      <c r="B413" t="s">
        <v>1431</v>
      </c>
      <c r="C413" t="s">
        <v>1978</v>
      </c>
      <c r="D413" t="s">
        <v>1346</v>
      </c>
      <c r="E413" t="s">
        <v>1393</v>
      </c>
      <c r="F413" t="s">
        <v>1396</v>
      </c>
      <c r="G413" t="s">
        <v>1347</v>
      </c>
      <c r="H413" t="b">
        <v>0</v>
      </c>
    </row>
    <row r="414" spans="1:8" x14ac:dyDescent="0.35">
      <c r="A414">
        <v>375</v>
      </c>
      <c r="B414" t="s">
        <v>1432</v>
      </c>
      <c r="C414" t="s">
        <v>1979</v>
      </c>
      <c r="D414" t="s">
        <v>1348</v>
      </c>
      <c r="E414" t="s">
        <v>1393</v>
      </c>
      <c r="F414" t="s">
        <v>1396</v>
      </c>
      <c r="G414" t="s">
        <v>1349</v>
      </c>
      <c r="H414" t="b">
        <v>0</v>
      </c>
    </row>
    <row r="415" spans="1:8" x14ac:dyDescent="0.35">
      <c r="A415">
        <v>376</v>
      </c>
      <c r="B415" t="s">
        <v>1433</v>
      </c>
      <c r="C415" t="s">
        <v>1980</v>
      </c>
      <c r="D415" t="s">
        <v>1344</v>
      </c>
      <c r="E415" t="s">
        <v>1393</v>
      </c>
      <c r="F415" t="s">
        <v>1396</v>
      </c>
      <c r="G415" t="s">
        <v>1345</v>
      </c>
      <c r="H415" t="b">
        <v>0</v>
      </c>
    </row>
    <row r="416" spans="1:8" x14ac:dyDescent="0.35">
      <c r="A416">
        <v>377</v>
      </c>
      <c r="B416" t="s">
        <v>1434</v>
      </c>
      <c r="C416" t="s">
        <v>1981</v>
      </c>
      <c r="D416" t="s">
        <v>1435</v>
      </c>
      <c r="E416" t="s">
        <v>1393</v>
      </c>
      <c r="F416" t="s">
        <v>1396</v>
      </c>
      <c r="G416" t="s">
        <v>1350</v>
      </c>
      <c r="H416" t="b">
        <v>0</v>
      </c>
    </row>
    <row r="417" spans="1:8" x14ac:dyDescent="0.35">
      <c r="A417">
        <v>378</v>
      </c>
      <c r="B417" t="s">
        <v>1436</v>
      </c>
      <c r="C417" t="s">
        <v>1982</v>
      </c>
      <c r="D417" t="s">
        <v>1351</v>
      </c>
      <c r="E417" t="s">
        <v>1393</v>
      </c>
      <c r="F417" t="s">
        <v>1396</v>
      </c>
      <c r="G417" t="s">
        <v>1352</v>
      </c>
      <c r="H417" t="b">
        <v>0</v>
      </c>
    </row>
    <row r="418" spans="1:8" x14ac:dyDescent="0.35">
      <c r="A418">
        <v>379</v>
      </c>
      <c r="B418" t="s">
        <v>1437</v>
      </c>
      <c r="C418" t="s">
        <v>1983</v>
      </c>
      <c r="D418" t="s">
        <v>1355</v>
      </c>
      <c r="E418" t="s">
        <v>1393</v>
      </c>
      <c r="F418" t="s">
        <v>1396</v>
      </c>
      <c r="G418" t="s">
        <v>1356</v>
      </c>
      <c r="H418" t="b">
        <v>0</v>
      </c>
    </row>
    <row r="419" spans="1:8" x14ac:dyDescent="0.35">
      <c r="A419">
        <v>380</v>
      </c>
      <c r="B419" t="s">
        <v>1438</v>
      </c>
      <c r="C419" t="s">
        <v>1984</v>
      </c>
      <c r="D419" t="s">
        <v>1353</v>
      </c>
      <c r="E419" t="s">
        <v>1393</v>
      </c>
      <c r="F419" t="s">
        <v>1396</v>
      </c>
      <c r="G419" t="s">
        <v>1354</v>
      </c>
      <c r="H419" t="b">
        <v>0</v>
      </c>
    </row>
    <row r="420" spans="1:8" x14ac:dyDescent="0.35">
      <c r="A420">
        <v>381</v>
      </c>
      <c r="B420" t="s">
        <v>1439</v>
      </c>
      <c r="C420" t="s">
        <v>1985</v>
      </c>
      <c r="D420" t="s">
        <v>1440</v>
      </c>
      <c r="E420" t="s">
        <v>1393</v>
      </c>
      <c r="F420" t="s">
        <v>1396</v>
      </c>
      <c r="G420" t="s">
        <v>1357</v>
      </c>
      <c r="H420" t="b">
        <v>0</v>
      </c>
    </row>
    <row r="421" spans="1:8" x14ac:dyDescent="0.35">
      <c r="A421">
        <v>382</v>
      </c>
      <c r="B421" t="s">
        <v>1441</v>
      </c>
      <c r="C421" t="s">
        <v>1986</v>
      </c>
      <c r="D421" t="s">
        <v>1327</v>
      </c>
      <c r="E421" t="s">
        <v>1393</v>
      </c>
      <c r="F421" t="s">
        <v>1396</v>
      </c>
      <c r="G421" t="s">
        <v>1328</v>
      </c>
      <c r="H421" t="b">
        <v>0</v>
      </c>
    </row>
    <row r="422" spans="1:8" x14ac:dyDescent="0.35">
      <c r="A422">
        <v>383</v>
      </c>
      <c r="B422" t="s">
        <v>1442</v>
      </c>
      <c r="C422" t="s">
        <v>1987</v>
      </c>
      <c r="D422" t="s">
        <v>1299</v>
      </c>
      <c r="E422" t="s">
        <v>1393</v>
      </c>
      <c r="F422" t="s">
        <v>1396</v>
      </c>
      <c r="G422" t="s">
        <v>1300</v>
      </c>
      <c r="H422" t="b">
        <v>0</v>
      </c>
    </row>
    <row r="423" spans="1:8" x14ac:dyDescent="0.35">
      <c r="A423">
        <v>384</v>
      </c>
      <c r="B423" t="s">
        <v>1443</v>
      </c>
      <c r="C423" t="s">
        <v>1988</v>
      </c>
      <c r="D423" t="s">
        <v>1301</v>
      </c>
      <c r="E423" t="s">
        <v>1393</v>
      </c>
      <c r="F423" t="s">
        <v>1396</v>
      </c>
      <c r="G423" t="s">
        <v>1302</v>
      </c>
      <c r="H423" t="b">
        <v>0</v>
      </c>
    </row>
    <row r="424" spans="1:8" x14ac:dyDescent="0.35">
      <c r="A424">
        <v>385</v>
      </c>
      <c r="B424" t="s">
        <v>1444</v>
      </c>
      <c r="C424" t="s">
        <v>1989</v>
      </c>
      <c r="D424" t="s">
        <v>1307</v>
      </c>
      <c r="E424" t="s">
        <v>1393</v>
      </c>
      <c r="F424" t="s">
        <v>1396</v>
      </c>
      <c r="G424" t="s">
        <v>1308</v>
      </c>
      <c r="H424" t="b">
        <v>0</v>
      </c>
    </row>
    <row r="425" spans="1:8" x14ac:dyDescent="0.35">
      <c r="A425">
        <v>388</v>
      </c>
      <c r="B425" t="s">
        <v>1447</v>
      </c>
      <c r="C425" t="s">
        <v>1992</v>
      </c>
      <c r="D425" t="s">
        <v>1448</v>
      </c>
      <c r="E425" t="s">
        <v>1393</v>
      </c>
      <c r="F425" t="s">
        <v>1396</v>
      </c>
      <c r="G425" t="s">
        <v>1309</v>
      </c>
      <c r="H425" t="b">
        <v>0</v>
      </c>
    </row>
    <row r="426" spans="1:8" x14ac:dyDescent="0.35">
      <c r="A426">
        <v>389</v>
      </c>
      <c r="B426" t="s">
        <v>1449</v>
      </c>
      <c r="C426" t="s">
        <v>1993</v>
      </c>
      <c r="D426" t="s">
        <v>1305</v>
      </c>
      <c r="E426" t="s">
        <v>1393</v>
      </c>
      <c r="F426" t="s">
        <v>1396</v>
      </c>
      <c r="G426" t="s">
        <v>1306</v>
      </c>
      <c r="H426" t="b">
        <v>0</v>
      </c>
    </row>
    <row r="427" spans="1:8" x14ac:dyDescent="0.35">
      <c r="A427">
        <v>390</v>
      </c>
      <c r="B427" t="s">
        <v>1450</v>
      </c>
      <c r="C427" t="s">
        <v>1994</v>
      </c>
      <c r="D427" t="s">
        <v>1175</v>
      </c>
      <c r="E427" t="s">
        <v>1393</v>
      </c>
      <c r="F427" t="s">
        <v>1396</v>
      </c>
      <c r="G427" t="s">
        <v>1312</v>
      </c>
      <c r="H427" t="b">
        <v>0</v>
      </c>
    </row>
    <row r="428" spans="1:8" x14ac:dyDescent="0.35">
      <c r="A428">
        <v>391</v>
      </c>
      <c r="B428" t="s">
        <v>1451</v>
      </c>
      <c r="C428" t="s">
        <v>1995</v>
      </c>
      <c r="D428" t="s">
        <v>1313</v>
      </c>
      <c r="E428" t="s">
        <v>1393</v>
      </c>
      <c r="F428" t="s">
        <v>1396</v>
      </c>
      <c r="G428" t="s">
        <v>1314</v>
      </c>
      <c r="H428" t="b">
        <v>0</v>
      </c>
    </row>
    <row r="429" spans="1:8" x14ac:dyDescent="0.35">
      <c r="A429">
        <v>392</v>
      </c>
      <c r="B429" t="s">
        <v>1452</v>
      </c>
      <c r="C429" t="s">
        <v>1996</v>
      </c>
      <c r="D429" t="s">
        <v>1453</v>
      </c>
      <c r="E429" t="s">
        <v>1393</v>
      </c>
      <c r="F429" t="s">
        <v>1396</v>
      </c>
      <c r="G429" t="s">
        <v>1317</v>
      </c>
      <c r="H429" t="b">
        <v>0</v>
      </c>
    </row>
    <row r="430" spans="1:8" x14ac:dyDescent="0.35">
      <c r="A430">
        <v>394</v>
      </c>
      <c r="B430" t="s">
        <v>1455</v>
      </c>
      <c r="C430" t="s">
        <v>1998</v>
      </c>
      <c r="D430" t="s">
        <v>1320</v>
      </c>
      <c r="E430" t="s">
        <v>1393</v>
      </c>
      <c r="F430" t="s">
        <v>1396</v>
      </c>
      <c r="G430" t="s">
        <v>1321</v>
      </c>
      <c r="H430" t="b">
        <v>0</v>
      </c>
    </row>
    <row r="431" spans="1:8" x14ac:dyDescent="0.35">
      <c r="A431">
        <v>395</v>
      </c>
      <c r="B431" t="s">
        <v>1456</v>
      </c>
      <c r="C431" t="s">
        <v>1999</v>
      </c>
      <c r="D431" t="s">
        <v>1315</v>
      </c>
      <c r="E431" t="s">
        <v>1393</v>
      </c>
      <c r="F431" t="s">
        <v>1396</v>
      </c>
      <c r="G431" t="s">
        <v>1316</v>
      </c>
      <c r="H431" t="b">
        <v>0</v>
      </c>
    </row>
    <row r="432" spans="1:8" x14ac:dyDescent="0.35">
      <c r="A432">
        <v>396</v>
      </c>
      <c r="B432" t="s">
        <v>1457</v>
      </c>
      <c r="C432" t="s">
        <v>2000</v>
      </c>
      <c r="D432" t="s">
        <v>1458</v>
      </c>
      <c r="E432" t="s">
        <v>1393</v>
      </c>
      <c r="F432" t="s">
        <v>1396</v>
      </c>
      <c r="G432" t="s">
        <v>1322</v>
      </c>
      <c r="H432" t="b">
        <v>0</v>
      </c>
    </row>
    <row r="433" spans="1:8" x14ac:dyDescent="0.35">
      <c r="A433">
        <v>397</v>
      </c>
      <c r="B433" t="s">
        <v>1459</v>
      </c>
      <c r="C433" t="s">
        <v>2001</v>
      </c>
      <c r="D433" t="s">
        <v>1323</v>
      </c>
      <c r="E433" t="s">
        <v>1393</v>
      </c>
      <c r="F433" t="s">
        <v>1396</v>
      </c>
      <c r="G433" t="s">
        <v>1324</v>
      </c>
      <c r="H433" t="b">
        <v>0</v>
      </c>
    </row>
    <row r="434" spans="1:8" x14ac:dyDescent="0.35">
      <c r="A434">
        <v>398</v>
      </c>
      <c r="B434" t="s">
        <v>1460</v>
      </c>
      <c r="C434" t="s">
        <v>2002</v>
      </c>
      <c r="D434" t="s">
        <v>1325</v>
      </c>
      <c r="E434" t="s">
        <v>1393</v>
      </c>
      <c r="F434" t="s">
        <v>1396</v>
      </c>
      <c r="G434" t="s">
        <v>1326</v>
      </c>
      <c r="H434" t="b">
        <v>0</v>
      </c>
    </row>
    <row r="435" spans="1:8" x14ac:dyDescent="0.35">
      <c r="A435">
        <v>399</v>
      </c>
      <c r="B435" t="s">
        <v>1461</v>
      </c>
      <c r="C435" t="s">
        <v>2003</v>
      </c>
      <c r="D435" t="s">
        <v>1273</v>
      </c>
      <c r="E435" t="s">
        <v>1393</v>
      </c>
      <c r="F435" t="s">
        <v>1396</v>
      </c>
      <c r="G435" t="s">
        <v>1274</v>
      </c>
      <c r="H435" t="b">
        <v>0</v>
      </c>
    </row>
    <row r="436" spans="1:8" x14ac:dyDescent="0.35">
      <c r="A436">
        <v>400</v>
      </c>
      <c r="B436" t="s">
        <v>1462</v>
      </c>
      <c r="C436" t="s">
        <v>2004</v>
      </c>
      <c r="D436" t="s">
        <v>1277</v>
      </c>
      <c r="E436" t="s">
        <v>1393</v>
      </c>
      <c r="F436" t="s">
        <v>1396</v>
      </c>
      <c r="G436" t="s">
        <v>1278</v>
      </c>
      <c r="H436" t="b">
        <v>0</v>
      </c>
    </row>
    <row r="437" spans="1:8" x14ac:dyDescent="0.35">
      <c r="A437">
        <v>401</v>
      </c>
      <c r="B437" t="s">
        <v>1463</v>
      </c>
      <c r="C437" t="s">
        <v>2005</v>
      </c>
      <c r="D437" t="s">
        <v>1275</v>
      </c>
      <c r="E437" t="s">
        <v>1393</v>
      </c>
      <c r="F437" t="s">
        <v>1396</v>
      </c>
      <c r="G437" t="s">
        <v>1276</v>
      </c>
      <c r="H437" t="b">
        <v>0</v>
      </c>
    </row>
    <row r="438" spans="1:8" x14ac:dyDescent="0.35">
      <c r="A438">
        <v>402</v>
      </c>
      <c r="B438" t="s">
        <v>1464</v>
      </c>
      <c r="C438" t="s">
        <v>2006</v>
      </c>
      <c r="D438" t="s">
        <v>1465</v>
      </c>
      <c r="E438" t="s">
        <v>1393</v>
      </c>
      <c r="F438" t="s">
        <v>1396</v>
      </c>
      <c r="G438" t="s">
        <v>1281</v>
      </c>
      <c r="H438" t="b">
        <v>0</v>
      </c>
    </row>
    <row r="439" spans="1:8" x14ac:dyDescent="0.35">
      <c r="A439">
        <v>403</v>
      </c>
      <c r="B439" t="s">
        <v>1466</v>
      </c>
      <c r="C439" t="s">
        <v>2007</v>
      </c>
      <c r="D439" t="s">
        <v>1279</v>
      </c>
      <c r="E439" t="s">
        <v>1393</v>
      </c>
      <c r="F439" t="s">
        <v>1396</v>
      </c>
      <c r="G439" t="s">
        <v>1280</v>
      </c>
      <c r="H439" t="b">
        <v>0</v>
      </c>
    </row>
    <row r="440" spans="1:8" x14ac:dyDescent="0.35">
      <c r="A440">
        <v>404</v>
      </c>
      <c r="B440" t="s">
        <v>1467</v>
      </c>
      <c r="C440" t="s">
        <v>2008</v>
      </c>
      <c r="D440" t="s">
        <v>1468</v>
      </c>
      <c r="E440" t="s">
        <v>1393</v>
      </c>
      <c r="F440" t="s">
        <v>1396</v>
      </c>
      <c r="G440" t="s">
        <v>1284</v>
      </c>
      <c r="H440" t="b">
        <v>0</v>
      </c>
    </row>
    <row r="441" spans="1:8" x14ac:dyDescent="0.35">
      <c r="A441">
        <v>405</v>
      </c>
      <c r="B441" t="s">
        <v>1469</v>
      </c>
      <c r="C441" t="s">
        <v>2009</v>
      </c>
      <c r="D441" t="s">
        <v>1282</v>
      </c>
      <c r="E441" t="s">
        <v>1393</v>
      </c>
      <c r="F441" t="s">
        <v>1396</v>
      </c>
      <c r="G441" t="s">
        <v>1283</v>
      </c>
      <c r="H441" t="b">
        <v>0</v>
      </c>
    </row>
    <row r="442" spans="1:8" x14ac:dyDescent="0.35">
      <c r="A442">
        <v>406</v>
      </c>
      <c r="B442" t="s">
        <v>1470</v>
      </c>
      <c r="C442" t="s">
        <v>2010</v>
      </c>
      <c r="D442" t="s">
        <v>1287</v>
      </c>
      <c r="E442" t="s">
        <v>1393</v>
      </c>
      <c r="F442" t="s">
        <v>1396</v>
      </c>
      <c r="G442" t="s">
        <v>1288</v>
      </c>
      <c r="H442" t="b">
        <v>0</v>
      </c>
    </row>
    <row r="443" spans="1:8" x14ac:dyDescent="0.35">
      <c r="A443">
        <v>407</v>
      </c>
      <c r="B443" t="s">
        <v>1471</v>
      </c>
      <c r="C443" t="s">
        <v>2011</v>
      </c>
      <c r="D443" t="s">
        <v>1289</v>
      </c>
      <c r="E443" t="s">
        <v>1393</v>
      </c>
      <c r="F443" t="s">
        <v>1396</v>
      </c>
      <c r="G443" t="s">
        <v>1290</v>
      </c>
      <c r="H443" t="b">
        <v>0</v>
      </c>
    </row>
    <row r="444" spans="1:8" x14ac:dyDescent="0.35">
      <c r="A444">
        <v>409</v>
      </c>
      <c r="B444" t="s">
        <v>1473</v>
      </c>
      <c r="C444" t="s">
        <v>2013</v>
      </c>
      <c r="D444" t="s">
        <v>1293</v>
      </c>
      <c r="E444" t="s">
        <v>1393</v>
      </c>
      <c r="F444" t="s">
        <v>1396</v>
      </c>
      <c r="G444" t="s">
        <v>1294</v>
      </c>
      <c r="H444" t="b">
        <v>0</v>
      </c>
    </row>
    <row r="445" spans="1:8" x14ac:dyDescent="0.35">
      <c r="A445">
        <v>410</v>
      </c>
      <c r="B445" t="s">
        <v>1474</v>
      </c>
      <c r="C445" t="s">
        <v>2014</v>
      </c>
      <c r="D445" t="s">
        <v>1295</v>
      </c>
      <c r="E445" t="s">
        <v>1393</v>
      </c>
      <c r="F445" t="s">
        <v>1396</v>
      </c>
      <c r="G445" t="s">
        <v>1296</v>
      </c>
      <c r="H445" t="b">
        <v>0</v>
      </c>
    </row>
    <row r="446" spans="1:8" x14ac:dyDescent="0.35">
      <c r="A446">
        <v>411</v>
      </c>
      <c r="B446" t="s">
        <v>1475</v>
      </c>
      <c r="C446" t="s">
        <v>2015</v>
      </c>
      <c r="D446" t="s">
        <v>1297</v>
      </c>
      <c r="E446" t="s">
        <v>1393</v>
      </c>
      <c r="F446" t="s">
        <v>1396</v>
      </c>
      <c r="G446" t="s">
        <v>1298</v>
      </c>
      <c r="H446" t="b">
        <v>0</v>
      </c>
    </row>
    <row r="447" spans="1:8" x14ac:dyDescent="0.35">
      <c r="A447">
        <v>412</v>
      </c>
      <c r="B447" t="s">
        <v>1476</v>
      </c>
      <c r="C447" t="s">
        <v>2016</v>
      </c>
      <c r="D447" t="s">
        <v>1285</v>
      </c>
      <c r="E447" t="s">
        <v>1393</v>
      </c>
      <c r="F447" t="s">
        <v>1396</v>
      </c>
      <c r="G447" t="s">
        <v>1286</v>
      </c>
      <c r="H447" t="b">
        <v>0</v>
      </c>
    </row>
    <row r="448" spans="1:8" x14ac:dyDescent="0.35">
      <c r="A448">
        <v>413</v>
      </c>
      <c r="B448" t="s">
        <v>1477</v>
      </c>
      <c r="C448" t="s">
        <v>2017</v>
      </c>
      <c r="D448" t="s">
        <v>1239</v>
      </c>
      <c r="E448" t="s">
        <v>1393</v>
      </c>
      <c r="F448" t="s">
        <v>1396</v>
      </c>
      <c r="G448" t="s">
        <v>1240</v>
      </c>
      <c r="H448" t="b">
        <v>0</v>
      </c>
    </row>
    <row r="449" spans="1:8" x14ac:dyDescent="0.35">
      <c r="A449">
        <v>415</v>
      </c>
      <c r="B449" t="s">
        <v>1479</v>
      </c>
      <c r="C449" t="s">
        <v>2019</v>
      </c>
      <c r="D449" t="s">
        <v>1245</v>
      </c>
      <c r="E449" t="s">
        <v>1393</v>
      </c>
      <c r="F449" t="s">
        <v>1396</v>
      </c>
      <c r="G449" t="s">
        <v>1246</v>
      </c>
      <c r="H449" t="b">
        <v>0</v>
      </c>
    </row>
    <row r="450" spans="1:8" x14ac:dyDescent="0.35">
      <c r="A450">
        <v>416</v>
      </c>
      <c r="B450" t="s">
        <v>1480</v>
      </c>
      <c r="C450" t="s">
        <v>2020</v>
      </c>
      <c r="D450" t="s">
        <v>1481</v>
      </c>
      <c r="E450" t="s">
        <v>1393</v>
      </c>
      <c r="F450" t="s">
        <v>1396</v>
      </c>
      <c r="G450" t="s">
        <v>1248</v>
      </c>
      <c r="H450" t="b">
        <v>0</v>
      </c>
    </row>
    <row r="451" spans="1:8" x14ac:dyDescent="0.35">
      <c r="A451">
        <v>417</v>
      </c>
      <c r="B451" t="s">
        <v>1482</v>
      </c>
      <c r="C451" t="s">
        <v>2021</v>
      </c>
      <c r="D451" t="s">
        <v>1249</v>
      </c>
      <c r="E451" t="s">
        <v>1393</v>
      </c>
      <c r="F451" t="s">
        <v>1396</v>
      </c>
      <c r="G451" t="s">
        <v>1250</v>
      </c>
      <c r="H451" t="b">
        <v>0</v>
      </c>
    </row>
    <row r="452" spans="1:8" x14ac:dyDescent="0.35">
      <c r="A452">
        <v>418</v>
      </c>
      <c r="B452" t="s">
        <v>1483</v>
      </c>
      <c r="C452" t="s">
        <v>2022</v>
      </c>
      <c r="D452" t="s">
        <v>1484</v>
      </c>
      <c r="E452" t="s">
        <v>1393</v>
      </c>
      <c r="F452" t="s">
        <v>1396</v>
      </c>
      <c r="G452" t="s">
        <v>1247</v>
      </c>
      <c r="H452" t="b">
        <v>0</v>
      </c>
    </row>
    <row r="453" spans="1:8" x14ac:dyDescent="0.35">
      <c r="A453">
        <v>419</v>
      </c>
      <c r="B453" t="s">
        <v>1485</v>
      </c>
      <c r="C453" t="s">
        <v>2023</v>
      </c>
      <c r="D453" t="s">
        <v>1251</v>
      </c>
      <c r="E453" t="s">
        <v>1393</v>
      </c>
      <c r="F453" t="s">
        <v>1396</v>
      </c>
      <c r="G453" t="s">
        <v>1252</v>
      </c>
      <c r="H453" t="b">
        <v>0</v>
      </c>
    </row>
    <row r="454" spans="1:8" x14ac:dyDescent="0.35">
      <c r="A454">
        <v>420</v>
      </c>
      <c r="B454" t="s">
        <v>1486</v>
      </c>
      <c r="C454" t="s">
        <v>2024</v>
      </c>
      <c r="D454" t="s">
        <v>1241</v>
      </c>
      <c r="E454" t="s">
        <v>1393</v>
      </c>
      <c r="F454" t="s">
        <v>1396</v>
      </c>
      <c r="G454" t="s">
        <v>1242</v>
      </c>
      <c r="H454" t="b">
        <v>0</v>
      </c>
    </row>
    <row r="455" spans="1:8" x14ac:dyDescent="0.35">
      <c r="A455">
        <v>422</v>
      </c>
      <c r="B455" t="s">
        <v>1488</v>
      </c>
      <c r="C455" t="s">
        <v>2026</v>
      </c>
      <c r="D455" t="s">
        <v>1255</v>
      </c>
      <c r="E455" t="s">
        <v>1393</v>
      </c>
      <c r="F455" t="s">
        <v>1396</v>
      </c>
      <c r="G455" t="s">
        <v>1256</v>
      </c>
      <c r="H455" t="b">
        <v>0</v>
      </c>
    </row>
    <row r="456" spans="1:8" x14ac:dyDescent="0.35">
      <c r="A456">
        <v>424</v>
      </c>
      <c r="B456" t="s">
        <v>1490</v>
      </c>
      <c r="C456" t="s">
        <v>2028</v>
      </c>
      <c r="D456" t="s">
        <v>1269</v>
      </c>
      <c r="E456" t="s">
        <v>1393</v>
      </c>
      <c r="F456" t="s">
        <v>1396</v>
      </c>
      <c r="G456" t="s">
        <v>1270</v>
      </c>
      <c r="H456" t="b">
        <v>0</v>
      </c>
    </row>
    <row r="457" spans="1:8" x14ac:dyDescent="0.35">
      <c r="A457">
        <v>427</v>
      </c>
      <c r="B457" t="s">
        <v>1493</v>
      </c>
      <c r="C457" t="s">
        <v>2031</v>
      </c>
      <c r="D457" t="s">
        <v>1261</v>
      </c>
      <c r="E457" t="s">
        <v>1393</v>
      </c>
      <c r="F457" t="s">
        <v>1396</v>
      </c>
      <c r="G457" t="s">
        <v>1262</v>
      </c>
      <c r="H457" t="b">
        <v>0</v>
      </c>
    </row>
    <row r="458" spans="1:8" x14ac:dyDescent="0.35">
      <c r="A458">
        <v>428</v>
      </c>
      <c r="B458" t="s">
        <v>1494</v>
      </c>
      <c r="C458" t="s">
        <v>2032</v>
      </c>
      <c r="D458" t="s">
        <v>1265</v>
      </c>
      <c r="E458" t="s">
        <v>1393</v>
      </c>
      <c r="F458" t="s">
        <v>1396</v>
      </c>
      <c r="G458" t="s">
        <v>1266</v>
      </c>
      <c r="H458" t="b">
        <v>0</v>
      </c>
    </row>
    <row r="459" spans="1:8" x14ac:dyDescent="0.35">
      <c r="A459">
        <v>429</v>
      </c>
      <c r="B459" t="s">
        <v>1495</v>
      </c>
      <c r="C459" t="s">
        <v>2033</v>
      </c>
      <c r="D459" t="s">
        <v>1271</v>
      </c>
      <c r="E459" t="s">
        <v>1393</v>
      </c>
      <c r="F459" t="s">
        <v>1396</v>
      </c>
      <c r="G459" t="s">
        <v>1272</v>
      </c>
      <c r="H459" t="b">
        <v>0</v>
      </c>
    </row>
    <row r="460" spans="1:8" x14ac:dyDescent="0.35">
      <c r="A460">
        <v>430</v>
      </c>
      <c r="B460" t="s">
        <v>1496</v>
      </c>
      <c r="C460" t="s">
        <v>2034</v>
      </c>
      <c r="D460" t="s">
        <v>1259</v>
      </c>
      <c r="E460" t="s">
        <v>1393</v>
      </c>
      <c r="F460" t="s">
        <v>1396</v>
      </c>
      <c r="G460" t="s">
        <v>1260</v>
      </c>
      <c r="H460" t="b">
        <v>0</v>
      </c>
    </row>
    <row r="461" spans="1:8" x14ac:dyDescent="0.35">
      <c r="A461">
        <v>431</v>
      </c>
      <c r="B461" t="s">
        <v>1497</v>
      </c>
      <c r="C461" t="s">
        <v>2035</v>
      </c>
      <c r="D461" t="s">
        <v>1208</v>
      </c>
      <c r="E461" t="s">
        <v>1393</v>
      </c>
      <c r="F461" t="s">
        <v>1396</v>
      </c>
      <c r="G461" t="s">
        <v>1209</v>
      </c>
      <c r="H461" t="b">
        <v>0</v>
      </c>
    </row>
    <row r="462" spans="1:8" x14ac:dyDescent="0.35">
      <c r="A462">
        <v>432</v>
      </c>
      <c r="B462" t="s">
        <v>1498</v>
      </c>
      <c r="C462" t="s">
        <v>2036</v>
      </c>
      <c r="D462" t="s">
        <v>1212</v>
      </c>
      <c r="E462" t="s">
        <v>1393</v>
      </c>
      <c r="F462" t="s">
        <v>1396</v>
      </c>
      <c r="G462" t="s">
        <v>1213</v>
      </c>
      <c r="H462" t="b">
        <v>0</v>
      </c>
    </row>
    <row r="463" spans="1:8" x14ac:dyDescent="0.35">
      <c r="A463">
        <v>434</v>
      </c>
      <c r="B463" t="s">
        <v>1500</v>
      </c>
      <c r="C463" t="s">
        <v>2038</v>
      </c>
      <c r="D463" t="s">
        <v>1214</v>
      </c>
      <c r="E463" t="s">
        <v>1393</v>
      </c>
      <c r="F463" t="s">
        <v>1396</v>
      </c>
      <c r="G463" t="s">
        <v>1215</v>
      </c>
      <c r="H463" t="b">
        <v>0</v>
      </c>
    </row>
    <row r="464" spans="1:8" x14ac:dyDescent="0.35">
      <c r="A464">
        <v>435</v>
      </c>
      <c r="B464" t="s">
        <v>1501</v>
      </c>
      <c r="C464" t="s">
        <v>2039</v>
      </c>
      <c r="D464" t="s">
        <v>1216</v>
      </c>
      <c r="E464" t="s">
        <v>1393</v>
      </c>
      <c r="F464" t="s">
        <v>1396</v>
      </c>
      <c r="G464" t="s">
        <v>1217</v>
      </c>
      <c r="H464" t="b">
        <v>0</v>
      </c>
    </row>
    <row r="465" spans="1:8" x14ac:dyDescent="0.35">
      <c r="A465">
        <v>436</v>
      </c>
      <c r="B465" t="s">
        <v>1502</v>
      </c>
      <c r="C465" t="s">
        <v>2040</v>
      </c>
      <c r="D465" t="s">
        <v>1218</v>
      </c>
      <c r="E465" t="s">
        <v>1393</v>
      </c>
      <c r="F465" t="s">
        <v>1396</v>
      </c>
      <c r="G465" t="s">
        <v>1219</v>
      </c>
      <c r="H465" t="b">
        <v>0</v>
      </c>
    </row>
    <row r="466" spans="1:8" x14ac:dyDescent="0.35">
      <c r="A466">
        <v>438</v>
      </c>
      <c r="B466" t="s">
        <v>1504</v>
      </c>
      <c r="C466" t="s">
        <v>2042</v>
      </c>
      <c r="D466" t="s">
        <v>1224</v>
      </c>
      <c r="E466" t="s">
        <v>1393</v>
      </c>
      <c r="F466" t="s">
        <v>1396</v>
      </c>
      <c r="G466" t="s">
        <v>1225</v>
      </c>
      <c r="H466" t="b">
        <v>0</v>
      </c>
    </row>
    <row r="467" spans="1:8" x14ac:dyDescent="0.35">
      <c r="A467">
        <v>439</v>
      </c>
      <c r="B467" t="s">
        <v>1505</v>
      </c>
      <c r="C467" t="s">
        <v>2043</v>
      </c>
      <c r="D467" t="s">
        <v>1222</v>
      </c>
      <c r="E467" t="s">
        <v>1393</v>
      </c>
      <c r="F467" t="s">
        <v>1396</v>
      </c>
      <c r="G467" t="s">
        <v>1223</v>
      </c>
      <c r="H467" t="b">
        <v>0</v>
      </c>
    </row>
    <row r="468" spans="1:8" x14ac:dyDescent="0.35">
      <c r="A468">
        <v>440</v>
      </c>
      <c r="B468" t="s">
        <v>1506</v>
      </c>
      <c r="C468" t="s">
        <v>2044</v>
      </c>
      <c r="D468" t="s">
        <v>1229</v>
      </c>
      <c r="E468" t="s">
        <v>1393</v>
      </c>
      <c r="F468" t="s">
        <v>1396</v>
      </c>
      <c r="G468" t="s">
        <v>1230</v>
      </c>
      <c r="H468" t="b">
        <v>0</v>
      </c>
    </row>
    <row r="469" spans="1:8" x14ac:dyDescent="0.35">
      <c r="A469">
        <v>442</v>
      </c>
      <c r="B469" t="s">
        <v>1509</v>
      </c>
      <c r="C469" t="s">
        <v>2046</v>
      </c>
      <c r="D469" t="s">
        <v>1226</v>
      </c>
      <c r="E469" t="s">
        <v>1393</v>
      </c>
      <c r="F469" t="s">
        <v>1396</v>
      </c>
      <c r="G469" t="s">
        <v>1227</v>
      </c>
      <c r="H469" t="b">
        <v>0</v>
      </c>
    </row>
    <row r="470" spans="1:8" x14ac:dyDescent="0.35">
      <c r="A470">
        <v>443</v>
      </c>
      <c r="B470" t="s">
        <v>1510</v>
      </c>
      <c r="C470" t="s">
        <v>2047</v>
      </c>
      <c r="D470" t="s">
        <v>1231</v>
      </c>
      <c r="E470" t="s">
        <v>1393</v>
      </c>
      <c r="F470" t="s">
        <v>1396</v>
      </c>
      <c r="G470" t="s">
        <v>1232</v>
      </c>
      <c r="H470" t="b">
        <v>0</v>
      </c>
    </row>
    <row r="471" spans="1:8" x14ac:dyDescent="0.35">
      <c r="A471">
        <v>444</v>
      </c>
      <c r="B471" t="s">
        <v>1511</v>
      </c>
      <c r="C471" t="s">
        <v>2048</v>
      </c>
      <c r="D471" t="s">
        <v>1233</v>
      </c>
      <c r="E471" t="s">
        <v>1393</v>
      </c>
      <c r="F471" t="s">
        <v>1396</v>
      </c>
      <c r="G471" t="s">
        <v>1234</v>
      </c>
      <c r="H471" t="b">
        <v>0</v>
      </c>
    </row>
    <row r="472" spans="1:8" x14ac:dyDescent="0.35">
      <c r="A472">
        <v>445</v>
      </c>
      <c r="B472" t="s">
        <v>1512</v>
      </c>
      <c r="C472" t="s">
        <v>2049</v>
      </c>
      <c r="D472" t="s">
        <v>1237</v>
      </c>
      <c r="E472" t="s">
        <v>1393</v>
      </c>
      <c r="F472" t="s">
        <v>1396</v>
      </c>
      <c r="G472" t="s">
        <v>1238</v>
      </c>
      <c r="H472" t="b">
        <v>0</v>
      </c>
    </row>
    <row r="473" spans="1:8" x14ac:dyDescent="0.35">
      <c r="A473">
        <v>447</v>
      </c>
      <c r="B473" t="s">
        <v>1514</v>
      </c>
      <c r="C473" t="s">
        <v>2051</v>
      </c>
      <c r="D473" t="s">
        <v>1183</v>
      </c>
      <c r="E473" t="s">
        <v>1393</v>
      </c>
      <c r="F473" t="s">
        <v>1396</v>
      </c>
      <c r="G473" t="s">
        <v>1184</v>
      </c>
      <c r="H473" t="b">
        <v>0</v>
      </c>
    </row>
    <row r="474" spans="1:8" x14ac:dyDescent="0.35">
      <c r="A474">
        <v>448</v>
      </c>
      <c r="B474" t="s">
        <v>1515</v>
      </c>
      <c r="C474" t="s">
        <v>2052</v>
      </c>
      <c r="D474" t="s">
        <v>1185</v>
      </c>
      <c r="E474" t="s">
        <v>1393</v>
      </c>
      <c r="F474" t="s">
        <v>1396</v>
      </c>
      <c r="G474" t="s">
        <v>1186</v>
      </c>
      <c r="H474" t="b">
        <v>0</v>
      </c>
    </row>
    <row r="475" spans="1:8" x14ac:dyDescent="0.35">
      <c r="A475">
        <v>449</v>
      </c>
      <c r="B475" t="s">
        <v>1516</v>
      </c>
      <c r="C475" t="s">
        <v>2053</v>
      </c>
      <c r="D475" t="s">
        <v>1517</v>
      </c>
      <c r="E475" t="s">
        <v>1393</v>
      </c>
      <c r="F475" t="s">
        <v>1396</v>
      </c>
      <c r="G475" t="s">
        <v>1187</v>
      </c>
      <c r="H475" t="b">
        <v>0</v>
      </c>
    </row>
    <row r="476" spans="1:8" x14ac:dyDescent="0.35">
      <c r="A476">
        <v>450</v>
      </c>
      <c r="B476" t="s">
        <v>1518</v>
      </c>
      <c r="C476" t="s">
        <v>2054</v>
      </c>
      <c r="D476" t="s">
        <v>1188</v>
      </c>
      <c r="E476" t="s">
        <v>1393</v>
      </c>
      <c r="F476" t="s">
        <v>1396</v>
      </c>
      <c r="G476" t="s">
        <v>1189</v>
      </c>
      <c r="H476" t="b">
        <v>0</v>
      </c>
    </row>
    <row r="477" spans="1:8" x14ac:dyDescent="0.35">
      <c r="A477">
        <v>451</v>
      </c>
      <c r="B477" t="s">
        <v>1519</v>
      </c>
      <c r="C477" t="s">
        <v>2055</v>
      </c>
      <c r="D477" t="s">
        <v>1190</v>
      </c>
      <c r="E477" t="s">
        <v>1393</v>
      </c>
      <c r="F477" t="s">
        <v>1396</v>
      </c>
      <c r="G477" t="s">
        <v>1191</v>
      </c>
      <c r="H477" t="b">
        <v>0</v>
      </c>
    </row>
    <row r="478" spans="1:8" x14ac:dyDescent="0.35">
      <c r="A478">
        <v>452</v>
      </c>
      <c r="B478" t="s">
        <v>1520</v>
      </c>
      <c r="C478" t="s">
        <v>2056</v>
      </c>
      <c r="D478" t="s">
        <v>1196</v>
      </c>
      <c r="E478" t="s">
        <v>1393</v>
      </c>
      <c r="F478" t="s">
        <v>1396</v>
      </c>
      <c r="G478" t="s">
        <v>1197</v>
      </c>
      <c r="H478" t="b">
        <v>0</v>
      </c>
    </row>
    <row r="479" spans="1:8" x14ac:dyDescent="0.35">
      <c r="A479">
        <v>454</v>
      </c>
      <c r="B479" t="s">
        <v>1522</v>
      </c>
      <c r="C479" t="s">
        <v>2058</v>
      </c>
      <c r="D479" t="s">
        <v>1192</v>
      </c>
      <c r="E479" t="s">
        <v>1393</v>
      </c>
      <c r="F479" t="s">
        <v>1396</v>
      </c>
      <c r="G479" t="s">
        <v>1193</v>
      </c>
      <c r="H479" t="b">
        <v>0</v>
      </c>
    </row>
    <row r="480" spans="1:8" x14ac:dyDescent="0.35">
      <c r="A480">
        <v>456</v>
      </c>
      <c r="B480" t="s">
        <v>1524</v>
      </c>
      <c r="C480" t="s">
        <v>2060</v>
      </c>
      <c r="D480" t="s">
        <v>1525</v>
      </c>
      <c r="E480" t="s">
        <v>1393</v>
      </c>
      <c r="F480" t="s">
        <v>1396</v>
      </c>
      <c r="G480" t="s">
        <v>1199</v>
      </c>
      <c r="H480" t="b">
        <v>0</v>
      </c>
    </row>
    <row r="481" spans="1:8" x14ac:dyDescent="0.35">
      <c r="A481">
        <v>457</v>
      </c>
      <c r="B481" t="s">
        <v>1526</v>
      </c>
      <c r="C481" t="s">
        <v>2061</v>
      </c>
      <c r="D481" t="s">
        <v>1527</v>
      </c>
      <c r="E481" t="s">
        <v>1393</v>
      </c>
      <c r="F481" t="s">
        <v>1396</v>
      </c>
      <c r="G481" t="s">
        <v>1198</v>
      </c>
      <c r="H481" t="b">
        <v>0</v>
      </c>
    </row>
    <row r="482" spans="1:8" x14ac:dyDescent="0.35">
      <c r="A482">
        <v>458</v>
      </c>
      <c r="B482" t="s">
        <v>1528</v>
      </c>
      <c r="C482" t="s">
        <v>2062</v>
      </c>
      <c r="D482" t="s">
        <v>1202</v>
      </c>
      <c r="E482" t="s">
        <v>1393</v>
      </c>
      <c r="F482" t="s">
        <v>1396</v>
      </c>
      <c r="G482" t="s">
        <v>1203</v>
      </c>
      <c r="H482" t="b">
        <v>0</v>
      </c>
    </row>
    <row r="483" spans="1:8" x14ac:dyDescent="0.35">
      <c r="A483">
        <v>459</v>
      </c>
      <c r="B483" t="s">
        <v>1529</v>
      </c>
      <c r="C483" t="s">
        <v>2063</v>
      </c>
      <c r="D483" t="s">
        <v>1204</v>
      </c>
      <c r="E483" t="s">
        <v>1393</v>
      </c>
      <c r="F483" t="s">
        <v>1396</v>
      </c>
      <c r="G483" t="s">
        <v>1205</v>
      </c>
      <c r="H483" t="b">
        <v>0</v>
      </c>
    </row>
    <row r="484" spans="1:8" x14ac:dyDescent="0.35">
      <c r="A484">
        <v>460</v>
      </c>
      <c r="B484" t="s">
        <v>1530</v>
      </c>
      <c r="C484" t="s">
        <v>2064</v>
      </c>
      <c r="D484" t="s">
        <v>1206</v>
      </c>
      <c r="E484" t="s">
        <v>1393</v>
      </c>
      <c r="F484" t="s">
        <v>1396</v>
      </c>
      <c r="G484" t="s">
        <v>1207</v>
      </c>
      <c r="H484" t="b">
        <v>0</v>
      </c>
    </row>
    <row r="485" spans="1:8" x14ac:dyDescent="0.35">
      <c r="A485">
        <v>463</v>
      </c>
      <c r="B485" t="s">
        <v>1533</v>
      </c>
      <c r="C485" t="s">
        <v>2067</v>
      </c>
      <c r="D485" t="s">
        <v>1534</v>
      </c>
      <c r="E485" t="s">
        <v>1393</v>
      </c>
      <c r="F485" t="s">
        <v>1396</v>
      </c>
      <c r="G485" t="s">
        <v>1161</v>
      </c>
      <c r="H485" t="b">
        <v>0</v>
      </c>
    </row>
    <row r="486" spans="1:8" x14ac:dyDescent="0.35">
      <c r="A486">
        <v>464</v>
      </c>
      <c r="B486" t="s">
        <v>1535</v>
      </c>
      <c r="C486" t="s">
        <v>2068</v>
      </c>
      <c r="D486" t="s">
        <v>1164</v>
      </c>
      <c r="E486" t="s">
        <v>1393</v>
      </c>
      <c r="F486" t="s">
        <v>1396</v>
      </c>
      <c r="G486" t="s">
        <v>1165</v>
      </c>
      <c r="H486" t="b">
        <v>0</v>
      </c>
    </row>
    <row r="487" spans="1:8" x14ac:dyDescent="0.35">
      <c r="A487">
        <v>465</v>
      </c>
      <c r="B487" t="s">
        <v>1536</v>
      </c>
      <c r="C487" t="s">
        <v>2069</v>
      </c>
      <c r="D487" t="s">
        <v>1162</v>
      </c>
      <c r="E487" t="s">
        <v>1393</v>
      </c>
      <c r="F487" t="s">
        <v>1396</v>
      </c>
      <c r="G487" t="s">
        <v>1163</v>
      </c>
      <c r="H487" t="b">
        <v>0</v>
      </c>
    </row>
    <row r="488" spans="1:8" x14ac:dyDescent="0.35">
      <c r="A488">
        <v>468</v>
      </c>
      <c r="B488" t="s">
        <v>1539</v>
      </c>
      <c r="C488" t="s">
        <v>2072</v>
      </c>
      <c r="D488" t="s">
        <v>1168</v>
      </c>
      <c r="E488" t="s">
        <v>1393</v>
      </c>
      <c r="F488" t="s">
        <v>1396</v>
      </c>
      <c r="G488" t="s">
        <v>1169</v>
      </c>
      <c r="H488" t="b">
        <v>0</v>
      </c>
    </row>
    <row r="489" spans="1:8" x14ac:dyDescent="0.35">
      <c r="A489">
        <v>469</v>
      </c>
      <c r="B489" t="s">
        <v>1540</v>
      </c>
      <c r="C489" t="s">
        <v>2073</v>
      </c>
      <c r="D489" t="s">
        <v>1541</v>
      </c>
      <c r="E489" t="s">
        <v>1393</v>
      </c>
      <c r="F489" t="s">
        <v>1396</v>
      </c>
      <c r="G489" t="s">
        <v>1170</v>
      </c>
      <c r="H489" t="b">
        <v>0</v>
      </c>
    </row>
    <row r="490" spans="1:8" x14ac:dyDescent="0.35">
      <c r="A490">
        <v>470</v>
      </c>
      <c r="B490" t="s">
        <v>1542</v>
      </c>
      <c r="C490" t="s">
        <v>2074</v>
      </c>
      <c r="D490" t="s">
        <v>1173</v>
      </c>
      <c r="E490" t="s">
        <v>1393</v>
      </c>
      <c r="F490" t="s">
        <v>1396</v>
      </c>
      <c r="G490" t="s">
        <v>1174</v>
      </c>
      <c r="H490" t="b">
        <v>0</v>
      </c>
    </row>
    <row r="491" spans="1:8" x14ac:dyDescent="0.35">
      <c r="A491">
        <v>471</v>
      </c>
      <c r="B491" t="s">
        <v>1543</v>
      </c>
      <c r="C491" t="s">
        <v>2075</v>
      </c>
      <c r="D491" t="s">
        <v>1171</v>
      </c>
      <c r="E491" t="s">
        <v>1393</v>
      </c>
      <c r="F491" t="s">
        <v>1396</v>
      </c>
      <c r="G491" t="s">
        <v>1172</v>
      </c>
      <c r="H491" t="b">
        <v>0</v>
      </c>
    </row>
    <row r="492" spans="1:8" x14ac:dyDescent="0.35">
      <c r="A492">
        <v>472</v>
      </c>
      <c r="B492" t="s">
        <v>1544</v>
      </c>
      <c r="C492" t="s">
        <v>2076</v>
      </c>
      <c r="D492" t="s">
        <v>1175</v>
      </c>
      <c r="E492" t="s">
        <v>1393</v>
      </c>
      <c r="F492" t="s">
        <v>1396</v>
      </c>
      <c r="G492" t="s">
        <v>1176</v>
      </c>
      <c r="H492" t="b">
        <v>0</v>
      </c>
    </row>
    <row r="493" spans="1:8" x14ac:dyDescent="0.35">
      <c r="A493">
        <v>473</v>
      </c>
      <c r="B493" t="s">
        <v>1545</v>
      </c>
      <c r="C493" t="s">
        <v>2077</v>
      </c>
      <c r="D493" t="s">
        <v>1179</v>
      </c>
      <c r="E493" t="s">
        <v>1393</v>
      </c>
      <c r="F493" t="s">
        <v>1396</v>
      </c>
      <c r="G493" t="s">
        <v>1180</v>
      </c>
      <c r="H493" t="b">
        <v>0</v>
      </c>
    </row>
    <row r="494" spans="1:8" x14ac:dyDescent="0.35">
      <c r="A494">
        <v>475</v>
      </c>
      <c r="B494" t="s">
        <v>1547</v>
      </c>
      <c r="C494" t="s">
        <v>2079</v>
      </c>
      <c r="D494" t="s">
        <v>1181</v>
      </c>
      <c r="E494" t="s">
        <v>1393</v>
      </c>
      <c r="F494" t="s">
        <v>1396</v>
      </c>
      <c r="G494" t="s">
        <v>1182</v>
      </c>
      <c r="H494" t="b">
        <v>0</v>
      </c>
    </row>
    <row r="495" spans="1:8" x14ac:dyDescent="0.35">
      <c r="A495">
        <v>476</v>
      </c>
      <c r="B495" t="s">
        <v>1548</v>
      </c>
      <c r="C495" t="s">
        <v>2080</v>
      </c>
      <c r="D495" t="s">
        <v>1130</v>
      </c>
      <c r="E495" t="s">
        <v>1393</v>
      </c>
      <c r="F495" t="s">
        <v>1396</v>
      </c>
      <c r="G495" t="s">
        <v>1131</v>
      </c>
      <c r="H495" t="b">
        <v>0</v>
      </c>
    </row>
    <row r="496" spans="1:8" x14ac:dyDescent="0.35">
      <c r="A496">
        <v>477</v>
      </c>
      <c r="B496" t="s">
        <v>1549</v>
      </c>
      <c r="C496" t="s">
        <v>2081</v>
      </c>
      <c r="D496" t="s">
        <v>1132</v>
      </c>
      <c r="E496" t="s">
        <v>1393</v>
      </c>
      <c r="F496" t="s">
        <v>1396</v>
      </c>
      <c r="G496" t="s">
        <v>1133</v>
      </c>
      <c r="H496" t="b">
        <v>0</v>
      </c>
    </row>
    <row r="497" spans="1:8" x14ac:dyDescent="0.35">
      <c r="A497">
        <v>479</v>
      </c>
      <c r="B497" t="s">
        <v>1551</v>
      </c>
      <c r="C497" t="s">
        <v>2083</v>
      </c>
      <c r="D497" t="s">
        <v>1136</v>
      </c>
      <c r="E497" t="s">
        <v>1393</v>
      </c>
      <c r="F497" t="s">
        <v>1396</v>
      </c>
      <c r="G497" t="s">
        <v>1137</v>
      </c>
      <c r="H497" t="b">
        <v>0</v>
      </c>
    </row>
    <row r="498" spans="1:8" x14ac:dyDescent="0.35">
      <c r="A498">
        <v>480</v>
      </c>
      <c r="B498" t="s">
        <v>1552</v>
      </c>
      <c r="C498" t="s">
        <v>2084</v>
      </c>
      <c r="D498" t="s">
        <v>1553</v>
      </c>
      <c r="E498" t="s">
        <v>1393</v>
      </c>
      <c r="F498" t="s">
        <v>1396</v>
      </c>
      <c r="G498" t="s">
        <v>1138</v>
      </c>
      <c r="H498" t="b">
        <v>0</v>
      </c>
    </row>
    <row r="499" spans="1:8" x14ac:dyDescent="0.35">
      <c r="A499">
        <v>481</v>
      </c>
      <c r="B499" t="s">
        <v>1554</v>
      </c>
      <c r="C499" t="s">
        <v>2085</v>
      </c>
      <c r="D499" t="s">
        <v>1141</v>
      </c>
      <c r="E499" t="s">
        <v>1393</v>
      </c>
      <c r="F499" t="s">
        <v>1396</v>
      </c>
      <c r="G499" t="s">
        <v>1142</v>
      </c>
      <c r="H499" t="b">
        <v>0</v>
      </c>
    </row>
    <row r="500" spans="1:8" x14ac:dyDescent="0.35">
      <c r="A500">
        <v>482</v>
      </c>
      <c r="B500" t="s">
        <v>1555</v>
      </c>
      <c r="C500" t="s">
        <v>2086</v>
      </c>
      <c r="D500" t="s">
        <v>1143</v>
      </c>
      <c r="E500" t="s">
        <v>1393</v>
      </c>
      <c r="F500" t="s">
        <v>1396</v>
      </c>
      <c r="G500" t="s">
        <v>1144</v>
      </c>
      <c r="H500" t="b">
        <v>0</v>
      </c>
    </row>
    <row r="501" spans="1:8" x14ac:dyDescent="0.35">
      <c r="A501">
        <v>484</v>
      </c>
      <c r="B501" t="s">
        <v>1557</v>
      </c>
      <c r="C501" t="s">
        <v>2088</v>
      </c>
      <c r="D501" t="s">
        <v>1145</v>
      </c>
      <c r="E501" t="s">
        <v>1393</v>
      </c>
      <c r="F501" t="s">
        <v>1396</v>
      </c>
      <c r="G501" t="s">
        <v>1146</v>
      </c>
      <c r="H501" t="b">
        <v>0</v>
      </c>
    </row>
    <row r="502" spans="1:8" x14ac:dyDescent="0.35">
      <c r="A502">
        <v>486</v>
      </c>
      <c r="B502" t="s">
        <v>1559</v>
      </c>
      <c r="C502" t="s">
        <v>2089</v>
      </c>
      <c r="D502" t="s">
        <v>1147</v>
      </c>
      <c r="E502" t="s">
        <v>1393</v>
      </c>
      <c r="F502" t="s">
        <v>1396</v>
      </c>
      <c r="G502" t="s">
        <v>1148</v>
      </c>
      <c r="H502" t="b">
        <v>0</v>
      </c>
    </row>
    <row r="503" spans="1:8" x14ac:dyDescent="0.35">
      <c r="A503">
        <v>487</v>
      </c>
      <c r="B503" t="s">
        <v>1560</v>
      </c>
      <c r="C503" t="s">
        <v>2090</v>
      </c>
      <c r="D503" t="s">
        <v>1153</v>
      </c>
      <c r="E503" t="s">
        <v>1393</v>
      </c>
      <c r="F503" t="s">
        <v>1396</v>
      </c>
      <c r="G503" t="s">
        <v>1154</v>
      </c>
      <c r="H503" t="b">
        <v>0</v>
      </c>
    </row>
    <row r="504" spans="1:8" x14ac:dyDescent="0.35">
      <c r="A504">
        <v>489</v>
      </c>
      <c r="B504" t="s">
        <v>1562</v>
      </c>
      <c r="C504" t="s">
        <v>2092</v>
      </c>
      <c r="D504" t="s">
        <v>1093</v>
      </c>
      <c r="E504" t="s">
        <v>1393</v>
      </c>
      <c r="F504" t="s">
        <v>1396</v>
      </c>
      <c r="G504" t="s">
        <v>1094</v>
      </c>
      <c r="H504" t="b">
        <v>0</v>
      </c>
    </row>
    <row r="505" spans="1:8" x14ac:dyDescent="0.35">
      <c r="A505">
        <v>491</v>
      </c>
      <c r="B505" t="s">
        <v>1564</v>
      </c>
      <c r="C505" t="s">
        <v>2094</v>
      </c>
      <c r="D505" t="s">
        <v>1565</v>
      </c>
      <c r="E505" t="s">
        <v>1393</v>
      </c>
      <c r="F505" t="s">
        <v>1396</v>
      </c>
      <c r="G505" t="s">
        <v>1097</v>
      </c>
      <c r="H505" t="b">
        <v>0</v>
      </c>
    </row>
    <row r="506" spans="1:8" x14ac:dyDescent="0.35">
      <c r="A506">
        <v>492</v>
      </c>
      <c r="B506" t="s">
        <v>1566</v>
      </c>
      <c r="C506" t="s">
        <v>2095</v>
      </c>
      <c r="D506" t="s">
        <v>1100</v>
      </c>
      <c r="E506" t="s">
        <v>1393</v>
      </c>
      <c r="F506" t="s">
        <v>1396</v>
      </c>
      <c r="G506" t="s">
        <v>1101</v>
      </c>
      <c r="H506" t="b">
        <v>0</v>
      </c>
    </row>
    <row r="507" spans="1:8" x14ac:dyDescent="0.35">
      <c r="A507">
        <v>493</v>
      </c>
      <c r="B507" t="s">
        <v>1567</v>
      </c>
      <c r="C507" t="s">
        <v>2096</v>
      </c>
      <c r="D507" t="s">
        <v>1098</v>
      </c>
      <c r="E507" t="s">
        <v>1393</v>
      </c>
      <c r="F507" t="s">
        <v>1396</v>
      </c>
      <c r="G507" t="s">
        <v>1099</v>
      </c>
      <c r="H507" t="b">
        <v>0</v>
      </c>
    </row>
    <row r="508" spans="1:8" x14ac:dyDescent="0.35">
      <c r="A508">
        <v>496</v>
      </c>
      <c r="B508" t="s">
        <v>1570</v>
      </c>
      <c r="C508" t="s">
        <v>2099</v>
      </c>
      <c r="D508" t="s">
        <v>1110</v>
      </c>
      <c r="E508" t="s">
        <v>1393</v>
      </c>
      <c r="F508" t="s">
        <v>1396</v>
      </c>
      <c r="G508" t="s">
        <v>1111</v>
      </c>
      <c r="H508" t="b">
        <v>0</v>
      </c>
    </row>
    <row r="509" spans="1:8" x14ac:dyDescent="0.35">
      <c r="A509">
        <v>497</v>
      </c>
      <c r="B509" t="s">
        <v>1571</v>
      </c>
      <c r="C509" t="s">
        <v>2100</v>
      </c>
      <c r="D509" t="s">
        <v>1108</v>
      </c>
      <c r="E509" t="s">
        <v>1393</v>
      </c>
      <c r="F509" t="s">
        <v>1396</v>
      </c>
      <c r="G509" t="s">
        <v>1109</v>
      </c>
      <c r="H509" t="b">
        <v>0</v>
      </c>
    </row>
    <row r="510" spans="1:8" x14ac:dyDescent="0.35">
      <c r="A510">
        <v>498</v>
      </c>
      <c r="B510" t="s">
        <v>1572</v>
      </c>
      <c r="C510" t="s">
        <v>2101</v>
      </c>
      <c r="D510" t="s">
        <v>1112</v>
      </c>
      <c r="E510" t="s">
        <v>1393</v>
      </c>
      <c r="F510" t="s">
        <v>1396</v>
      </c>
      <c r="G510" t="s">
        <v>1113</v>
      </c>
      <c r="H510" t="b">
        <v>0</v>
      </c>
    </row>
    <row r="511" spans="1:8" x14ac:dyDescent="0.35">
      <c r="A511">
        <v>499</v>
      </c>
      <c r="B511" t="s">
        <v>1573</v>
      </c>
      <c r="C511" t="s">
        <v>2102</v>
      </c>
      <c r="D511" t="s">
        <v>1114</v>
      </c>
      <c r="E511" t="s">
        <v>1393</v>
      </c>
      <c r="F511" t="s">
        <v>1396</v>
      </c>
      <c r="G511" t="s">
        <v>1115</v>
      </c>
      <c r="H511" t="b">
        <v>0</v>
      </c>
    </row>
    <row r="512" spans="1:8" x14ac:dyDescent="0.35">
      <c r="A512">
        <v>500</v>
      </c>
      <c r="B512" t="s">
        <v>1574</v>
      </c>
      <c r="C512" t="s">
        <v>2103</v>
      </c>
      <c r="D512" t="s">
        <v>1116</v>
      </c>
      <c r="E512" t="s">
        <v>1393</v>
      </c>
      <c r="F512" t="s">
        <v>1396</v>
      </c>
      <c r="G512" t="s">
        <v>1117</v>
      </c>
      <c r="H512" t="b">
        <v>0</v>
      </c>
    </row>
    <row r="513" spans="1:8" x14ac:dyDescent="0.35">
      <c r="A513">
        <v>501</v>
      </c>
      <c r="B513" t="s">
        <v>1575</v>
      </c>
      <c r="C513" t="s">
        <v>2104</v>
      </c>
      <c r="D513" t="s">
        <v>1118</v>
      </c>
      <c r="E513" t="s">
        <v>1393</v>
      </c>
      <c r="F513" t="s">
        <v>1396</v>
      </c>
      <c r="G513" t="s">
        <v>1119</v>
      </c>
      <c r="H513" t="b">
        <v>0</v>
      </c>
    </row>
    <row r="514" spans="1:8" x14ac:dyDescent="0.35">
      <c r="A514">
        <v>502</v>
      </c>
      <c r="B514" t="s">
        <v>1576</v>
      </c>
      <c r="C514" t="s">
        <v>2105</v>
      </c>
      <c r="D514" t="s">
        <v>1120</v>
      </c>
      <c r="E514" t="s">
        <v>1393</v>
      </c>
      <c r="F514" t="s">
        <v>1396</v>
      </c>
      <c r="G514" t="s">
        <v>1121</v>
      </c>
      <c r="H514" t="b">
        <v>0</v>
      </c>
    </row>
    <row r="515" spans="1:8" x14ac:dyDescent="0.35">
      <c r="A515">
        <v>503</v>
      </c>
      <c r="B515" t="s">
        <v>1577</v>
      </c>
      <c r="C515" t="s">
        <v>2106</v>
      </c>
      <c r="D515" t="s">
        <v>1122</v>
      </c>
      <c r="E515" t="s">
        <v>1393</v>
      </c>
      <c r="F515" t="s">
        <v>1396</v>
      </c>
      <c r="G515" t="s">
        <v>1123</v>
      </c>
      <c r="H515" t="b">
        <v>0</v>
      </c>
    </row>
    <row r="516" spans="1:8" x14ac:dyDescent="0.35">
      <c r="A516">
        <v>506</v>
      </c>
      <c r="B516" t="s">
        <v>1580</v>
      </c>
      <c r="C516" t="s">
        <v>2109</v>
      </c>
      <c r="D516" t="s">
        <v>1124</v>
      </c>
      <c r="E516" t="s">
        <v>1393</v>
      </c>
      <c r="F516" t="s">
        <v>1396</v>
      </c>
      <c r="G516" t="s">
        <v>1125</v>
      </c>
      <c r="H516" t="b">
        <v>0</v>
      </c>
    </row>
    <row r="517" spans="1:8" x14ac:dyDescent="0.35">
      <c r="A517">
        <v>507</v>
      </c>
      <c r="B517" t="s">
        <v>1581</v>
      </c>
      <c r="C517" t="s">
        <v>2110</v>
      </c>
      <c r="D517" t="s">
        <v>1102</v>
      </c>
      <c r="E517" t="s">
        <v>1393</v>
      </c>
      <c r="F517" t="s">
        <v>1396</v>
      </c>
      <c r="G517" t="s">
        <v>1103</v>
      </c>
      <c r="H517" t="b">
        <v>0</v>
      </c>
    </row>
    <row r="518" spans="1:8" x14ac:dyDescent="0.35">
      <c r="A518">
        <v>508</v>
      </c>
      <c r="B518" t="s">
        <v>1582</v>
      </c>
      <c r="C518" t="s">
        <v>1969</v>
      </c>
      <c r="D518" t="s">
        <v>1091</v>
      </c>
      <c r="E518" t="s">
        <v>1393</v>
      </c>
      <c r="F518" t="s">
        <v>1396</v>
      </c>
      <c r="G518" t="s">
        <v>1092</v>
      </c>
      <c r="H518" t="b">
        <v>0</v>
      </c>
    </row>
    <row r="519" spans="1:8" x14ac:dyDescent="0.35">
      <c r="A519">
        <v>509</v>
      </c>
      <c r="B519" t="s">
        <v>1583</v>
      </c>
      <c r="C519" t="s">
        <v>2111</v>
      </c>
      <c r="D519" t="s">
        <v>1055</v>
      </c>
      <c r="E519" t="s">
        <v>1393</v>
      </c>
      <c r="F519" t="s">
        <v>1396</v>
      </c>
      <c r="G519" t="s">
        <v>1056</v>
      </c>
      <c r="H519" t="b">
        <v>0</v>
      </c>
    </row>
    <row r="520" spans="1:8" x14ac:dyDescent="0.35">
      <c r="A520">
        <v>510</v>
      </c>
      <c r="B520" t="s">
        <v>1584</v>
      </c>
      <c r="C520" t="s">
        <v>2112</v>
      </c>
      <c r="D520" t="s">
        <v>1585</v>
      </c>
      <c r="E520" t="s">
        <v>1393</v>
      </c>
      <c r="F520" t="s">
        <v>1396</v>
      </c>
      <c r="G520" t="s">
        <v>1057</v>
      </c>
      <c r="H520" t="b">
        <v>0</v>
      </c>
    </row>
    <row r="521" spans="1:8" x14ac:dyDescent="0.35">
      <c r="A521">
        <v>511</v>
      </c>
      <c r="B521" t="s">
        <v>1586</v>
      </c>
      <c r="C521" t="s">
        <v>2113</v>
      </c>
      <c r="D521" t="s">
        <v>1587</v>
      </c>
      <c r="E521" t="s">
        <v>1393</v>
      </c>
      <c r="F521" t="s">
        <v>1396</v>
      </c>
      <c r="G521" t="s">
        <v>1058</v>
      </c>
      <c r="H521" t="b">
        <v>0</v>
      </c>
    </row>
    <row r="522" spans="1:8" x14ac:dyDescent="0.35">
      <c r="A522">
        <v>513</v>
      </c>
      <c r="B522" t="s">
        <v>1589</v>
      </c>
      <c r="C522" t="s">
        <v>2115</v>
      </c>
      <c r="D522" t="s">
        <v>1061</v>
      </c>
      <c r="E522" t="s">
        <v>1393</v>
      </c>
      <c r="F522" t="s">
        <v>1396</v>
      </c>
      <c r="G522" t="s">
        <v>1062</v>
      </c>
      <c r="H522" t="b">
        <v>0</v>
      </c>
    </row>
    <row r="523" spans="1:8" x14ac:dyDescent="0.35">
      <c r="A523">
        <v>516</v>
      </c>
      <c r="B523" t="s">
        <v>1592</v>
      </c>
      <c r="C523" t="s">
        <v>2118</v>
      </c>
      <c r="D523" t="s">
        <v>1067</v>
      </c>
      <c r="E523" t="s">
        <v>1393</v>
      </c>
      <c r="F523" t="s">
        <v>1396</v>
      </c>
      <c r="G523" t="s">
        <v>1068</v>
      </c>
      <c r="H523" t="b">
        <v>0</v>
      </c>
    </row>
    <row r="524" spans="1:8" x14ac:dyDescent="0.35">
      <c r="A524">
        <v>517</v>
      </c>
      <c r="B524" t="s">
        <v>1593</v>
      </c>
      <c r="C524" t="s">
        <v>2119</v>
      </c>
      <c r="D524" t="s">
        <v>1069</v>
      </c>
      <c r="E524" t="s">
        <v>1393</v>
      </c>
      <c r="F524" t="s">
        <v>1396</v>
      </c>
      <c r="G524" t="s">
        <v>1070</v>
      </c>
      <c r="H524" t="b">
        <v>0</v>
      </c>
    </row>
    <row r="525" spans="1:8" x14ac:dyDescent="0.35">
      <c r="A525">
        <v>518</v>
      </c>
      <c r="B525" t="s">
        <v>1594</v>
      </c>
      <c r="C525" t="s">
        <v>2120</v>
      </c>
      <c r="D525" t="s">
        <v>1071</v>
      </c>
      <c r="E525" t="s">
        <v>1393</v>
      </c>
      <c r="F525" t="s">
        <v>1396</v>
      </c>
      <c r="G525" t="s">
        <v>1072</v>
      </c>
      <c r="H525" t="b">
        <v>0</v>
      </c>
    </row>
    <row r="526" spans="1:8" x14ac:dyDescent="0.35">
      <c r="A526">
        <v>520</v>
      </c>
      <c r="B526" t="s">
        <v>1596</v>
      </c>
      <c r="C526" t="s">
        <v>2122</v>
      </c>
      <c r="D526" t="s">
        <v>1077</v>
      </c>
      <c r="E526" t="s">
        <v>1393</v>
      </c>
      <c r="F526" t="s">
        <v>1396</v>
      </c>
      <c r="G526" t="s">
        <v>1078</v>
      </c>
      <c r="H526" t="b">
        <v>0</v>
      </c>
    </row>
    <row r="527" spans="1:8" x14ac:dyDescent="0.35">
      <c r="A527">
        <v>521</v>
      </c>
      <c r="B527" t="s">
        <v>1597</v>
      </c>
      <c r="C527" t="s">
        <v>2123</v>
      </c>
      <c r="D527" t="s">
        <v>1079</v>
      </c>
      <c r="E527" t="s">
        <v>1393</v>
      </c>
      <c r="F527" t="s">
        <v>1396</v>
      </c>
      <c r="G527" t="s">
        <v>1080</v>
      </c>
      <c r="H527" t="b">
        <v>0</v>
      </c>
    </row>
    <row r="528" spans="1:8" x14ac:dyDescent="0.35">
      <c r="A528">
        <v>524</v>
      </c>
      <c r="B528" t="s">
        <v>1600</v>
      </c>
      <c r="C528" t="s">
        <v>2126</v>
      </c>
      <c r="D528" t="s">
        <v>1085</v>
      </c>
      <c r="E528" t="s">
        <v>1393</v>
      </c>
      <c r="F528" t="s">
        <v>1396</v>
      </c>
      <c r="G528" t="s">
        <v>1086</v>
      </c>
      <c r="H528" t="b">
        <v>0</v>
      </c>
    </row>
    <row r="529" spans="1:8" x14ac:dyDescent="0.35">
      <c r="A529">
        <v>525</v>
      </c>
      <c r="B529" t="s">
        <v>1601</v>
      </c>
      <c r="C529" t="s">
        <v>2127</v>
      </c>
      <c r="D529" t="s">
        <v>1083</v>
      </c>
      <c r="E529" t="s">
        <v>1393</v>
      </c>
      <c r="F529" t="s">
        <v>1396</v>
      </c>
      <c r="G529" t="s">
        <v>1084</v>
      </c>
      <c r="H529" t="b">
        <v>0</v>
      </c>
    </row>
  </sheetData>
  <sortState xmlns:xlrd2="http://schemas.microsoft.com/office/spreadsheetml/2017/richdata2" ref="A2:AJ529">
    <sortCondition descending="1" ref="H2:H529"/>
    <sortCondition ref="J2:J529" customList="Classification,Generation &amp; Classification,Classification &amp; Recommendation,Generation"/>
  </sortState>
  <phoneticPr fontId="18"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2CA1-BBD7-446D-84FD-3EC3A5D79EC6}">
  <dimension ref="A1:J65"/>
  <sheetViews>
    <sheetView topLeftCell="A7" workbookViewId="0">
      <selection activeCell="A21" sqref="A21"/>
    </sheetView>
  </sheetViews>
  <sheetFormatPr defaultRowHeight="14.5" x14ac:dyDescent="0.35"/>
  <cols>
    <col min="1" max="1" width="22.453125" bestFit="1" customWidth="1"/>
    <col min="2" max="2" width="5.90625" bestFit="1" customWidth="1"/>
    <col min="3" max="3" width="10.1796875" bestFit="1" customWidth="1"/>
    <col min="4" max="4" width="18.08984375" style="2" bestFit="1" customWidth="1"/>
    <col min="5" max="5" width="19.36328125" bestFit="1" customWidth="1"/>
    <col min="6" max="6" width="19" customWidth="1"/>
    <col min="7" max="7" width="10.1796875" bestFit="1" customWidth="1"/>
    <col min="8" max="8" width="21.1796875" bestFit="1" customWidth="1"/>
    <col min="9" max="9" width="28.453125" bestFit="1" customWidth="1"/>
    <col min="10" max="10" width="20.1796875" bestFit="1" customWidth="1"/>
    <col min="11" max="12" width="16.453125" bestFit="1" customWidth="1"/>
    <col min="13" max="13" width="18.1796875" bestFit="1" customWidth="1"/>
    <col min="14" max="14" width="25.453125" bestFit="1" customWidth="1"/>
    <col min="15" max="15" width="29.6328125" bestFit="1" customWidth="1"/>
    <col min="16" max="16" width="17.1796875" bestFit="1" customWidth="1"/>
    <col min="17" max="17" width="19.1796875" bestFit="1" customWidth="1"/>
    <col min="18" max="18" width="27.6328125" bestFit="1" customWidth="1"/>
    <col min="19" max="19" width="20.26953125" bestFit="1" customWidth="1"/>
    <col min="20" max="20" width="18.1796875" bestFit="1" customWidth="1"/>
    <col min="21" max="21" width="6.81640625" bestFit="1" customWidth="1"/>
    <col min="22" max="22" width="10.36328125" bestFit="1" customWidth="1"/>
  </cols>
  <sheetData>
    <row r="1" spans="1:10" x14ac:dyDescent="0.35">
      <c r="A1" t="s">
        <v>2141</v>
      </c>
      <c r="B1">
        <f>COUNTA(MappingStudyLLM!H:H)-1</f>
        <v>528</v>
      </c>
      <c r="C1" s="2"/>
    </row>
    <row r="2" spans="1:10" x14ac:dyDescent="0.35">
      <c r="A2" t="s">
        <v>2140</v>
      </c>
      <c r="B2">
        <f>COUNTIF(MappingStudyLLM!H:H,TRUE)</f>
        <v>116</v>
      </c>
      <c r="C2" t="s">
        <v>2182</v>
      </c>
      <c r="D2" s="2">
        <f>B2/B1</f>
        <v>0.2196969696969697</v>
      </c>
      <c r="F2" s="3" t="s">
        <v>1605</v>
      </c>
      <c r="G2" t="s">
        <v>2187</v>
      </c>
      <c r="I2" s="3" t="s">
        <v>2209</v>
      </c>
      <c r="J2" t="s">
        <v>2187</v>
      </c>
    </row>
    <row r="3" spans="1:10" x14ac:dyDescent="0.35">
      <c r="A3" t="s">
        <v>2142</v>
      </c>
      <c r="B3">
        <f>COUNTIF(MappingStudyLLM!I:I,TRUE)</f>
        <v>83</v>
      </c>
      <c r="C3" t="s">
        <v>2182</v>
      </c>
      <c r="D3" s="2">
        <f>B3/B1</f>
        <v>0.1571969696969697</v>
      </c>
      <c r="F3" s="1" t="s">
        <v>2167</v>
      </c>
      <c r="G3">
        <v>1</v>
      </c>
      <c r="I3" s="1" t="s">
        <v>2131</v>
      </c>
      <c r="J3">
        <v>15</v>
      </c>
    </row>
    <row r="4" spans="1:10" x14ac:dyDescent="0.35">
      <c r="A4" t="s">
        <v>2131</v>
      </c>
      <c r="B4">
        <f>COUNTIF(MappingStudyLLM!J:J,"*Classification*")</f>
        <v>19</v>
      </c>
      <c r="C4" s="2" t="s">
        <v>2183</v>
      </c>
      <c r="D4" s="2">
        <f>B4/B$3</f>
        <v>0.2289156626506024</v>
      </c>
      <c r="F4" s="1" t="s">
        <v>2180</v>
      </c>
      <c r="G4">
        <v>1</v>
      </c>
      <c r="I4" s="1" t="s">
        <v>2143</v>
      </c>
      <c r="J4">
        <v>3</v>
      </c>
    </row>
    <row r="5" spans="1:10" x14ac:dyDescent="0.35">
      <c r="A5" t="s">
        <v>2130</v>
      </c>
      <c r="B5">
        <f>COUNTIF(MappingStudyLLM!J:J,"*Generation*")</f>
        <v>61</v>
      </c>
      <c r="C5" s="2" t="s">
        <v>2183</v>
      </c>
      <c r="D5" s="2">
        <f>B5/B$3</f>
        <v>0.73493975903614461</v>
      </c>
      <c r="F5" s="1" t="s">
        <v>2181</v>
      </c>
      <c r="G5">
        <v>1</v>
      </c>
      <c r="I5" s="1" t="s">
        <v>2156</v>
      </c>
      <c r="J5">
        <v>1</v>
      </c>
    </row>
    <row r="6" spans="1:10" x14ac:dyDescent="0.35">
      <c r="A6" t="s">
        <v>2132</v>
      </c>
      <c r="B6">
        <f>COUNTIF(MappingStudyLLM!J:J,"*Recommendation*")</f>
        <v>7</v>
      </c>
      <c r="C6" s="2" t="s">
        <v>2183</v>
      </c>
      <c r="D6" s="2">
        <f>B6/B$3</f>
        <v>8.4337349397590355E-2</v>
      </c>
      <c r="F6" s="1" t="s">
        <v>2173</v>
      </c>
      <c r="G6">
        <v>1</v>
      </c>
      <c r="I6" s="1" t="s">
        <v>2130</v>
      </c>
      <c r="J6">
        <v>58</v>
      </c>
    </row>
    <row r="7" spans="1:10" x14ac:dyDescent="0.35">
      <c r="C7" s="2"/>
      <c r="F7" s="1" t="s">
        <v>2154</v>
      </c>
      <c r="G7">
        <v>1</v>
      </c>
      <c r="I7" s="1" t="s">
        <v>2132</v>
      </c>
      <c r="J7">
        <v>6</v>
      </c>
    </row>
    <row r="8" spans="1:10" x14ac:dyDescent="0.35">
      <c r="A8" t="s">
        <v>2185</v>
      </c>
      <c r="B8">
        <f>COUNTIF(MappingStudyLLM!L:L,"Y")</f>
        <v>18</v>
      </c>
      <c r="C8" s="2"/>
      <c r="F8" s="1" t="s">
        <v>2175</v>
      </c>
      <c r="G8">
        <v>1</v>
      </c>
      <c r="I8" s="1" t="s">
        <v>2186</v>
      </c>
      <c r="J8">
        <v>83</v>
      </c>
    </row>
    <row r="9" spans="1:10" x14ac:dyDescent="0.35">
      <c r="A9" t="s">
        <v>2139</v>
      </c>
      <c r="B9">
        <f>COUNTIF(MappingStudyLLM!K:K,"Y")</f>
        <v>8</v>
      </c>
      <c r="C9" s="2" t="s">
        <v>2184</v>
      </c>
      <c r="D9" s="2">
        <f>B9/$B$8</f>
        <v>0.44444444444444442</v>
      </c>
      <c r="F9" s="1" t="s">
        <v>2157</v>
      </c>
      <c r="G9">
        <v>1</v>
      </c>
    </row>
    <row r="10" spans="1:10" x14ac:dyDescent="0.35">
      <c r="A10" t="s">
        <v>3</v>
      </c>
      <c r="B10">
        <f>COUNTIF(MappingStudyLLM!N:N,"Y")</f>
        <v>17</v>
      </c>
      <c r="C10" s="2" t="s">
        <v>2184</v>
      </c>
      <c r="D10" s="2">
        <f>B10/$B$8</f>
        <v>0.94444444444444442</v>
      </c>
      <c r="F10" s="1" t="s">
        <v>2174</v>
      </c>
      <c r="G10">
        <v>2</v>
      </c>
    </row>
    <row r="11" spans="1:10" x14ac:dyDescent="0.35">
      <c r="A11" t="s">
        <v>4</v>
      </c>
      <c r="B11">
        <f>COUNTIF(MappingStudyLLM!O:O,"Y")</f>
        <v>17</v>
      </c>
      <c r="C11" s="2" t="s">
        <v>2184</v>
      </c>
      <c r="D11" s="2">
        <f t="shared" ref="D11:D18" si="0">B11/$B$8</f>
        <v>0.94444444444444442</v>
      </c>
      <c r="F11" s="1" t="s">
        <v>2172</v>
      </c>
      <c r="G11">
        <v>1</v>
      </c>
    </row>
    <row r="12" spans="1:10" x14ac:dyDescent="0.35">
      <c r="A12" t="s">
        <v>5</v>
      </c>
      <c r="B12">
        <f>COUNTIF(MappingStudyLLM!P:P,"Y")</f>
        <v>11</v>
      </c>
      <c r="C12" s="2" t="s">
        <v>2184</v>
      </c>
      <c r="D12" s="2">
        <f t="shared" si="0"/>
        <v>0.61111111111111116</v>
      </c>
      <c r="F12" s="1" t="s">
        <v>2155</v>
      </c>
      <c r="G12">
        <v>1</v>
      </c>
    </row>
    <row r="13" spans="1:10" x14ac:dyDescent="0.35">
      <c r="A13" t="s">
        <v>2188</v>
      </c>
      <c r="B13">
        <f>COUNTIF(MappingStudyLLM!Q:Q,"Y")</f>
        <v>17</v>
      </c>
      <c r="C13" s="2" t="s">
        <v>2184</v>
      </c>
      <c r="D13" s="2">
        <f t="shared" si="0"/>
        <v>0.94444444444444442</v>
      </c>
      <c r="F13" s="1" t="s">
        <v>2168</v>
      </c>
      <c r="G13">
        <v>1</v>
      </c>
    </row>
    <row r="14" spans="1:10" x14ac:dyDescent="0.35">
      <c r="A14" t="s">
        <v>7</v>
      </c>
      <c r="B14">
        <f>COUNTIF(MappingStudyLLM!R:R,"Y")</f>
        <v>3</v>
      </c>
      <c r="C14" s="2" t="s">
        <v>2184</v>
      </c>
      <c r="D14" s="2">
        <f t="shared" si="0"/>
        <v>0.16666666666666666</v>
      </c>
      <c r="F14" s="1" t="s">
        <v>2178</v>
      </c>
      <c r="G14">
        <v>1</v>
      </c>
    </row>
    <row r="15" spans="1:10" x14ac:dyDescent="0.35">
      <c r="A15" t="s">
        <v>13</v>
      </c>
      <c r="B15">
        <f>COUNTIF(MappingStudyLLM!S:S,"Y")</f>
        <v>0</v>
      </c>
      <c r="C15" s="2" t="s">
        <v>2184</v>
      </c>
      <c r="D15" s="2">
        <f t="shared" si="0"/>
        <v>0</v>
      </c>
      <c r="F15" s="1" t="s">
        <v>2144</v>
      </c>
      <c r="G15">
        <v>4</v>
      </c>
    </row>
    <row r="16" spans="1:10" x14ac:dyDescent="0.35">
      <c r="A16" t="s">
        <v>2189</v>
      </c>
      <c r="B16">
        <f>COUNTIF(MappingStudyLLM!T:T,"Y")</f>
        <v>0</v>
      </c>
      <c r="C16" s="2" t="s">
        <v>2184</v>
      </c>
      <c r="D16" s="2">
        <f t="shared" si="0"/>
        <v>0</v>
      </c>
      <c r="F16" s="1" t="s">
        <v>2166</v>
      </c>
      <c r="G16">
        <v>1</v>
      </c>
    </row>
    <row r="17" spans="1:7" x14ac:dyDescent="0.35">
      <c r="A17" t="s">
        <v>2190</v>
      </c>
      <c r="B17">
        <f>COUNTIF(MappingStudyLLM!U:U,"Y")</f>
        <v>0</v>
      </c>
      <c r="C17" s="2" t="s">
        <v>2184</v>
      </c>
      <c r="D17" s="2">
        <f t="shared" si="0"/>
        <v>0</v>
      </c>
      <c r="F17" s="1" t="s">
        <v>2186</v>
      </c>
      <c r="G17">
        <v>18</v>
      </c>
    </row>
    <row r="18" spans="1:7" x14ac:dyDescent="0.35">
      <c r="A18" t="s">
        <v>2191</v>
      </c>
      <c r="B18">
        <f>COUNTIF(MappingStudyLLM!V:V,"Y")</f>
        <v>2</v>
      </c>
      <c r="C18" s="2" t="s">
        <v>2184</v>
      </c>
      <c r="D18" s="2">
        <f t="shared" si="0"/>
        <v>0.1111111111111111</v>
      </c>
    </row>
    <row r="19" spans="1:7" x14ac:dyDescent="0.35">
      <c r="A19" t="s">
        <v>2192</v>
      </c>
      <c r="B19">
        <f>COUNTIF(MappingStudyLLM!X:X,"Y")</f>
        <v>4</v>
      </c>
      <c r="C19" s="2" t="s">
        <v>2184</v>
      </c>
      <c r="D19" s="2">
        <f t="shared" ref="D19:D21" si="1">B19/$B$8</f>
        <v>0.22222222222222221</v>
      </c>
    </row>
    <row r="20" spans="1:7" x14ac:dyDescent="0.35">
      <c r="A20" t="s">
        <v>9</v>
      </c>
      <c r="B20">
        <f>COUNTIF(MappingStudyLLM!Y:Y,"Y")</f>
        <v>0</v>
      </c>
      <c r="C20" s="2" t="s">
        <v>2184</v>
      </c>
      <c r="D20" s="2">
        <f t="shared" si="1"/>
        <v>0</v>
      </c>
    </row>
    <row r="21" spans="1:7" x14ac:dyDescent="0.35">
      <c r="A21" t="s">
        <v>2193</v>
      </c>
      <c r="B21">
        <f>COUNTIF(MappingStudyLLM!Z:Z,"Y")</f>
        <v>5</v>
      </c>
      <c r="C21" s="2" t="s">
        <v>2184</v>
      </c>
      <c r="D21" s="2">
        <f t="shared" si="1"/>
        <v>0.27777777777777779</v>
      </c>
    </row>
    <row r="23" spans="1:7" x14ac:dyDescent="0.35">
      <c r="A23" t="s">
        <v>2194</v>
      </c>
      <c r="C23" s="2"/>
    </row>
    <row r="24" spans="1:7" x14ac:dyDescent="0.35">
      <c r="A24" t="s">
        <v>2159</v>
      </c>
      <c r="B24">
        <f>COUNTIF(MappingStudyLLM!AA:AA,"own")</f>
        <v>3</v>
      </c>
      <c r="C24" s="2" t="s">
        <v>2184</v>
      </c>
      <c r="D24" s="2">
        <f t="shared" ref="D24:D27" si="2">B24/$B$8</f>
        <v>0.16666666666666666</v>
      </c>
    </row>
    <row r="25" spans="1:7" x14ac:dyDescent="0.35">
      <c r="A25" t="s">
        <v>2195</v>
      </c>
      <c r="B25">
        <f>COUNTIF(MappingStudyLLM!AA:AA,"ext")</f>
        <v>4</v>
      </c>
      <c r="C25" s="2" t="s">
        <v>2184</v>
      </c>
      <c r="D25" s="2">
        <f t="shared" si="2"/>
        <v>0.22222222222222221</v>
      </c>
    </row>
    <row r="26" spans="1:7" x14ac:dyDescent="0.35">
      <c r="A26" t="s">
        <v>2196</v>
      </c>
      <c r="B26">
        <f>COUNTIF(MappingStudyLLM!AA:AA,"ext &amp; own")</f>
        <v>9</v>
      </c>
      <c r="C26" s="2" t="s">
        <v>2184</v>
      </c>
      <c r="D26" s="2">
        <f t="shared" si="2"/>
        <v>0.5</v>
      </c>
    </row>
    <row r="27" spans="1:7" x14ac:dyDescent="0.35">
      <c r="A27" t="s">
        <v>2197</v>
      </c>
      <c r="B27">
        <f>COUNTIF(MappingStudyLLM!AA:AA,"no")</f>
        <v>2</v>
      </c>
      <c r="C27" s="2" t="s">
        <v>2184</v>
      </c>
      <c r="D27" s="2">
        <f t="shared" si="2"/>
        <v>0.1111111111111111</v>
      </c>
    </row>
    <row r="29" spans="1:7" x14ac:dyDescent="0.35">
      <c r="A29" s="3" t="s">
        <v>2198</v>
      </c>
      <c r="B29" t="s">
        <v>2187</v>
      </c>
      <c r="C29" t="s">
        <v>2207</v>
      </c>
      <c r="D29"/>
    </row>
    <row r="30" spans="1:7" x14ac:dyDescent="0.35">
      <c r="A30" s="1" t="s">
        <v>2147</v>
      </c>
      <c r="B30">
        <v>9</v>
      </c>
      <c r="C30" s="2">
        <v>0.5</v>
      </c>
      <c r="D30"/>
    </row>
    <row r="31" spans="1:7" x14ac:dyDescent="0.35">
      <c r="A31" s="1" t="s">
        <v>2153</v>
      </c>
      <c r="B31">
        <v>5</v>
      </c>
      <c r="C31" s="2">
        <v>0.27777777777777779</v>
      </c>
      <c r="D31"/>
    </row>
    <row r="32" spans="1:7" x14ac:dyDescent="0.35">
      <c r="A32" s="1" t="s">
        <v>2146</v>
      </c>
      <c r="B32">
        <v>4</v>
      </c>
      <c r="C32" s="2">
        <v>0.22222222222222221</v>
      </c>
      <c r="D32"/>
    </row>
    <row r="33" spans="1:6" x14ac:dyDescent="0.35">
      <c r="D33"/>
    </row>
    <row r="34" spans="1:6" x14ac:dyDescent="0.35">
      <c r="A34" s="3" t="s">
        <v>2202</v>
      </c>
      <c r="B34" t="s">
        <v>2199</v>
      </c>
      <c r="C34" t="s">
        <v>2207</v>
      </c>
      <c r="D34"/>
    </row>
    <row r="35" spans="1:6" x14ac:dyDescent="0.35">
      <c r="A35" s="1" t="s">
        <v>2147</v>
      </c>
      <c r="B35">
        <v>13</v>
      </c>
      <c r="C35" s="2">
        <v>0.72222222222222221</v>
      </c>
    </row>
    <row r="36" spans="1:6" x14ac:dyDescent="0.35">
      <c r="A36" s="4" t="s">
        <v>2148</v>
      </c>
      <c r="B36">
        <v>13</v>
      </c>
      <c r="C36" s="2">
        <v>1</v>
      </c>
    </row>
    <row r="37" spans="1:6" x14ac:dyDescent="0.35">
      <c r="A37" s="1" t="s">
        <v>2146</v>
      </c>
      <c r="B37">
        <v>5</v>
      </c>
      <c r="C37" s="2">
        <v>0.27777777777777779</v>
      </c>
    </row>
    <row r="38" spans="1:6" x14ac:dyDescent="0.35">
      <c r="A38" s="4" t="s">
        <v>2200</v>
      </c>
      <c r="B38">
        <v>4</v>
      </c>
      <c r="C38" s="2">
        <v>0.8</v>
      </c>
    </row>
    <row r="39" spans="1:6" x14ac:dyDescent="0.35">
      <c r="A39" s="4" t="s">
        <v>2153</v>
      </c>
      <c r="B39">
        <v>1</v>
      </c>
      <c r="C39" s="2">
        <v>0.2</v>
      </c>
    </row>
    <row r="42" spans="1:6" x14ac:dyDescent="0.35">
      <c r="A42" s="5" t="s">
        <v>2208</v>
      </c>
    </row>
    <row r="43" spans="1:6" x14ac:dyDescent="0.35">
      <c r="A43" s="3" t="s">
        <v>2201</v>
      </c>
      <c r="B43" t="s">
        <v>2187</v>
      </c>
      <c r="C43" t="s">
        <v>2207</v>
      </c>
      <c r="D43" s="3" t="s">
        <v>2205</v>
      </c>
      <c r="E43" t="s">
        <v>2187</v>
      </c>
      <c r="F43" t="s">
        <v>2207</v>
      </c>
    </row>
    <row r="44" spans="1:6" x14ac:dyDescent="0.35">
      <c r="A44" s="1" t="s">
        <v>2162</v>
      </c>
      <c r="B44">
        <v>1</v>
      </c>
      <c r="C44" s="2">
        <v>0.125</v>
      </c>
      <c r="D44" s="1" t="s">
        <v>2147</v>
      </c>
      <c r="E44">
        <v>5</v>
      </c>
      <c r="F44" s="2">
        <v>0.625</v>
      </c>
    </row>
    <row r="45" spans="1:6" x14ac:dyDescent="0.35">
      <c r="A45" s="1" t="s">
        <v>2179</v>
      </c>
      <c r="B45">
        <v>2</v>
      </c>
      <c r="C45" s="2">
        <v>0.25</v>
      </c>
      <c r="D45" s="1" t="s">
        <v>2146</v>
      </c>
      <c r="E45">
        <v>3</v>
      </c>
      <c r="F45" s="2">
        <v>0.375</v>
      </c>
    </row>
    <row r="46" spans="1:6" x14ac:dyDescent="0.35">
      <c r="A46" s="1" t="s">
        <v>2170</v>
      </c>
      <c r="B46">
        <v>1</v>
      </c>
      <c r="C46" s="2">
        <v>0.125</v>
      </c>
    </row>
    <row r="47" spans="1:6" x14ac:dyDescent="0.35">
      <c r="A47" s="1" t="s">
        <v>2169</v>
      </c>
      <c r="B47">
        <v>3</v>
      </c>
      <c r="C47" s="2">
        <v>0.375</v>
      </c>
    </row>
    <row r="48" spans="1:6" x14ac:dyDescent="0.35">
      <c r="A48" s="1" t="s">
        <v>2210</v>
      </c>
      <c r="B48">
        <v>1</v>
      </c>
      <c r="C48" s="2">
        <v>0.125</v>
      </c>
    </row>
    <row r="50" spans="1:6" x14ac:dyDescent="0.35">
      <c r="A50" s="3" t="s">
        <v>2204</v>
      </c>
      <c r="B50" t="s">
        <v>2187</v>
      </c>
      <c r="C50" t="s">
        <v>2207</v>
      </c>
      <c r="D50" s="3" t="s">
        <v>2163</v>
      </c>
      <c r="E50" t="s">
        <v>2187</v>
      </c>
      <c r="F50" t="s">
        <v>2207</v>
      </c>
    </row>
    <row r="51" spans="1:6" x14ac:dyDescent="0.35">
      <c r="A51" s="1" t="s">
        <v>2170</v>
      </c>
      <c r="B51">
        <v>2</v>
      </c>
      <c r="C51" s="2">
        <v>0.25</v>
      </c>
      <c r="D51" s="1" t="s">
        <v>2147</v>
      </c>
      <c r="E51">
        <v>4</v>
      </c>
      <c r="F51" s="2">
        <v>0.5</v>
      </c>
    </row>
    <row r="52" spans="1:6" x14ac:dyDescent="0.35">
      <c r="A52" s="1" t="s">
        <v>2159</v>
      </c>
      <c r="B52">
        <v>6</v>
      </c>
      <c r="C52" s="2">
        <v>0.75</v>
      </c>
      <c r="D52" s="1" t="s">
        <v>2171</v>
      </c>
      <c r="E52">
        <v>1</v>
      </c>
      <c r="F52" s="2">
        <v>0.125</v>
      </c>
    </row>
    <row r="53" spans="1:6" x14ac:dyDescent="0.35">
      <c r="D53" s="1" t="s">
        <v>2146</v>
      </c>
      <c r="E53">
        <v>3</v>
      </c>
      <c r="F53" s="2">
        <v>0.375</v>
      </c>
    </row>
    <row r="54" spans="1:6" x14ac:dyDescent="0.35">
      <c r="D54"/>
    </row>
    <row r="55" spans="1:6" x14ac:dyDescent="0.35">
      <c r="A55" s="3" t="s">
        <v>2206</v>
      </c>
      <c r="B55" t="s">
        <v>2187</v>
      </c>
      <c r="C55" t="s">
        <v>2207</v>
      </c>
      <c r="D55"/>
    </row>
    <row r="56" spans="1:6" x14ac:dyDescent="0.35">
      <c r="A56" s="1" t="s">
        <v>2147</v>
      </c>
      <c r="B56">
        <v>8</v>
      </c>
      <c r="C56" s="2">
        <v>1</v>
      </c>
      <c r="D56"/>
    </row>
    <row r="57" spans="1:6" x14ac:dyDescent="0.35">
      <c r="D57"/>
    </row>
    <row r="58" spans="1:6" x14ac:dyDescent="0.35">
      <c r="A58" s="3" t="s">
        <v>2165</v>
      </c>
      <c r="B58" t="s">
        <v>2187</v>
      </c>
      <c r="C58" t="s">
        <v>2207</v>
      </c>
      <c r="D58"/>
    </row>
    <row r="59" spans="1:6" x14ac:dyDescent="0.35">
      <c r="A59" s="1" t="s">
        <v>2147</v>
      </c>
      <c r="B59">
        <v>7</v>
      </c>
      <c r="C59" s="2">
        <v>0.875</v>
      </c>
      <c r="D59"/>
    </row>
    <row r="60" spans="1:6" x14ac:dyDescent="0.35">
      <c r="A60" s="1" t="s">
        <v>2146</v>
      </c>
      <c r="B60">
        <v>1</v>
      </c>
      <c r="C60" s="2">
        <v>0.125</v>
      </c>
      <c r="D60"/>
    </row>
    <row r="61" spans="1:6" x14ac:dyDescent="0.35">
      <c r="D61"/>
    </row>
    <row r="62" spans="1:6" x14ac:dyDescent="0.35">
      <c r="D62"/>
    </row>
    <row r="63" spans="1:6" x14ac:dyDescent="0.35">
      <c r="D63"/>
    </row>
    <row r="64" spans="1:6" x14ac:dyDescent="0.35">
      <c r="D64"/>
    </row>
    <row r="65" spans="4:4" x14ac:dyDescent="0.35">
      <c r="D65"/>
    </row>
  </sheetData>
  <pageMargins left="0.7" right="0.7" top="0.75" bottom="0.75" header="0.3" footer="0.3"/>
  <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E A A B Q S w M E F A A C A A g A t Q z B W g p R 2 R K k A A A A 9 g A A A B I A H A B D b 2 5 m a W c v U G F j a 2 F n Z S 5 4 b W w g o h g A K K A U A A A A A A A A A A A A A A A A A A A A A A A A A A A A h Y 9 B D o I w F E S v Q r q n h a q J I Z + y c A v G x M S 4 b W q F R v g Y W i x 3 c + G R v I I Y R d 2 5 n D d v M X O / 3 i A b m j q 4 6 M 6 a F l M S 0 4 g E G l V 7 M F i m p H f H c E k y A R u p T r L U w S i j T Q Z 7 S E n l 3 D l h z H t P / Y y 2 X c l 4 F M V s X + R b V e l G k o 9 s / s u h Q e s k K k 0 E 7 F 5 j B K f x n F O + G D c B m y A U B r 8 C H 7 t n + w N h 1 d e u 7 7 T A O l z n w K Y I 7 P 1 B P A B Q S w M E F A A C A A g A t Q z 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U M w V p g i P q 9 9 Q E A A O A D A A A T A B w A R m 9 y b X V s Y X M v U 2 V j d G l v b j E u b S C i G A A o o B Q A A A A A A A A A A A A A A A A A A A A A A A A A A A B t U k 1 v 2 k A Q v S P x H 0 b O B S R j h S r h 0 M g H c E i / l J Z i c q j i H i b r A b a s d 6 3 d W R K E 8 t + 7 B t q 0 M r 5 4 9 r 2 3 b + a N 1 p F g a T T k x / / w p t v p d t w a L Z V w E U 2 z f D o f T F 9 q Z S y y s b u c f b m L I A V F 3 O 1 A + H L j r a C A Z G 6 b 3 B r h K 9 L c u 5 O K k s x o D g f X i z 6 8 L 8 a 6 J E s g T F V 7 J u u K c f 6 Q w 7 D 4 4 r X j C l m u C G T Q K x U q z Z K K z 4 g W r o u J M h t 4 N 7 g q 7 t E 1 F 4 W V d U M f Z o M 5 1 U o K P G S Y o d j g 6 s Q U 5 2 d P h N t G / f j x l p S s Z P B L o z i K I T P K V 9 q l w 1 E M U y 1 M K f U q H V 1 f X g 5 j + O 4 N U 8 4 7 R e l b m X w 1 m n 7 2 4 + M S L q K Z N V X g S v h I G I K 6 Z k c L f A r C E 3 P C e 8 d 9 x f B 4 w s d K 5 Q I V W p e y 9 f 9 a Z m v U q + C 4 2 N X 0 Z r e w q N 3 S 2 O o 4 c k O 6 3 p n + 8 X 4 f L S Q r C u k 4 i I D p h V 9 j 2 E d j z 2 t j W / A P w g b 8 p H l 0 l T S 2 B 3 R i z I b P 2 m Q K n Z P L P 8 u f k 8 L Q v y W b W R L S B U W L m V P I r d r j C e E t i l 2 L u B v k w t g z e R 6 y 9 n B G L 3 3 T F c L T s v K l 3 f x b B j N l u E V M t 6 j 8 M Z I l 5 x U 7 C N u G K l S y V g Q l M j p i 1 7 o 4 C b C S m q A X k B j M s 4 5 B m 3 5 L d 0 9 h I O H g l 3 f 8 d 3 0 t V c 7 I C T i 5 0 t B 7 I n 4 m 0 o B 1 b Q 2 K N b n / X V / 7 3 Y 7 U Z 5 / N z W 9 Q S w E C L Q A U A A I A C A C 1 D M F a C l H Z E q Q A A A D 2 A A A A E g A A A A A A A A A A A A A A A A A A A A A A Q 2 9 u Z m l n L 1 B h Y 2 t h Z 2 U u e G 1 s U E s B A i 0 A F A A C A A g A t Q z B W g / K 6 a u k A A A A 6 Q A A A B M A A A A A A A A A A A A A A A A A 8 A A A A F t D b 2 5 0 Z W 5 0 X 1 R 5 c G V z X S 5 4 b W x Q S w E C L Q A U A A I A C A C 1 D M F a Y I j 6 v f U B A A D g A w A A E w A A A A A A A A A A A A A A A A D h A Q A A R m 9 y b X V s Y X M v U 2 V j d G l v b j E u b V B L B Q Y A A A A A A w A D A M I A A A A 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m F A A A A A A A A I Q 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Q 1 N F U i 1 F e H B s b 3 J h d G 9 y e V N 0 d W R 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W Z h M D E 5 N z k t O T A 5 Z i 0 0 Z m M 3 L W F k M 2 Q t Z G U 2 N G F m Y z B h Z G J i I i A v P j x F b n R y e S B U e X B l P S J C d W Z m Z X J O Z X h 0 U m V m c m V z a C I g V m F s d W U 9 I m w x I i A v P j x F b n R y e S B U e X B l P S J S Z X N 1 b H R U e X B l I i B W Y W x 1 Z T 0 i c 1 R h Y m x l I i A v P j x F b n R y e S B U e X B l P S J O Y W 1 l V X B k Y X R l Z E F m d G V y R m l s b C I g V m F s d W U 9 I m w w I i A v P j x F b n R y e S B U e X B l P S J G a W x s V G F y Z 2 V 0 I i B W Y W x 1 Z T 0 i c 0 V D U 0 V S X 0 V 4 c G x v c m F 0 b 3 J 5 U 3 R 1 Z H k i I C 8 + P E V u d H J 5 I F R 5 c G U 9 I k Z p b G x l Z E N v b X B s Z X R l U m V z d W x 0 V G 9 X b 3 J r c 2 h l Z X Q i I F Z h b H V l P S J s M S I g L z 4 8 R W 5 0 c n k g V H l w Z T 0 i Q W R k Z W R U b 0 R h d G F N b 2 R l b C I g V m F s d W U 9 I m w w I i A v P j x F b n R y e S B U e X B l P S J G a W x s Q 2 9 1 b n Q i I F Z h b H V l P S J s N D I x I i A v P j x F b n R y e S B U e X B l P S J G a W x s R X J y b 3 J D b 2 R l I i B W Y W x 1 Z T 0 i c 1 V u a 2 5 v d 2 4 i I C 8 + P E V u d H J 5 I F R 5 c G U 9 I k Z p b G x F c n J v c k N v d W 5 0 I i B W Y W x 1 Z T 0 i b D A i I C 8 + P E V u d H J 5 I F R 5 c G U 9 I k Z p b G x M Y X N 0 V X B k Y X R l Z C I g V m F s d W U 9 I m Q y M D I 1 L T A 1 L T M x V D I x O j A 0 O j U 4 L j E 3 M j U w M T h a I i A v P j x F b n R y e S B U e X B l P S J G a W x s Q 2 9 s d W 1 u V H l w Z X M i I F Z h b H V l P S J z Q m d Z R E J n W U d C Z 1 l H Q m d Z R 0 J n W U d C Z z 0 9 I i A v P j x F b n R y e S B U e X B l P S J G a W x s Q 2 9 s d W 1 u T m F t Z X M i I F Z h b H V l P S J z W y Z x d W 9 0 O 1 R p d G x l J n F 1 b 3 Q 7 L C Z x d W 9 0 O 0 F 1 d G h v c i Z x d W 9 0 O y w m c X V v d D t Z Z W F y J n F 1 b 3 Q 7 L C Z x d W 9 0 O 0 J v b 2 t 0 a X R s Z S Z x d W 9 0 O y w m c X V v d D t D b G F z c 2 l m a W N h d G l v b i B S Z W x h d G V k J n F 1 b 3 Q 7 L C Z x d W 9 0 O 1 B y Z W N p c 2 l v b i Z x d W 9 0 O y w m c X V v d D t S Z W N h b G w m c X V v d D s s J n F 1 b 3 Q 7 Q W N j d X J h Y 3 k m c X V v d D s s J n F 1 b 3 Q 7 R i 1 T Y 2 9 y Z S Z x d W 9 0 O y w m c X V v d D t B V U M m c X V v d D s s J n F 1 b 3 Q 7 Q 2 9 u Z n V z a W 9 u I G 1 h d H J p e C Z x d W 9 0 O y w m c X V v d D t S T 0 M g U G x v d C Z x d W 9 0 O y w m c X V v d D t F d m F s d W F 0 a W 9 u I H J l c 3 V s d H M g Z m 9 y I G 1 1 b H R p c G x l I G R h d G F z Z X R z J n F 1 b 3 Q 7 L C Z x d W 9 0 O 0 J h c 2 V s a W 5 l I C h l e H Q s I G 9 3 b i w g b m 8 p J n F 1 b 3 Q 7 L C Z x d W 9 0 O 0 1 l d H J p Y 3 M g a n V z d G l m a W N h d G l v b i Z x d W 9 0 O y w m c X V v d D t T d G F 0 L i B z a W d u I C h i Z X R 3 Z W V u I G F w c H J v Y W N o Z X M 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V D U 0 V S L U V 4 c G x v c m F 0 b 3 J 5 U 3 R 1 Z H k v Q X V 0 b 1 J l b W 9 2 Z W R D b 2 x 1 b W 5 z M S 5 7 V G l 0 b G U s M H 0 m c X V v d D s s J n F 1 b 3 Q 7 U 2 V j d G l v b j E v R U N T R V I t R X h w b G 9 y Y X R v c n l T d H V k e S 9 B d X R v U m V t b 3 Z l Z E N v b H V t b n M x L n t B d X R o b 3 I s M X 0 m c X V v d D s s J n F 1 b 3 Q 7 U 2 V j d G l v b j E v R U N T R V I t R X h w b G 9 y Y X R v c n l T d H V k e S 9 B d X R v U m V t b 3 Z l Z E N v b H V t b n M x L n t Z Z W F y L D J 9 J n F 1 b 3 Q 7 L C Z x d W 9 0 O 1 N l Y 3 R p b 2 4 x L 0 V D U 0 V S L U V 4 c G x v c m F 0 b 3 J 5 U 3 R 1 Z H k v Q X V 0 b 1 J l b W 9 2 Z W R D b 2 x 1 b W 5 z M S 5 7 Q m 9 v a 3 R p d G x l L D N 9 J n F 1 b 3 Q 7 L C Z x d W 9 0 O 1 N l Y 3 R p b 2 4 x L 0 V D U 0 V S L U V 4 c G x v c m F 0 b 3 J 5 U 3 R 1 Z H k v Q X V 0 b 1 J l b W 9 2 Z W R D b 2 x 1 b W 5 z M S 5 7 Q 2 x h c 3 N p Z m l j Y X R p b 2 4 g U m V s Y X R l Z C w 0 f S Z x d W 9 0 O y w m c X V v d D t T Z W N 0 a W 9 u M S 9 F Q 1 N F U i 1 F e H B s b 3 J h d G 9 y e V N 0 d W R 5 L 0 F 1 d G 9 S Z W 1 v d m V k Q 2 9 s d W 1 u c z E u e 1 B y Z W N p c 2 l v b i w 1 f S Z x d W 9 0 O y w m c X V v d D t T Z W N 0 a W 9 u M S 9 F Q 1 N F U i 1 F e H B s b 3 J h d G 9 y e V N 0 d W R 5 L 0 F 1 d G 9 S Z W 1 v d m V k Q 2 9 s d W 1 u c z E u e 1 J l Y 2 F s b C w 2 f S Z x d W 9 0 O y w m c X V v d D t T Z W N 0 a W 9 u M S 9 F Q 1 N F U i 1 F e H B s b 3 J h d G 9 y e V N 0 d W R 5 L 0 F 1 d G 9 S Z W 1 v d m V k Q 2 9 s d W 1 u c z E u e 0 F j Y 3 V y Y W N 5 L D d 9 J n F 1 b 3 Q 7 L C Z x d W 9 0 O 1 N l Y 3 R p b 2 4 x L 0 V D U 0 V S L U V 4 c G x v c m F 0 b 3 J 5 U 3 R 1 Z H k v Q X V 0 b 1 J l b W 9 2 Z W R D b 2 x 1 b W 5 z M S 5 7 R i 1 T Y 2 9 y Z S w 4 f S Z x d W 9 0 O y w m c X V v d D t T Z W N 0 a W 9 u M S 9 F Q 1 N F U i 1 F e H B s b 3 J h d G 9 y e V N 0 d W R 5 L 0 F 1 d G 9 S Z W 1 v d m V k Q 2 9 s d W 1 u c z E u e 0 F V Q y w 5 f S Z x d W 9 0 O y w m c X V v d D t T Z W N 0 a W 9 u M S 9 F Q 1 N F U i 1 F e H B s b 3 J h d G 9 y e V N 0 d W R 5 L 0 F 1 d G 9 S Z W 1 v d m V k Q 2 9 s d W 1 u c z E u e 0 N v b m Z 1 c 2 l v b i B t Y X R y a X g s M T B 9 J n F 1 b 3 Q 7 L C Z x d W 9 0 O 1 N l Y 3 R p b 2 4 x L 0 V D U 0 V S L U V 4 c G x v c m F 0 b 3 J 5 U 3 R 1 Z H k v Q X V 0 b 1 J l b W 9 2 Z W R D b 2 x 1 b W 5 z M S 5 7 U k 9 D I F B s b 3 Q s M T F 9 J n F 1 b 3 Q 7 L C Z x d W 9 0 O 1 N l Y 3 R p b 2 4 x L 0 V D U 0 V S L U V 4 c G x v c m F 0 b 3 J 5 U 3 R 1 Z H k v Q X V 0 b 1 J l b W 9 2 Z W R D b 2 x 1 b W 5 z M S 5 7 R X Z h b H V h d G l v b i B y Z X N 1 b H R z I G Z v c i B t d W x 0 a X B s Z S B k Y X R h c 2 V 0 c y w x M n 0 m c X V v d D s s J n F 1 b 3 Q 7 U 2 V j d G l v b j E v R U N T R V I t R X h w b G 9 y Y X R v c n l T d H V k e S 9 B d X R v U m V t b 3 Z l Z E N v b H V t b n M x L n t C Y X N l b G l u Z S A o Z X h 0 L C B v d 2 4 s I G 5 v K S w x M 3 0 m c X V v d D s s J n F 1 b 3 Q 7 U 2 V j d G l v b j E v R U N T R V I t R X h w b G 9 y Y X R v c n l T d H V k e S 9 B d X R v U m V t b 3 Z l Z E N v b H V t b n M x L n t N Z X R y a W N z I G p 1 c 3 R p Z m l j Y X R p b 2 4 s M T R 9 J n F 1 b 3 Q 7 L C Z x d W 9 0 O 1 N l Y 3 R p b 2 4 x L 0 V D U 0 V S L U V 4 c G x v c m F 0 b 3 J 5 U 3 R 1 Z H k v Q X V 0 b 1 J l b W 9 2 Z W R D b 2 x 1 b W 5 z M S 5 7 U 3 R h d C 4 g c 2 l n b i A o Y m V 0 d 2 V l b i B h c H B y b 2 F j a G V z K S w x N X 0 m c X V v d D t d L C Z x d W 9 0 O 0 N v b H V t b k N v d W 5 0 J n F 1 b 3 Q 7 O j E 2 L C Z x d W 9 0 O 0 t l e U N v b H V t b k 5 h b W V z J n F 1 b 3 Q 7 O l t d L C Z x d W 9 0 O 0 N v b H V t b k l k Z W 5 0 a X R p Z X M m c X V v d D s 6 W y Z x d W 9 0 O 1 N l Y 3 R p b 2 4 x L 0 V D U 0 V S L U V 4 c G x v c m F 0 b 3 J 5 U 3 R 1 Z H k v Q X V 0 b 1 J l b W 9 2 Z W R D b 2 x 1 b W 5 z M S 5 7 V G l 0 b G U s M H 0 m c X V v d D s s J n F 1 b 3 Q 7 U 2 V j d G l v b j E v R U N T R V I t R X h w b G 9 y Y X R v c n l T d H V k e S 9 B d X R v U m V t b 3 Z l Z E N v b H V t b n M x L n t B d X R o b 3 I s M X 0 m c X V v d D s s J n F 1 b 3 Q 7 U 2 V j d G l v b j E v R U N T R V I t R X h w b G 9 y Y X R v c n l T d H V k e S 9 B d X R v U m V t b 3 Z l Z E N v b H V t b n M x L n t Z Z W F y L D J 9 J n F 1 b 3 Q 7 L C Z x d W 9 0 O 1 N l Y 3 R p b 2 4 x L 0 V D U 0 V S L U V 4 c G x v c m F 0 b 3 J 5 U 3 R 1 Z H k v Q X V 0 b 1 J l b W 9 2 Z W R D b 2 x 1 b W 5 z M S 5 7 Q m 9 v a 3 R p d G x l L D N 9 J n F 1 b 3 Q 7 L C Z x d W 9 0 O 1 N l Y 3 R p b 2 4 x L 0 V D U 0 V S L U V 4 c G x v c m F 0 b 3 J 5 U 3 R 1 Z H k v Q X V 0 b 1 J l b W 9 2 Z W R D b 2 x 1 b W 5 z M S 5 7 Q 2 x h c 3 N p Z m l j Y X R p b 2 4 g U m V s Y X R l Z C w 0 f S Z x d W 9 0 O y w m c X V v d D t T Z W N 0 a W 9 u M S 9 F Q 1 N F U i 1 F e H B s b 3 J h d G 9 y e V N 0 d W R 5 L 0 F 1 d G 9 S Z W 1 v d m V k Q 2 9 s d W 1 u c z E u e 1 B y Z W N p c 2 l v b i w 1 f S Z x d W 9 0 O y w m c X V v d D t T Z W N 0 a W 9 u M S 9 F Q 1 N F U i 1 F e H B s b 3 J h d G 9 y e V N 0 d W R 5 L 0 F 1 d G 9 S Z W 1 v d m V k Q 2 9 s d W 1 u c z E u e 1 J l Y 2 F s b C w 2 f S Z x d W 9 0 O y w m c X V v d D t T Z W N 0 a W 9 u M S 9 F Q 1 N F U i 1 F e H B s b 3 J h d G 9 y e V N 0 d W R 5 L 0 F 1 d G 9 S Z W 1 v d m V k Q 2 9 s d W 1 u c z E u e 0 F j Y 3 V y Y W N 5 L D d 9 J n F 1 b 3 Q 7 L C Z x d W 9 0 O 1 N l Y 3 R p b 2 4 x L 0 V D U 0 V S L U V 4 c G x v c m F 0 b 3 J 5 U 3 R 1 Z H k v Q X V 0 b 1 J l b W 9 2 Z W R D b 2 x 1 b W 5 z M S 5 7 R i 1 T Y 2 9 y Z S w 4 f S Z x d W 9 0 O y w m c X V v d D t T Z W N 0 a W 9 u M S 9 F Q 1 N F U i 1 F e H B s b 3 J h d G 9 y e V N 0 d W R 5 L 0 F 1 d G 9 S Z W 1 v d m V k Q 2 9 s d W 1 u c z E u e 0 F V Q y w 5 f S Z x d W 9 0 O y w m c X V v d D t T Z W N 0 a W 9 u M S 9 F Q 1 N F U i 1 F e H B s b 3 J h d G 9 y e V N 0 d W R 5 L 0 F 1 d G 9 S Z W 1 v d m V k Q 2 9 s d W 1 u c z E u e 0 N v b m Z 1 c 2 l v b i B t Y X R y a X g s M T B 9 J n F 1 b 3 Q 7 L C Z x d W 9 0 O 1 N l Y 3 R p b 2 4 x L 0 V D U 0 V S L U V 4 c G x v c m F 0 b 3 J 5 U 3 R 1 Z H k v Q X V 0 b 1 J l b W 9 2 Z W R D b 2 x 1 b W 5 z M S 5 7 U k 9 D I F B s b 3 Q s M T F 9 J n F 1 b 3 Q 7 L C Z x d W 9 0 O 1 N l Y 3 R p b 2 4 x L 0 V D U 0 V S L U V 4 c G x v c m F 0 b 3 J 5 U 3 R 1 Z H k v Q X V 0 b 1 J l b W 9 2 Z W R D b 2 x 1 b W 5 z M S 5 7 R X Z h b H V h d G l v b i B y Z X N 1 b H R z I G Z v c i B t d W x 0 a X B s Z S B k Y X R h c 2 V 0 c y w x M n 0 m c X V v d D s s J n F 1 b 3 Q 7 U 2 V j d G l v b j E v R U N T R V I t R X h w b G 9 y Y X R v c n l T d H V k e S 9 B d X R v U m V t b 3 Z l Z E N v b H V t b n M x L n t C Y X N l b G l u Z S A o Z X h 0 L C B v d 2 4 s I G 5 v K S w x M 3 0 m c X V v d D s s J n F 1 b 3 Q 7 U 2 V j d G l v b j E v R U N T R V I t R X h w b G 9 y Y X R v c n l T d H V k e S 9 B d X R v U m V t b 3 Z l Z E N v b H V t b n M x L n t N Z X R y a W N z I G p 1 c 3 R p Z m l j Y X R p b 2 4 s M T R 9 J n F 1 b 3 Q 7 L C Z x d W 9 0 O 1 N l Y 3 R p b 2 4 x L 0 V D U 0 V S L U V 4 c G x v c m F 0 b 3 J 5 U 3 R 1 Z H k v Q X V 0 b 1 J l b W 9 2 Z W R D b 2 x 1 b W 5 z M S 5 7 U 3 R h d C 4 g c 2 l n b i A o Y m V 0 d 2 V l b i B h c H B y b 2 F j a G V z K S w x N X 0 m c X V v d D t d L C Z x d W 9 0 O 1 J l b G F 0 a W 9 u c 2 h p c E l u Z m 8 m c X V v d D s 6 W 1 1 9 I i A v P j w v U 3 R h Y m x l R W 5 0 c m l l c z 4 8 L 0 l 0 Z W 0 + P E l 0 Z W 0 + P E l 0 Z W 1 M b 2 N h d G l v b j 4 8 S X R l b V R 5 c G U + R m 9 y b X V s Y T w v S X R l b V R 5 c G U + P E l 0 Z W 1 Q Y X R o P l N l Y 3 R p b 2 4 x L 0 V D U 0 V S L U V 4 c G x v c m F 0 b 3 J 5 U 3 R 1 Z H k v U 2 9 1 c m N l P C 9 J d G V t U G F 0 a D 4 8 L 0 l 0 Z W 1 M b 2 N h d G l v b j 4 8 U 3 R h Y m x l R W 5 0 c m l l c y A v P j w v S X R l b T 4 8 S X R l b T 4 8 S X R l b U x v Y 2 F 0 a W 9 u P j x J d G V t V H l w Z T 5 G b 3 J t d W x h P C 9 J d G V t V H l w Z T 4 8 S X R l b V B h d G g + U 2 V j d G l v b j E v R U N T R V I t R X h w b G 9 y Y X R v c n l T d H V k e S 9 Q c m 9 t b 3 R l Z C U y M E h l Y W R l c n M 8 L 0 l 0 Z W 1 Q Y X R o P j w v S X R l b U x v Y 2 F 0 a W 9 u P j x T d G F i b G V F b n R y a W V z I C 8 + P C 9 J d G V t P j x J d G V t P j x J d G V t T G 9 j Y X R p b 2 4 + P E l 0 Z W 1 U e X B l P k Z v c m 1 1 b G E 8 L 0 l 0 Z W 1 U e X B l P j x J d G V t U G F 0 a D 5 T Z W N 0 a W 9 u M S 9 F Q 1 N F U i 1 F e H B s b 3 J h d G 9 y e V N 0 d W R 5 L 0 N o Y W 5 n Z W Q l M j B U e X B l P C 9 J d G V t U G F 0 a D 4 8 L 0 l 0 Z W 1 M b 2 N h d G l v b j 4 8 U 3 R h Y m x l R W 5 0 c m l l c y A v P j w v S X R l b T 4 8 L 0 l 0 Z W 1 z P j w v T G 9 j Y W x Q Y W N r Y W d l T W V 0 Y W R h d G F G a W x l P h Y A A A B Q S w U G A A A A A A A A A A A A A A A A A A A A A A A A J g E A A A E A A A D Q j J 3 f A R X R E Y x 6 A M B P w p f r A Q A A A L 5 c 2 S a T C V 9 I v S o 3 s 6 p Y L o c A A A A A A g A A A A A A E G Y A A A A B A A A g A A A A k Q N v 4 s X R P K q F b u V E b G n 4 p n e p l S c 9 6 X Q Q b / O q c g E Q q Q I A A A A A D o A A A A A C A A A g A A A A 5 f J 7 g 8 u 6 6 I 2 X m 8 H C D 7 w O K P i E 7 j 7 B f 8 9 L b t r 6 Y t d S A Q 1 Q A A A A a o c W v c S X 3 K f Y F 9 q h P m q R Z A Z v f K A d m Q 3 A Q 2 j + X j H h Z T q p b k D b q I Q e 9 m k v h 2 + y I I Q D Q n K / Y q R m L s R W q M f g A R q S w P p i F y E L w I r 9 v v O K g W Q I T W h A A A A A o + I W E D P C R B P X u a m M + t y G t m f + p 3 k p L C f 2 M f x I o O y V o W V o u E / e 0 l Z o u y D O w + 3 E I Y Z 9 N 2 + l L t M n y e q j 8 N b m / 4 D Y c g = = < / D a t a M a s h u p > 
</file>

<file path=customXml/itemProps1.xml><?xml version="1.0" encoding="utf-8"?>
<ds:datastoreItem xmlns:ds="http://schemas.openxmlformats.org/officeDocument/2006/customXml" ds:itemID="{67871EA7-A729-4618-B946-D4ACFCDAC2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MappingStudyLLM</vt:lpstr>
      <vt:lpstr>Numbers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van der Zeijden</dc:creator>
  <cp:lastModifiedBy>Zeijden, R.J. van der (Ruben)</cp:lastModifiedBy>
  <dcterms:created xsi:type="dcterms:W3CDTF">2025-05-31T21:03:37Z</dcterms:created>
  <dcterms:modified xsi:type="dcterms:W3CDTF">2025-09-16T17:04:47Z</dcterms:modified>
</cp:coreProperties>
</file>