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a\Documents\20_21\SI\gestioprocesos\"/>
    </mc:Choice>
  </mc:AlternateContent>
  <xr:revisionPtr revIDLastSave="0" documentId="13_ncr:1_{8CEBAE9E-FD49-4E84-981B-B7C7CC26FCBA}" xr6:coauthVersionLast="46" xr6:coauthVersionMax="46" xr10:uidLastSave="{00000000-0000-0000-0000-000000000000}"/>
  <bookViews>
    <workbookView xWindow="-108" yWindow="-108" windowWidth="23256" windowHeight="12576" xr2:uid="{9F50AE44-415B-41CF-BDB7-318D95D55A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19" i="1"/>
  <c r="E33" i="1"/>
  <c r="E46" i="1"/>
  <c r="E60" i="1"/>
  <c r="C75" i="1"/>
  <c r="E75" i="1"/>
  <c r="G75" i="1"/>
  <c r="G89" i="1"/>
  <c r="E89" i="1"/>
  <c r="C89" i="1"/>
  <c r="G85" i="1"/>
  <c r="G86" i="1"/>
  <c r="G87" i="1"/>
  <c r="G84" i="1"/>
  <c r="E85" i="1"/>
  <c r="E86" i="1"/>
  <c r="E87" i="1"/>
  <c r="E84" i="1"/>
  <c r="C87" i="1"/>
  <c r="C86" i="1"/>
  <c r="C85" i="1"/>
  <c r="C84" i="1"/>
  <c r="G71" i="1"/>
  <c r="G72" i="1"/>
  <c r="G73" i="1"/>
  <c r="G70" i="1"/>
  <c r="E72" i="1"/>
  <c r="E73" i="1"/>
  <c r="E71" i="1"/>
  <c r="C70" i="1"/>
  <c r="E70" i="1"/>
  <c r="C73" i="1"/>
  <c r="C72" i="1"/>
  <c r="C71" i="1"/>
  <c r="G57" i="1"/>
  <c r="G58" i="1"/>
  <c r="G59" i="1"/>
  <c r="G56" i="1"/>
  <c r="E57" i="1"/>
  <c r="E58" i="1"/>
  <c r="E59" i="1"/>
  <c r="E56" i="1"/>
  <c r="C59" i="1"/>
  <c r="C57" i="1"/>
  <c r="C56" i="1"/>
  <c r="C58" i="1"/>
  <c r="C45" i="1"/>
  <c r="G45" i="1" s="1"/>
  <c r="C44" i="1"/>
  <c r="E44" i="1" s="1"/>
  <c r="C43" i="1"/>
  <c r="E43" i="1" s="1"/>
  <c r="C42" i="1"/>
  <c r="G42" i="1" s="1"/>
  <c r="G30" i="1"/>
  <c r="G31" i="1"/>
  <c r="G32" i="1"/>
  <c r="G29" i="1"/>
  <c r="E30" i="1"/>
  <c r="E31" i="1"/>
  <c r="E32" i="1"/>
  <c r="E29" i="1"/>
  <c r="C32" i="1"/>
  <c r="C31" i="1"/>
  <c r="C30" i="1"/>
  <c r="C33" i="1" s="1"/>
  <c r="C29" i="1"/>
  <c r="G16" i="1"/>
  <c r="G17" i="1"/>
  <c r="G18" i="1"/>
  <c r="G15" i="1"/>
  <c r="E16" i="1"/>
  <c r="E17" i="1"/>
  <c r="E18" i="1"/>
  <c r="E15" i="1"/>
  <c r="C19" i="1"/>
  <c r="C60" i="1" l="1"/>
  <c r="C46" i="1"/>
  <c r="G43" i="1"/>
  <c r="G46" i="1" s="1"/>
  <c r="E42" i="1"/>
  <c r="G60" i="1"/>
  <c r="G44" i="1"/>
  <c r="E45" i="1"/>
  <c r="G33" i="1"/>
</calcChain>
</file>

<file path=xl/sharedStrings.xml><?xml version="1.0" encoding="utf-8"?>
<sst xmlns="http://schemas.openxmlformats.org/spreadsheetml/2006/main" count="79" uniqueCount="16">
  <si>
    <t>Proces</t>
  </si>
  <si>
    <t xml:space="preserve">Arrive cicle </t>
  </si>
  <si>
    <t>Priority</t>
  </si>
  <si>
    <t xml:space="preserve">Time </t>
  </si>
  <si>
    <t>P1</t>
  </si>
  <si>
    <t>P2</t>
  </si>
  <si>
    <t>P3</t>
  </si>
  <si>
    <t>P4</t>
  </si>
  <si>
    <t xml:space="preserve">T retorno </t>
  </si>
  <si>
    <t>Eficiencia</t>
  </si>
  <si>
    <t>T espera</t>
  </si>
  <si>
    <t xml:space="preserve">SJF </t>
  </si>
  <si>
    <t xml:space="preserve">SJF no expulsivo </t>
  </si>
  <si>
    <t xml:space="preserve">Prioridad expul </t>
  </si>
  <si>
    <t>Prioridad no expul</t>
  </si>
  <si>
    <t>Round 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</si>
</sst>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37C7-12F2-40AB-B2F4-8446FCB22A76}">
  <dimension ref="A2:W89"/>
  <sheetViews>
    <sheetView tabSelected="1" topLeftCell="A19" zoomScale="61" zoomScaleNormal="174" workbookViewId="0">
      <selection activeCell="C19" sqref="C19"/>
    </sheetView>
  </sheetViews>
  <sheetFormatPr baseColWidth="10" defaultRowHeight="14.4" x14ac:dyDescent="0.3"/>
  <cols>
    <col min="1" max="1" width="25.33203125" customWidth="1"/>
  </cols>
  <sheetData>
    <row r="2" spans="2:23" x14ac:dyDescent="0.3">
      <c r="D2" t="s">
        <v>0</v>
      </c>
      <c r="E2" t="s">
        <v>1</v>
      </c>
      <c r="F2" t="s">
        <v>2</v>
      </c>
      <c r="G2" t="s">
        <v>3</v>
      </c>
    </row>
    <row r="3" spans="2:23" x14ac:dyDescent="0.3">
      <c r="D3" t="s">
        <v>4</v>
      </c>
      <c r="E3">
        <v>0</v>
      </c>
      <c r="F3">
        <v>2</v>
      </c>
      <c r="G3">
        <v>7</v>
      </c>
    </row>
    <row r="4" spans="2:23" x14ac:dyDescent="0.3">
      <c r="D4" t="s">
        <v>5</v>
      </c>
      <c r="E4">
        <v>3</v>
      </c>
      <c r="F4">
        <v>1</v>
      </c>
      <c r="G4">
        <v>3</v>
      </c>
    </row>
    <row r="5" spans="2:23" x14ac:dyDescent="0.3">
      <c r="D5" t="s">
        <v>6</v>
      </c>
      <c r="E5">
        <v>5</v>
      </c>
      <c r="F5">
        <v>3</v>
      </c>
      <c r="G5">
        <v>4</v>
      </c>
    </row>
    <row r="6" spans="2:23" x14ac:dyDescent="0.3">
      <c r="D6" t="s">
        <v>7</v>
      </c>
      <c r="E6">
        <v>6</v>
      </c>
      <c r="F6">
        <v>2</v>
      </c>
      <c r="G6">
        <v>1</v>
      </c>
    </row>
    <row r="8" spans="2:23" x14ac:dyDescent="0.3">
      <c r="C8" s="1">
        <v>0</v>
      </c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v>10</v>
      </c>
      <c r="N8" s="1">
        <v>11</v>
      </c>
      <c r="O8" s="1">
        <v>12</v>
      </c>
      <c r="P8" s="1">
        <v>13</v>
      </c>
      <c r="Q8" s="1">
        <v>14</v>
      </c>
      <c r="R8" s="1"/>
      <c r="S8" s="1"/>
      <c r="T8" s="1"/>
      <c r="U8" s="1"/>
      <c r="V8" s="1"/>
      <c r="W8" s="1"/>
    </row>
    <row r="9" spans="2:23" x14ac:dyDescent="0.3">
      <c r="B9" t="s">
        <v>4</v>
      </c>
      <c r="C9" s="2"/>
      <c r="D9" s="2"/>
      <c r="E9" s="2"/>
      <c r="F9" s="2"/>
      <c r="G9" s="2"/>
      <c r="H9" s="2"/>
      <c r="I9" s="2"/>
    </row>
    <row r="10" spans="2:23" x14ac:dyDescent="0.3">
      <c r="B10" t="s">
        <v>5</v>
      </c>
      <c r="J10" s="3"/>
      <c r="K10" s="3"/>
      <c r="L10" s="3"/>
    </row>
    <row r="11" spans="2:23" x14ac:dyDescent="0.3">
      <c r="B11" t="s">
        <v>6</v>
      </c>
      <c r="M11" s="4"/>
      <c r="N11" s="4"/>
      <c r="O11" s="4"/>
      <c r="P11" s="4"/>
    </row>
    <row r="12" spans="2:23" x14ac:dyDescent="0.3">
      <c r="B12" t="s">
        <v>7</v>
      </c>
      <c r="Q12" s="5"/>
    </row>
    <row r="14" spans="2:23" x14ac:dyDescent="0.3">
      <c r="B14" t="s">
        <v>8</v>
      </c>
      <c r="E14" t="s">
        <v>9</v>
      </c>
      <c r="G14" t="s">
        <v>10</v>
      </c>
    </row>
    <row r="15" spans="2:23" x14ac:dyDescent="0.3">
      <c r="B15" t="s">
        <v>4</v>
      </c>
      <c r="C15">
        <v>7</v>
      </c>
      <c r="E15" s="6">
        <f>G3/C15</f>
        <v>1</v>
      </c>
      <c r="G15">
        <f>C15-G3</f>
        <v>0</v>
      </c>
    </row>
    <row r="16" spans="2:23" x14ac:dyDescent="0.3">
      <c r="B16" t="s">
        <v>5</v>
      </c>
      <c r="C16">
        <v>7</v>
      </c>
      <c r="E16" s="6">
        <f t="shared" ref="E16:E18" si="0">G4/C16</f>
        <v>0.42857142857142855</v>
      </c>
      <c r="G16">
        <f t="shared" ref="G16:G18" si="1">C16-G4</f>
        <v>4</v>
      </c>
    </row>
    <row r="17" spans="1:17" x14ac:dyDescent="0.3">
      <c r="B17" t="s">
        <v>6</v>
      </c>
      <c r="C17">
        <v>9</v>
      </c>
      <c r="E17" s="6">
        <f t="shared" si="0"/>
        <v>0.44444444444444442</v>
      </c>
      <c r="G17">
        <f t="shared" si="1"/>
        <v>5</v>
      </c>
    </row>
    <row r="18" spans="1:17" x14ac:dyDescent="0.3">
      <c r="B18" t="s">
        <v>7</v>
      </c>
      <c r="C18">
        <v>9</v>
      </c>
      <c r="E18" s="6">
        <f t="shared" si="0"/>
        <v>0.1111111111111111</v>
      </c>
      <c r="G18">
        <f t="shared" si="1"/>
        <v>8</v>
      </c>
    </row>
    <row r="19" spans="1:17" x14ac:dyDescent="0.3">
      <c r="C19">
        <f>AVERAGE(C15:C18)</f>
        <v>8</v>
      </c>
      <c r="E19" s="6">
        <f>AVERAGE(E15:E18)</f>
        <v>0.49603174603174605</v>
      </c>
      <c r="G19">
        <f>AVERAGE(G15:G18)</f>
        <v>4.25</v>
      </c>
    </row>
    <row r="21" spans="1:17" x14ac:dyDescent="0.3">
      <c r="A21" t="s">
        <v>11</v>
      </c>
      <c r="C21" s="1">
        <v>0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10</v>
      </c>
      <c r="N21" s="1">
        <v>11</v>
      </c>
      <c r="O21" s="1">
        <v>12</v>
      </c>
      <c r="P21" s="1">
        <v>13</v>
      </c>
      <c r="Q21" s="1">
        <v>14</v>
      </c>
    </row>
    <row r="22" spans="1:17" x14ac:dyDescent="0.3">
      <c r="B22" t="s">
        <v>4</v>
      </c>
      <c r="C22" s="2"/>
      <c r="D22" s="2"/>
      <c r="E22" s="2"/>
      <c r="F22" s="7"/>
      <c r="G22" s="7"/>
      <c r="H22" s="7"/>
      <c r="I22" s="7"/>
      <c r="J22" s="2"/>
      <c r="K22" s="2"/>
      <c r="L22" s="2"/>
      <c r="M22" s="2"/>
      <c r="N22" s="7"/>
      <c r="O22" s="7"/>
      <c r="P22" s="7"/>
      <c r="Q22" s="7"/>
    </row>
    <row r="23" spans="1:17" x14ac:dyDescent="0.3">
      <c r="B23" t="s">
        <v>5</v>
      </c>
      <c r="C23" s="7"/>
      <c r="D23" s="7"/>
      <c r="E23" s="7"/>
      <c r="F23" s="3"/>
      <c r="G23" s="3"/>
      <c r="H23" s="3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3">
      <c r="B24" t="s">
        <v>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4"/>
      <c r="O24" s="4"/>
      <c r="P24" s="4"/>
      <c r="Q24" s="4"/>
    </row>
    <row r="25" spans="1:17" x14ac:dyDescent="0.3">
      <c r="B25" t="s">
        <v>7</v>
      </c>
      <c r="C25" s="7"/>
      <c r="D25" s="7"/>
      <c r="E25" s="7"/>
      <c r="F25" s="7"/>
      <c r="G25" s="7"/>
      <c r="H25" s="7"/>
      <c r="I25" s="5"/>
      <c r="J25" s="7"/>
      <c r="K25" s="7"/>
      <c r="L25" s="7"/>
      <c r="M25" s="7"/>
      <c r="N25" s="7"/>
      <c r="O25" s="7"/>
      <c r="P25" s="7"/>
      <c r="Q25" s="7"/>
    </row>
    <row r="28" spans="1:17" x14ac:dyDescent="0.3">
      <c r="B28" t="s">
        <v>8</v>
      </c>
      <c r="E28" t="s">
        <v>9</v>
      </c>
      <c r="G28" t="s">
        <v>10</v>
      </c>
    </row>
    <row r="29" spans="1:17" x14ac:dyDescent="0.3">
      <c r="B29" t="s">
        <v>4</v>
      </c>
      <c r="C29">
        <f>11-E3</f>
        <v>11</v>
      </c>
      <c r="E29" s="6">
        <f>G3/C29</f>
        <v>0.63636363636363635</v>
      </c>
      <c r="G29">
        <f>C29-G3</f>
        <v>4</v>
      </c>
    </row>
    <row r="30" spans="1:17" x14ac:dyDescent="0.3">
      <c r="B30" t="s">
        <v>5</v>
      </c>
      <c r="C30">
        <f>6-3</f>
        <v>3</v>
      </c>
      <c r="E30" s="6">
        <f t="shared" ref="E30:E32" si="2">G4/C30</f>
        <v>1</v>
      </c>
      <c r="G30">
        <f t="shared" ref="G30:G32" si="3">C30-G4</f>
        <v>0</v>
      </c>
    </row>
    <row r="31" spans="1:17" x14ac:dyDescent="0.3">
      <c r="B31" t="s">
        <v>6</v>
      </c>
      <c r="C31">
        <f>15-5</f>
        <v>10</v>
      </c>
      <c r="E31" s="6">
        <f t="shared" si="2"/>
        <v>0.4</v>
      </c>
      <c r="G31">
        <f t="shared" si="3"/>
        <v>6</v>
      </c>
    </row>
    <row r="32" spans="1:17" x14ac:dyDescent="0.3">
      <c r="B32" t="s">
        <v>7</v>
      </c>
      <c r="C32" s="8">
        <f>7-6</f>
        <v>1</v>
      </c>
      <c r="E32" s="6">
        <f t="shared" si="2"/>
        <v>1</v>
      </c>
      <c r="G32">
        <f t="shared" si="3"/>
        <v>0</v>
      </c>
    </row>
    <row r="33" spans="1:17" x14ac:dyDescent="0.3">
      <c r="C33">
        <f>AVERAGE(C29:C32)</f>
        <v>6.25</v>
      </c>
      <c r="E33" s="6">
        <f>AVERAGE(E29:E32)</f>
        <v>0.75909090909090904</v>
      </c>
      <c r="G33">
        <f>AVERAGE(G29:G32)</f>
        <v>2.5</v>
      </c>
    </row>
    <row r="35" spans="1:17" x14ac:dyDescent="0.3">
      <c r="A35" t="s">
        <v>12</v>
      </c>
      <c r="C35" s="1">
        <v>0</v>
      </c>
      <c r="D35" s="1">
        <v>1</v>
      </c>
      <c r="E35" s="1">
        <v>2</v>
      </c>
      <c r="F35" s="1">
        <v>3</v>
      </c>
      <c r="G35" s="1">
        <v>4</v>
      </c>
      <c r="H35" s="1">
        <v>5</v>
      </c>
      <c r="I35" s="1">
        <v>6</v>
      </c>
      <c r="J35" s="1">
        <v>7</v>
      </c>
      <c r="K35" s="1">
        <v>8</v>
      </c>
      <c r="L35" s="1">
        <v>9</v>
      </c>
      <c r="M35" s="1">
        <v>10</v>
      </c>
      <c r="N35" s="1">
        <v>11</v>
      </c>
      <c r="O35" s="1">
        <v>12</v>
      </c>
      <c r="P35" s="1">
        <v>13</v>
      </c>
      <c r="Q35" s="1">
        <v>14</v>
      </c>
    </row>
    <row r="36" spans="1:17" x14ac:dyDescent="0.3">
      <c r="B36" t="s">
        <v>4</v>
      </c>
      <c r="C36" s="2"/>
      <c r="D36" s="2"/>
      <c r="E36" s="2"/>
      <c r="F36" s="2"/>
      <c r="G36" s="2"/>
      <c r="H36" s="2"/>
      <c r="I36" s="2"/>
      <c r="J36" s="7"/>
      <c r="K36" s="7"/>
      <c r="L36" s="7"/>
      <c r="M36" s="7"/>
      <c r="N36" s="7"/>
      <c r="O36" s="7"/>
      <c r="P36" s="7"/>
      <c r="Q36" s="7"/>
    </row>
    <row r="37" spans="1:17" x14ac:dyDescent="0.3">
      <c r="B37" t="s">
        <v>5</v>
      </c>
      <c r="C37" s="7"/>
      <c r="D37" s="7"/>
      <c r="E37" s="7"/>
      <c r="F37" s="7"/>
      <c r="G37" s="7"/>
      <c r="H37" s="7"/>
      <c r="I37" s="7"/>
      <c r="J37" s="7"/>
      <c r="K37" s="3"/>
      <c r="L37" s="3"/>
      <c r="M37" s="3"/>
      <c r="N37" s="7"/>
      <c r="O37" s="7"/>
      <c r="P37" s="7"/>
      <c r="Q37" s="7"/>
    </row>
    <row r="38" spans="1:17" x14ac:dyDescent="0.3">
      <c r="B38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4"/>
      <c r="O38" s="4"/>
      <c r="P38" s="4"/>
      <c r="Q38" s="4"/>
    </row>
    <row r="39" spans="1:17" x14ac:dyDescent="0.3">
      <c r="B39" t="s">
        <v>7</v>
      </c>
      <c r="C39" s="7"/>
      <c r="D39" s="7"/>
      <c r="E39" s="7"/>
      <c r="F39" s="7"/>
      <c r="G39" s="7"/>
      <c r="H39" s="7"/>
      <c r="I39" s="7"/>
      <c r="J39" s="5"/>
      <c r="K39" s="7"/>
      <c r="L39" s="7"/>
      <c r="M39" s="7"/>
      <c r="N39" s="7"/>
      <c r="O39" s="7"/>
      <c r="P39" s="7"/>
      <c r="Q39" s="7"/>
    </row>
    <row r="41" spans="1:17" x14ac:dyDescent="0.3">
      <c r="B41" t="s">
        <v>8</v>
      </c>
      <c r="E41" t="s">
        <v>9</v>
      </c>
      <c r="G41" t="s">
        <v>10</v>
      </c>
    </row>
    <row r="42" spans="1:17" x14ac:dyDescent="0.3">
      <c r="B42" t="s">
        <v>4</v>
      </c>
      <c r="C42">
        <f>7-$E$3</f>
        <v>7</v>
      </c>
      <c r="E42" s="6">
        <f>G3/C42</f>
        <v>1</v>
      </c>
      <c r="G42">
        <f>C42-G3</f>
        <v>0</v>
      </c>
    </row>
    <row r="43" spans="1:17" x14ac:dyDescent="0.3">
      <c r="B43" t="s">
        <v>5</v>
      </c>
      <c r="C43">
        <f>11-$E$4</f>
        <v>8</v>
      </c>
      <c r="E43" s="6">
        <f t="shared" ref="E43:E45" si="4">G4/C43</f>
        <v>0.375</v>
      </c>
      <c r="G43">
        <f t="shared" ref="G43:G45" si="5">C43-G4</f>
        <v>5</v>
      </c>
    </row>
    <row r="44" spans="1:17" x14ac:dyDescent="0.3">
      <c r="B44" t="s">
        <v>6</v>
      </c>
      <c r="C44">
        <f>15-$E$5</f>
        <v>10</v>
      </c>
      <c r="E44" s="6">
        <f t="shared" si="4"/>
        <v>0.4</v>
      </c>
      <c r="G44">
        <f t="shared" si="5"/>
        <v>6</v>
      </c>
    </row>
    <row r="45" spans="1:17" x14ac:dyDescent="0.3">
      <c r="B45" t="s">
        <v>7</v>
      </c>
      <c r="C45">
        <f>8-$E$6</f>
        <v>2</v>
      </c>
      <c r="E45" s="6">
        <f t="shared" si="4"/>
        <v>0.5</v>
      </c>
      <c r="G45">
        <f t="shared" si="5"/>
        <v>1</v>
      </c>
    </row>
    <row r="46" spans="1:17" x14ac:dyDescent="0.3">
      <c r="C46">
        <f>AVERAGE(C42:C45)</f>
        <v>6.75</v>
      </c>
      <c r="E46" s="6">
        <f>AVERAGE(E42:E45)</f>
        <v>0.56874999999999998</v>
      </c>
      <c r="G46">
        <f>AVERAGE(G42:G45)</f>
        <v>3</v>
      </c>
    </row>
    <row r="48" spans="1:17" x14ac:dyDescent="0.3">
      <c r="A48" t="s">
        <v>13</v>
      </c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</row>
    <row r="49" spans="1:17" x14ac:dyDescent="0.3">
      <c r="B49" t="s">
        <v>4</v>
      </c>
      <c r="C49" s="2"/>
      <c r="D49" s="2"/>
      <c r="E49" s="2"/>
      <c r="F49" s="7"/>
      <c r="G49" s="7"/>
      <c r="H49" s="7"/>
      <c r="I49" s="2"/>
      <c r="J49" s="2"/>
      <c r="K49" s="2"/>
      <c r="L49" s="2"/>
      <c r="M49" s="7"/>
      <c r="N49" s="7"/>
      <c r="O49" s="7"/>
      <c r="P49" s="7"/>
      <c r="Q49" s="7"/>
    </row>
    <row r="50" spans="1:17" x14ac:dyDescent="0.3">
      <c r="B50" t="s">
        <v>5</v>
      </c>
      <c r="C50" s="7"/>
      <c r="D50" s="7"/>
      <c r="E50" s="7"/>
      <c r="F50" s="3"/>
      <c r="G50" s="3"/>
      <c r="H50" s="3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3">
      <c r="B51" t="s">
        <v>6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4"/>
      <c r="O51" s="4"/>
      <c r="P51" s="4"/>
      <c r="Q51" s="4"/>
    </row>
    <row r="52" spans="1:17" x14ac:dyDescent="0.3">
      <c r="B52" t="s">
        <v>7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5"/>
      <c r="N52" s="7"/>
      <c r="O52" s="7"/>
      <c r="P52" s="7"/>
      <c r="Q52" s="7"/>
    </row>
    <row r="55" spans="1:17" x14ac:dyDescent="0.3">
      <c r="B55" t="s">
        <v>8</v>
      </c>
      <c r="E55" t="s">
        <v>9</v>
      </c>
      <c r="G55" t="s">
        <v>10</v>
      </c>
    </row>
    <row r="56" spans="1:17" x14ac:dyDescent="0.3">
      <c r="B56" t="s">
        <v>4</v>
      </c>
      <c r="C56">
        <f>10-$E$3</f>
        <v>10</v>
      </c>
      <c r="E56" s="6">
        <f>G3/C56</f>
        <v>0.7</v>
      </c>
      <c r="G56">
        <f>C56-G3</f>
        <v>3</v>
      </c>
    </row>
    <row r="57" spans="1:17" x14ac:dyDescent="0.3">
      <c r="B57" t="s">
        <v>5</v>
      </c>
      <c r="C57">
        <f>6-$E$4</f>
        <v>3</v>
      </c>
      <c r="E57" s="6">
        <f t="shared" ref="E57:E59" si="6">G4/C57</f>
        <v>1</v>
      </c>
      <c r="G57">
        <f t="shared" ref="G57:G59" si="7">C57-G4</f>
        <v>0</v>
      </c>
    </row>
    <row r="58" spans="1:17" x14ac:dyDescent="0.3">
      <c r="B58" t="s">
        <v>6</v>
      </c>
      <c r="C58">
        <f>15-$E$5</f>
        <v>10</v>
      </c>
      <c r="E58" s="6">
        <f t="shared" si="6"/>
        <v>0.4</v>
      </c>
      <c r="G58">
        <f t="shared" si="7"/>
        <v>6</v>
      </c>
    </row>
    <row r="59" spans="1:17" x14ac:dyDescent="0.3">
      <c r="B59" t="s">
        <v>7</v>
      </c>
      <c r="C59">
        <f>11-$E$6</f>
        <v>5</v>
      </c>
      <c r="E59" s="6">
        <f t="shared" si="6"/>
        <v>0.2</v>
      </c>
      <c r="G59">
        <f t="shared" si="7"/>
        <v>4</v>
      </c>
    </row>
    <row r="60" spans="1:17" x14ac:dyDescent="0.3">
      <c r="C60">
        <f>AVERAGE(C56:C59)</f>
        <v>7</v>
      </c>
      <c r="E60" s="6">
        <f>AVERAGE(E56:E59)</f>
        <v>0.57500000000000007</v>
      </c>
      <c r="G60">
        <f>AVERAGE(G56:G59)</f>
        <v>3.25</v>
      </c>
    </row>
    <row r="63" spans="1:17" x14ac:dyDescent="0.3">
      <c r="C63" s="1">
        <v>0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>
        <v>7</v>
      </c>
      <c r="K63" s="1">
        <v>8</v>
      </c>
      <c r="L63" s="1">
        <v>9</v>
      </c>
      <c r="M63" s="1">
        <v>10</v>
      </c>
      <c r="N63" s="1">
        <v>11</v>
      </c>
      <c r="O63" s="1">
        <v>12</v>
      </c>
      <c r="P63" s="1">
        <v>13</v>
      </c>
      <c r="Q63" s="1">
        <v>14</v>
      </c>
    </row>
    <row r="64" spans="1:17" x14ac:dyDescent="0.3">
      <c r="A64" t="s">
        <v>14</v>
      </c>
      <c r="B64" t="s">
        <v>4</v>
      </c>
      <c r="C64" s="2"/>
      <c r="D64" s="2"/>
      <c r="E64" s="2"/>
      <c r="F64" s="2"/>
      <c r="G64" s="2"/>
      <c r="H64" s="2"/>
      <c r="I64" s="2"/>
    </row>
    <row r="65" spans="1:17" x14ac:dyDescent="0.3">
      <c r="B65" t="s">
        <v>5</v>
      </c>
      <c r="J65" s="3"/>
      <c r="K65" s="3"/>
      <c r="L65" s="3"/>
    </row>
    <row r="66" spans="1:17" x14ac:dyDescent="0.3">
      <c r="B66" t="s">
        <v>6</v>
      </c>
      <c r="M66" s="7"/>
      <c r="N66" s="4"/>
      <c r="O66" s="4"/>
      <c r="P66" s="4"/>
      <c r="Q66" s="4"/>
    </row>
    <row r="67" spans="1:17" x14ac:dyDescent="0.3">
      <c r="B67" t="s">
        <v>7</v>
      </c>
      <c r="M67" s="5"/>
      <c r="Q67" s="7"/>
    </row>
    <row r="69" spans="1:17" x14ac:dyDescent="0.3">
      <c r="B69" t="s">
        <v>8</v>
      </c>
      <c r="E69" t="s">
        <v>9</v>
      </c>
      <c r="G69" t="s">
        <v>10</v>
      </c>
    </row>
    <row r="70" spans="1:17" x14ac:dyDescent="0.3">
      <c r="B70" t="s">
        <v>4</v>
      </c>
      <c r="C70">
        <f>7-0</f>
        <v>7</v>
      </c>
      <c r="E70" s="6">
        <f>G3/C70</f>
        <v>1</v>
      </c>
      <c r="G70">
        <f>C70-G3</f>
        <v>0</v>
      </c>
    </row>
    <row r="71" spans="1:17" x14ac:dyDescent="0.3">
      <c r="B71" t="s">
        <v>5</v>
      </c>
      <c r="C71">
        <f>10-E4</f>
        <v>7</v>
      </c>
      <c r="E71" s="6">
        <f>G4/C71</f>
        <v>0.42857142857142855</v>
      </c>
      <c r="G71">
        <f t="shared" ref="G71:G73" si="8">C71-G4</f>
        <v>4</v>
      </c>
    </row>
    <row r="72" spans="1:17" x14ac:dyDescent="0.3">
      <c r="B72" t="s">
        <v>6</v>
      </c>
      <c r="C72">
        <f>15-E5</f>
        <v>10</v>
      </c>
      <c r="E72" s="6">
        <f t="shared" ref="E72:E73" si="9">G5/C72</f>
        <v>0.4</v>
      </c>
      <c r="G72">
        <f t="shared" si="8"/>
        <v>6</v>
      </c>
    </row>
    <row r="73" spans="1:17" x14ac:dyDescent="0.3">
      <c r="B73" t="s">
        <v>7</v>
      </c>
      <c r="C73">
        <f>11-E6</f>
        <v>5</v>
      </c>
      <c r="E73" s="6">
        <f t="shared" si="9"/>
        <v>0.2</v>
      </c>
      <c r="G73">
        <f t="shared" si="8"/>
        <v>4</v>
      </c>
    </row>
    <row r="74" spans="1:17" x14ac:dyDescent="0.3">
      <c r="E74" s="6"/>
    </row>
    <row r="75" spans="1:17" x14ac:dyDescent="0.3">
      <c r="C75">
        <f>AVERAGE(C70:C74)</f>
        <v>7.25</v>
      </c>
      <c r="E75" s="6">
        <f>AVERAGE(E70:E74)</f>
        <v>0.50714285714285723</v>
      </c>
      <c r="G75">
        <f>AVERAGE(G70:G74)</f>
        <v>3.5</v>
      </c>
    </row>
    <row r="77" spans="1:17" x14ac:dyDescent="0.3">
      <c r="C77" s="1">
        <v>0</v>
      </c>
      <c r="D77" s="1">
        <v>1</v>
      </c>
      <c r="E77" s="1">
        <v>2</v>
      </c>
      <c r="F77" s="1">
        <v>3</v>
      </c>
      <c r="G77" s="1">
        <v>4</v>
      </c>
      <c r="H77" s="1">
        <v>5</v>
      </c>
      <c r="I77" s="1">
        <v>6</v>
      </c>
      <c r="J77" s="1">
        <v>7</v>
      </c>
      <c r="K77" s="1">
        <v>8</v>
      </c>
      <c r="L77" s="1">
        <v>9</v>
      </c>
      <c r="M77" s="1">
        <v>10</v>
      </c>
      <c r="N77" s="1">
        <v>11</v>
      </c>
      <c r="O77" s="1">
        <v>12</v>
      </c>
      <c r="P77" s="1">
        <v>13</v>
      </c>
      <c r="Q77" s="1">
        <v>14</v>
      </c>
    </row>
    <row r="78" spans="1:17" x14ac:dyDescent="0.3">
      <c r="A78" t="s">
        <v>15</v>
      </c>
      <c r="B78" t="s">
        <v>4</v>
      </c>
      <c r="C78" s="2"/>
      <c r="D78" s="2"/>
      <c r="E78" s="2"/>
      <c r="F78" s="7"/>
      <c r="G78" s="2"/>
      <c r="H78" s="7"/>
      <c r="I78" s="7"/>
      <c r="J78" s="2"/>
      <c r="K78" s="7"/>
      <c r="L78" s="7"/>
      <c r="M78" s="7"/>
      <c r="N78" s="2"/>
      <c r="O78" s="7"/>
      <c r="P78" s="2"/>
      <c r="Q78" s="7"/>
    </row>
    <row r="79" spans="1:17" x14ac:dyDescent="0.3">
      <c r="B79" t="s">
        <v>5</v>
      </c>
      <c r="F79" s="3"/>
      <c r="G79" s="7"/>
      <c r="H79" s="3"/>
      <c r="I79" s="7"/>
      <c r="J79" s="7"/>
      <c r="K79" s="7"/>
      <c r="L79" s="3"/>
      <c r="M79" s="7"/>
      <c r="N79" s="7"/>
      <c r="O79" s="7"/>
      <c r="P79" s="7"/>
      <c r="Q79" s="7"/>
    </row>
    <row r="80" spans="1:17" x14ac:dyDescent="0.3">
      <c r="B80" t="s">
        <v>6</v>
      </c>
      <c r="F80" s="7"/>
      <c r="G80" s="7"/>
      <c r="H80" s="7"/>
      <c r="I80" s="4"/>
      <c r="J80" s="7"/>
      <c r="K80" s="7"/>
      <c r="L80" s="7"/>
      <c r="M80" s="4"/>
      <c r="N80" s="7"/>
      <c r="O80" s="4"/>
      <c r="P80" s="7"/>
      <c r="Q80" s="4"/>
    </row>
    <row r="81" spans="2:17" x14ac:dyDescent="0.3">
      <c r="B81" t="s">
        <v>7</v>
      </c>
      <c r="F81" s="7"/>
      <c r="G81" s="7"/>
      <c r="H81" s="7"/>
      <c r="I81" s="7"/>
      <c r="J81" s="7"/>
      <c r="K81" s="5"/>
      <c r="L81" s="7"/>
      <c r="M81" s="7"/>
      <c r="N81" s="7"/>
      <c r="O81" s="7"/>
      <c r="P81" s="7"/>
      <c r="Q81" s="7"/>
    </row>
    <row r="82" spans="2:17" x14ac:dyDescent="0.3"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 x14ac:dyDescent="0.3">
      <c r="B83" t="s">
        <v>8</v>
      </c>
      <c r="E83" t="s">
        <v>9</v>
      </c>
      <c r="G83" t="s">
        <v>10</v>
      </c>
    </row>
    <row r="84" spans="2:17" x14ac:dyDescent="0.3">
      <c r="B84" t="s">
        <v>4</v>
      </c>
      <c r="C84">
        <f>14-0</f>
        <v>14</v>
      </c>
      <c r="E84" s="6">
        <f>G3/C84</f>
        <v>0.5</v>
      </c>
      <c r="G84">
        <f>C84-G3</f>
        <v>7</v>
      </c>
    </row>
    <row r="85" spans="2:17" x14ac:dyDescent="0.3">
      <c r="B85" t="s">
        <v>5</v>
      </c>
      <c r="C85">
        <f>10-E4</f>
        <v>7</v>
      </c>
      <c r="E85" s="6">
        <f t="shared" ref="E85:E87" si="10">G4/C85</f>
        <v>0.42857142857142855</v>
      </c>
      <c r="G85">
        <f t="shared" ref="G85:G87" si="11">C85-G4</f>
        <v>4</v>
      </c>
    </row>
    <row r="86" spans="2:17" x14ac:dyDescent="0.3">
      <c r="B86" t="s">
        <v>6</v>
      </c>
      <c r="C86">
        <f>15-5</f>
        <v>10</v>
      </c>
      <c r="E86" s="6">
        <f t="shared" si="10"/>
        <v>0.4</v>
      </c>
      <c r="G86">
        <f t="shared" si="11"/>
        <v>6</v>
      </c>
    </row>
    <row r="87" spans="2:17" x14ac:dyDescent="0.3">
      <c r="B87" t="s">
        <v>7</v>
      </c>
      <c r="C87">
        <f>9-E20</f>
        <v>9</v>
      </c>
      <c r="E87" s="6">
        <f t="shared" si="10"/>
        <v>0.1111111111111111</v>
      </c>
      <c r="G87">
        <f t="shared" si="11"/>
        <v>8</v>
      </c>
    </row>
    <row r="88" spans="2:17" x14ac:dyDescent="0.3">
      <c r="E88" s="6"/>
    </row>
    <row r="89" spans="2:17" x14ac:dyDescent="0.3">
      <c r="C89">
        <f>AVERAGE(C84:C88)</f>
        <v>10</v>
      </c>
      <c r="E89" s="6">
        <f>AVERAGE(E84:E88)</f>
        <v>0.35992063492063497</v>
      </c>
      <c r="G89">
        <f>AVERAGE(G84:G88)</f>
        <v>6.25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</dc:creator>
  <cp:lastModifiedBy>Borja</cp:lastModifiedBy>
  <dcterms:created xsi:type="dcterms:W3CDTF">2021-02-04T12:34:40Z</dcterms:created>
  <dcterms:modified xsi:type="dcterms:W3CDTF">2021-02-05T11:56:10Z</dcterms:modified>
</cp:coreProperties>
</file>